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36553" documentId="8_{247DBE1C-2E45-43B1-A198-E5F378439526}" xr6:coauthVersionLast="47" xr6:coauthVersionMax="47" xr10:uidLastSave="{277A85B5-737F-49A5-9E40-3049C02CFDD3}"/>
  <bookViews>
    <workbookView xWindow="290" yWindow="160" windowWidth="22740" windowHeight="20720" firstSheet="2" activeTab="2" xr2:uid="{AB935390-2184-4242-8766-6E24D6AAC81F}"/>
  </bookViews>
  <sheets>
    <sheet name="Chart1" sheetId="2" state="hidden" r:id="rId1"/>
    <sheet name="Chart2" sheetId="3" state="hidden" r:id="rId2"/>
    <sheet name="dat_mnl" sheetId="29" r:id="rId3"/>
    <sheet name="ColumnGroups" sheetId="41" r:id="rId4"/>
    <sheet name="col_nam_cls" sheetId="16" r:id="rId5"/>
    <sheet name="GrpCls" sheetId="19" r:id="rId6"/>
    <sheet name="dtcl_prsSP" sheetId="45" r:id="rId7"/>
    <sheet name="DrpDns" sheetId="17" r:id="rId8"/>
    <sheet name="Trays" sheetId="33" r:id="rId9"/>
    <sheet name="Instructions" sheetId="35" r:id="rId10"/>
    <sheet name="UTItst" sheetId="40" r:id="rId11"/>
  </sheets>
  <functionGroups builtInGroupCount="19"/>
  <definedNames>
    <definedName name="_xlnm._FilterDatabase" localSheetId="2" hidden="1">dat_mnl!$A$1:$DQ$702</definedName>
    <definedName name="col_indx_tbl" localSheetId="5">DataBodyRange12[]</definedName>
    <definedName name="col_indx_tbl">DataBodyRange[]</definedName>
    <definedName name="Plt_Cntrl">#REF!</definedName>
    <definedName name="plt_lst">#REF!</definedName>
    <definedName name="plt_sty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<sst xmlns="http://schemas.openxmlformats.org/spreadsheetml/2006/main" count="21365" uniqueCount="1082">
  <si>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</si>
  <si>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</si>
  <si>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</si>
  <si>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</si>
  <si>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</si>
  <si>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</si>
  <si>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</si>
  <si>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</si>
  <si>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</si>
  <si>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</si>
  <si>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</si>
  <si>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</si>
  <si>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</si>
  <si>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</si>
  <si>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</si>
  <si>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</si>
  <si>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</si>
  <si>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</si>
  <si>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</si>
  <si>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</si>
  <si>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</si>
  <si>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</si>
  <si>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</si>
  <si>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</si>
  <si>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</si>
  <si>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</si>
  <si>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</si>
  <si>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</si>
  <si>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</si>
  <si>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</si>
  <si>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</si>
  <si>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</si>
  <si>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</si>
  <si>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</si>
  <si>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</si>
  <si>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</si>
  <si>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</si>
  <si>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</si>
  <si>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</si>
  <si>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</si>
  <si>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</si>
  <si>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</si>
  <si>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</si>
  <si>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</si>
  <si>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</si>
  <si>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</si>
  <si>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</si>
  <si>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</si>
  <si>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</si>
  <si>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</si>
  <si>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</si>
  <si>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</si>
  <si>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</si>
  <si>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</si>
  <si>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</si>
  <si>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</si>
  <si>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</si>
  <si>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</si>
  <si>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</si>
  <si>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</si>
  <si>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</si>
  <si>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</si>
  <si>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</si>
  <si>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</si>
  <si>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</si>
  <si>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</si>
  <si>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</si>
  <si>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</si>
  <si>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</si>
  <si>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</si>
  <si>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</si>
  <si>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</si>
  <si>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</si>
  <si>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</si>
  <si>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</si>
  <si>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</si>
  <si>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</si>
  <si>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</si>
  <si>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</si>
  <si>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</si>
  <si>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</si>
  <si>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</si>
  <si>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</si>
  <si>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</si>
  <si>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</si>
  <si>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</si>
  <si>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</si>
  <si>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</si>
  <si>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</si>
  <si>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</si>
  <si>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</si>
  <si>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</si>
  <si>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</si>
  <si>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</si>
  <si>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</si>
  <si>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</si>
  <si>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</si>
  <si>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</si>
  <si>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</si>
  <si>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</si>
  <si>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</si>
  <si>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</si>
  <si>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</si>
  <si>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</si>
  <si>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</si>
  <si>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</si>
  <si>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</si>
  <si>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</si>
  <si>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</si>
  <si>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</si>
  <si>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</si>
  <si>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</si>
  <si>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</si>
  <si>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</si>
  <si>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</si>
  <si>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</si>
  <si>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</si>
  <si>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</si>
  <si>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</si>
  <si>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</si>
  <si>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</si>
  <si>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</si>
  <si>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</si>
  <si>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</si>
  <si>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</si>
  <si>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</si>
  <si>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</si>
  <si>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</si>
  <si>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</si>
  <si>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</si>
  <si>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</si>
  <si>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</si>
  <si>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</si>
  <si>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</si>
  <si>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</si>
  <si>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</si>
  <si>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</si>
  <si>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</si>
  <si>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</si>
  <si>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</si>
  <si>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</si>
  <si>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</si>
  <si>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</si>
  <si>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</si>
  <si>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</si>
  <si>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</si>
  <si>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</si>
  <si>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</si>
  <si>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</si>
  <si>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</si>
  <si>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</si>
  <si>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</si>
  <si>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</si>
  <si>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</si>
  <si>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</si>
  <si>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</si>
  <si>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</si>
  <si>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</si>
  <si>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</si>
  <si>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</si>
  <si>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</si>
  <si>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</si>
  <si>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</si>
  <si>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</si>
  <si>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</si>
  <si>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</si>
  <si>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</si>
  <si>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</si>
  <si>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</si>
  <si>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</si>
  <si>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</si>
  <si>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</si>
  <si>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</si>
  <si>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</si>
  <si>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</si>
  <si>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</si>
  <si>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</si>
  <si>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</si>
  <si>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</si>
  <si>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</si>
  <si>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</si>
  <si>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</si>
  <si>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</si>
  <si>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</si>
  <si>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</si>
  <si>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</si>
  <si>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</si>
  <si>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</si>
  <si>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</si>
  <si>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</si>
  <si>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</si>
  <si>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</si>
  <si>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</si>
  <si>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</si>
  <si>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</si>
  <si>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</si>
  <si>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</si>
  <si>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</si>
  <si>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</si>
  <si>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</si>
  <si>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</si>
  <si>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</si>
  <si>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</si>
  <si>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</si>
  <si>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</si>
  <si>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</si>
  <si>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</si>
  <si>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</si>
  <si>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</si>
  <si>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</si>
  <si>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</si>
  <si>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</si>
  <si>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</si>
  <si>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</si>
  <si>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</si>
  <si>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</si>
  <si>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</si>
  <si>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</si>
  <si>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</si>
  <si>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</si>
  <si>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</si>
  <si>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</si>
  <si>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</si>
  <si>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</si>
  <si>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</si>
  <si>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</si>
  <si>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</si>
  <si>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</si>
  <si>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</si>
  <si>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</si>
  <si>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</si>
  <si>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</si>
  <si>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</si>
  <si>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</si>
  <si>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</si>
  <si>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</si>
  <si>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</si>
  <si>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</si>
  <si>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</si>
  <si>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</si>
  <si>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</si>
  <si>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</si>
  <si>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</si>
  <si>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</si>
  <si>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</si>
  <si>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</si>
  <si>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</si>
  <si>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</si>
  <si>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</si>
  <si>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</si>
  <si>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</si>
  <si>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</si>
  <si>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</si>
  <si>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</si>
  <si>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</si>
  <si>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</si>
  <si>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</si>
  <si>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</si>
  <si>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</si>
  <si>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</si>
  <si>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</si>
  <si>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</si>
  <si>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</si>
  <si>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</si>
  <si>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</si>
  <si>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</si>
  <si>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</si>
  <si>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</si>
  <si>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</si>
  <si>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</si>
  <si>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</si>
  <si>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</si>
  <si>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</si>
  <si>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</si>
  <si>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</si>
  <si>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</si>
  <si>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</si>
  <si>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</si>
  <si>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</si>
  <si>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</si>
  <si>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</si>
  <si>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</si>
  <si>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</si>
  <si>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</si>
  <si>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</si>
  <si>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</si>
  <si>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</si>
  <si>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</si>
  <si>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</si>
  <si>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</si>
  <si>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</si>
  <si>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</si>
  <si>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</si>
  <si>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</si>
  <si>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</si>
  <si>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</si>
  <si>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</si>
  <si>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</si>
  <si>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</si>
  <si>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</si>
  <si>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</si>
  <si>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</si>
  <si>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</si>
  <si>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</si>
  <si>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</si>
  <si>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</si>
  <si>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</si>
  <si>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</si>
  <si>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</si>
  <si>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</si>
  <si>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</si>
  <si>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</si>
  <si>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</si>
  <si>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</si>
  <si>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</si>
  <si>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</si>
  <si>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</si>
  <si>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</si>
  <si>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</si>
  <si>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</si>
  <si>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</si>
  <si>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</si>
  <si>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</si>
  <si>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</si>
  <si>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</si>
  <si>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</si>
  <si>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</si>
  <si>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</si>
  <si>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</si>
  <si>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</si>
  <si>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</si>
  <si>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</si>
  <si>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</si>
  <si>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</si>
  <si>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</si>
  <si>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</si>
  <si>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</si>
  <si>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</si>
  <si>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</si>
  <si>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</si>
  <si>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</si>
  <si>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</si>
  <si>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</si>
  <si>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</si>
  <si>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</si>
  <si>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</si>
  <si>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</si>
  <si>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</si>
  <si>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</si>
  <si>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</si>
  <si>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</si>
  <si>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</si>
  <si>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</si>
  <si>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</si>
  <si>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</si>
  <si>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</si>
  <si>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</si>
  <si>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</si>
  <si>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</si>
  <si>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</si>
  <si>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</si>
  <si>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</si>
  <si>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</si>
  <si>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</si>
  <si>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</si>
  <si>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</si>
  <si>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</si>
  <si>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</si>
  <si>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</si>
  <si>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</si>
  <si>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</si>
  <si>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</si>
  <si>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</si>
  <si>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</si>
  <si>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</si>
  <si>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</si>
  <si>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</si>
  <si>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</si>
  <si>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</si>
  <si>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</si>
  <si>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</si>
  <si>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</si>
  <si>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</si>
  <si>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</si>
  <si>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</si>
  <si>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</si>
  <si>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</si>
  <si>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</si>
  <si>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</si>
  <si>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</si>
  <si>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</si>
  <si>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</si>
  <si>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</si>
  <si>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</si>
  <si>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</si>
  <si>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</si>
  <si>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</si>
  <si>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</si>
  <si>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</si>
  <si>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</si>
  <si>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</si>
  <si>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</si>
  <si>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</si>
  <si>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</si>
  <si>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</si>
  <si>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</si>
  <si>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</si>
  <si>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</si>
  <si>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</si>
  <si>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</si>
  <si>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</si>
  <si>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</si>
  <si>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</si>
  <si>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</si>
  <si>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</si>
  <si>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</si>
  <si>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</si>
  <si>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</si>
  <si>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</si>
  <si>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</si>
  <si>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</si>
  <si>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</si>
  <si>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</si>
  <si>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</si>
  <si>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</si>
  <si>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</si>
  <si>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</si>
  <si>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</si>
  <si>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</si>
  <si>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</si>
  <si>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</si>
  <si>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</si>
  <si>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</si>
  <si>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</si>
  <si>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</si>
  <si>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</si>
  <si>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</si>
  <si>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</si>
  <si>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</si>
  <si>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</si>
  <si>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</si>
  <si>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</si>
  <si>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</si>
  <si>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</si>
  <si>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</si>
  <si>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</si>
  <si>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</si>
  <si>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</si>
  <si>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</si>
  <si>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</si>
  <si>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</si>
  <si>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</si>
  <si>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</si>
  <si>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</si>
  <si>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</si>
  <si>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</si>
  <si>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</si>
  <si>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</si>
  <si>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</si>
  <si>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</si>
  <si>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</si>
  <si>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</si>
  <si>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</si>
  <si>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</si>
  <si>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</si>
  <si>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</si>
  <si>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</si>
  <si>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</si>
  <si>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</si>
  <si>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</si>
  <si>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</si>
  <si>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</si>
  <si>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</si>
  <si>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</si>
  <si>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</si>
  <si>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</si>
  <si>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</si>
  <si>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</si>
  <si>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</si>
  <si>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</si>
  <si>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</si>
  <si>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</si>
  <si>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</si>
  <si>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</si>
  <si>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</si>
  <si>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</si>
  <si>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</si>
  <si>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</si>
  <si>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</si>
  <si>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</si>
  <si>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</si>
  <si>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</si>
  <si>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</si>
  <si>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</si>
  <si>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</si>
  <si>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</si>
  <si>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</si>
  <si>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</si>
  <si>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</si>
  <si>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</si>
  <si>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</si>
  <si>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</si>
  <si>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</si>
  <si>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</si>
  <si>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</si>
  <si>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</si>
  <si>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</si>
  <si>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</si>
  <si>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</si>
  <si>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</si>
  <si>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</si>
  <si>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</si>
  <si>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</si>
  <si>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</si>
  <si>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</si>
  <si>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</si>
  <si>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</si>
  <si>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</si>
  <si>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</si>
  <si>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</si>
  <si>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</si>
  <si>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</si>
  <si>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</si>
  <si>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</si>
  <si>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</si>
  <si>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</si>
  <si>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</si>
  <si>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</si>
  <si>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</si>
  <si>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</si>
  <si>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</si>
  <si>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</si>
  <si>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</si>
  <si>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</si>
  <si>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</si>
  <si>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</si>
  <si>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</si>
  <si>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</si>
  <si>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</si>
  <si>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</si>
  <si>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</si>
  <si>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</si>
  <si>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</si>
  <si>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</si>
  <si>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</si>
  <si>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</si>
  <si>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</si>
  <si>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</si>
  <si>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</si>
  <si>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</si>
  <si>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</si>
  <si>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</si>
  <si>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</si>
  <si>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</si>
  <si>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</si>
  <si>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</si>
  <si>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</si>
  <si>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</si>
  <si>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</si>
  <si>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</si>
  <si>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</si>
  <si>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</si>
  <si>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</si>
  <si>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</si>
  <si>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</si>
  <si>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</si>
  <si>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</si>
  <si>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</si>
  <si>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</si>
  <si>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</si>
  <si>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</si>
  <si>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</si>
  <si>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</si>
  <si>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</si>
  <si>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</si>
  <si>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</si>
  <si>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</si>
  <si>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</si>
  <si>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</si>
  <si>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</si>
  <si>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</si>
  <si>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</si>
  <si>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</si>
  <si>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</si>
  <si>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</si>
  <si>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</si>
  <si>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</si>
  <si>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</si>
  <si>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</si>
  <si>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</si>
  <si>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</si>
  <si>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</si>
  <si>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</si>
  <si>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</si>
  <si>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</si>
  <si>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</si>
  <si>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</si>
  <si>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</si>
  <si>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</si>
  <si>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</si>
  <si>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</si>
  <si>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</si>
  <si>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</si>
  <si>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</si>
  <si>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</si>
  <si>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</si>
  <si>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</si>
  <si>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</si>
  <si>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</si>
  <si>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</si>
  <si>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</si>
  <si>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</si>
  <si>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</si>
  <si>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</si>
  <si>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</si>
  <si>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</si>
  <si>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</si>
  <si>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</si>
  <si>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</si>
  <si>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</si>
  <si>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</si>
  <si>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</si>
  <si>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</si>
  <si>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</si>
  <si>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</si>
  <si>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</si>
  <si>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</si>
  <si>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</si>
  <si>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</si>
  <si>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</si>
  <si>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</si>
  <si>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</si>
  <si>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</si>
  <si>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</si>
  <si>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</si>
  <si>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</si>
  <si>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</si>
  <si>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</si>
  <si>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</si>
  <si>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</si>
  <si>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</si>
  <si>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</si>
  <si>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</si>
  <si>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</si>
  <si>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</si>
  <si>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</si>
  <si>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</si>
  <si>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</si>
  <si>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</si>
  <si>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</si>
  <si>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</si>
  <si>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</si>
  <si>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</si>
  <si>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</si>
  <si>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</si>
  <si>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</si>
  <si>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</si>
  <si>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</si>
  <si>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</si>
  <si>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</si>
  <si>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</si>
  <si>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</si>
  <si>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</si>
  <si>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</si>
  <si>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</si>
  <si>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</si>
  <si>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</si>
  <si>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</si>
  <si>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</si>
  <si>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</si>
  <si>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</si>
  <si>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</si>
  <si>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</si>
  <si>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</si>
  <si>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</si>
  <si>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</si>
  <si>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</si>
  <si>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</si>
  <si>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</si>
  <si>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</si>
  <si>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</si>
  <si>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</si>
  <si>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</si>
  <si>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</si>
  <si>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</si>
  <si>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</si>
  <si>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</si>
  <si>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</si>
  <si>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</si>
  <si>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</si>
  <si>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</si>
  <si>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</si>
  <si>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</si>
  <si>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</si>
  <si>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</si>
  <si>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</si>
  <si>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</si>
  <si>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</si>
  <si>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</si>
  <si>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</si>
  <si>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</si>
  <si>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</si>
  <si>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</si>
  <si>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</si>
  <si>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</si>
  <si>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</si>
  <si>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</si>
  <si>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</si>
  <si>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</si>
  <si>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</si>
  <si>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</si>
  <si>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</si>
  <si>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</si>
  <si>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</si>
  <si>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</si>
  <si>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</si>
  <si>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</si>
  <si>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</si>
  <si>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</si>
  <si>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</si>
  <si>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</si>
  <si>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</si>
  <si>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</si>
  <si>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</si>
  <si>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</si>
  <si>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</si>
  <si>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</si>
  <si>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</si>
  <si>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</si>
  <si>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</si>
  <si>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</si>
  <si>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</si>
  <si>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</si>
  <si>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</si>
  <si>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</si>
  <si>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</si>
  <si>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</si>
  <si>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</si>
  <si>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</si>
  <si>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</si>
  <si>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</si>
  <si>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</si>
  <si>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</si>
  <si>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</si>
  <si>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</si>
  <si>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</si>
  <si>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</si>
  <si>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</si>
  <si>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</si>
  <si>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</si>
  <si>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</si>
  <si>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</si>
  <si>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</si>
  <si>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</si>
  <si>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</si>
  <si>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</si>
  <si>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</si>
  <si>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</si>
  <si>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</si>
  <si>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</si>
  <si>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</si>
  <si>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</si>
  <si>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</si>
  <si>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</si>
  <si>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</si>
  <si>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</si>
  <si>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</si>
  <si>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</si>
  <si>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</si>
  <si>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</si>
  <si>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</si>
  <si>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</si>
  <si>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</si>
  <si>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</si>
  <si>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</si>
  <si>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</si>
  <si>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</si>
  <si>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</si>
  <si>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</si>
  <si>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</si>
  <si>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</si>
  <si>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</si>
  <si>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</si>
  <si>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</si>
  <si>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</si>
  <si>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</si>
  <si>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</si>
  <si>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</si>
  <si>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</si>
  <si>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</si>
  <si>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</si>
  <si>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</si>
  <si>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</si>
  <si>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</si>
  <si>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</si>
  <si>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</si>
  <si>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</si>
  <si>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</si>
  <si>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</si>
  <si>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</si>
  <si>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</si>
  <si>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</si>
  <si>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</si>
  <si>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</si>
  <si>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</si>
  <si>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</si>
  <si>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</si>
  <si>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</si>
  <si>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</si>
  <si>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</si>
  <si>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</si>
  <si>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</si>
  <si>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</si>
  <si>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</si>
  <si>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</si>
  <si>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</si>
  <si>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</si>
  <si>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</si>
  <si>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</si>
  <si>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</si>
  <si>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</si>
  <si>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</si>
  <si>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</si>
  <si>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</si>
  <si>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</si>
  <si>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</si>
  <si>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</si>
  <si>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</si>
  <si>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</si>
  <si>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</si>
  <si>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</si>
  <si>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</si>
  <si>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</si>
  <si>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</si>
  <si>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</si>
  <si>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</si>
  <si>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</si>
  <si>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</si>
  <si>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</si>
  <si>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</si>
  <si>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</si>
  <si>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</si>
  <si>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</si>
  <si>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</si>
  <si>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</si>
  <si>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</si>
  <si>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</si>
  <si>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</si>
  <si>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</si>
  <si>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</si>
  <si>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</si>
  <si>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</si>
  <si>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</si>
  <si>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</si>
  <si>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</si>
  <si>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</si>
  <si>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</si>
  <si>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</si>
  <si>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</si>
  <si>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</si>
  <si>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</si>
  <si>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</si>
  <si>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</si>
  <si>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</si>
  <si>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</si>
  <si>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</si>
  <si>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</si>
  <si>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</si>
  <si>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</si>
  <si>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</si>
  <si>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</si>
  <si>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</si>
  <si>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</si>
  <si>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</si>
  <si>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</si>
  <si>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</si>
  <si>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</si>
  <si>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</si>
  <si>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</si>
  <si>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</si>
  <si>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</si>
  <si>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</si>
  <si>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</si>
  <si>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</si>
  <si>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</si>
  <si>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</si>
  <si>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</si>
  <si>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</si>
  <si>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</si>
  <si>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</si>
  <si>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</si>
  <si>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</si>
  <si>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</si>
  <si>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</si>
  <si>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</si>
  <si>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</si>
  <si>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</si>
  <si>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</si>
  <si>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</si>
  <si>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</si>
  <si>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</si>
  <si>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</si>
  <si>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</si>
  <si>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</si>
  <si>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</si>
  <si>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</si>
  <si>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</si>
  <si>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</si>
  <si>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</si>
  <si>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</si>
  <si>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</si>
  <si>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</si>
  <si>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</si>
  <si>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</si>
  <si>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</si>
  <si>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</si>
  <si>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</si>
  <si>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</si>
  <si>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</si>
  <si>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</si>
  <si>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</si>
  <si>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</si>
  <si>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</si>
  <si>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</si>
  <si>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</si>
  <si>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C:\Users\bhuns\OneDrive\___Health Data\O2 Studies\Vision\cox 29 May 2026 22_16_34 (1) IR new_LPM_2_PR 40_8_02_95_4_stability_5 very stable very slight decay.nmi</t>
  </si>
  <si>
    <t>very stable felt good</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</si>
  <si>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</si>
  <si>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</si>
  <si>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</si>
  <si>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</si>
  <si>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</si>
  <si>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</si>
  <si>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</si>
  <si>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</si>
  <si>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</si>
  <si>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</si>
  <si>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</si>
  <si>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</si>
  <si>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</si>
  <si>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</si>
  <si>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</si>
  <si>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</si>
  <si>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</si>
  <si>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</si>
  <si>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</si>
  <si>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</si>
  <si>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</si>
  <si>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</si>
  <si>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</si>
  <si>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</si>
  <si>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</si>
  <si>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</si>
  <si>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</si>
  <si>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</si>
  <si>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</si>
  <si>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</si>
  <si>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</si>
  <si>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</si>
  <si>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C:\Users\bhuns\OneDrive\___Health Data\O2 Studies\Vision\cox 04 June 2026 10_00_14 - 12_03_54 (1) trike LPM_3__PR 48_1__02_95_4__stability perfect_5_bright sunshine perfect ride.nmi</t>
  </si>
  <si>
    <t>Perfect ride great stability no decay</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</si>
  <si>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</si>
  <si>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</si>
  <si>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</si>
  <si>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</si>
  <si>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</si>
  <si>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</si>
  <si>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</si>
  <si>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</si>
  <si>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</si>
  <si>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</si>
  <si>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</si>
  <si>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</si>
  <si>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</si>
  <si>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</si>
  <si>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</si>
  <si>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</si>
  <si>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</si>
  <si>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</si>
  <si>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</si>
  <si>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</si>
  <si>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</si>
  <si>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</si>
  <si>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</si>
  <si>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</si>
  <si>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</si>
  <si>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</si>
  <si>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</si>
  <si>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</si>
  <si>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</si>
  <si>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</si>
  <si>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</si>
  <si>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</si>
  <si>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</si>
  <si>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</si>
  <si>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</si>
  <si>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</si>
  <si>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</si>
  <si>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</si>
  <si>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</si>
  <si>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</si>
  <si>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</si>
  <si>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</si>
  <si>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</si>
  <si>
    <t>C:\Users\bhuns\OneDrive\___Health Data\O2 Studies\Vision\cox 12 June 2026 00_18_41 - 07_53_09 (1) sleep_LPM_2_25__PR_40_1__02_96_1_stability bad than good 4 note exercise fixed problem.nmi</t>
  </si>
  <si>
    <t>_Started poor exercise fixed set new policy of getting up and standing on the first wake up</t>
  </si>
  <si>
    <t>C:\Users\bhuns\OneDrive\___Health Data\O2 Studies\Vision\cox 11 June 2026 08_22_29 - 10_33_29 (1) trike_LPM 2__PR_65_7__02_95_5__stability perfect_5 for some reason the heart rate is much higher spoke on the phone.nmi</t>
  </si>
  <si>
    <t>C:\Users\bhuns\OneDrive\___Health Data\O2 Studies\Vision\cox 12 June 2026 09_29_34 - 11_35_18 (1) trike_LPM_2_PR_44_6__02 96_5_stability perfect_5_long ride cool temperature early clear son.nmi</t>
  </si>
  <si>
    <t>"Hit esc" then "quit dat_mnl" &amp; "dbl_clk desktop ICON" to copy to WSL</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</si>
  <si>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Obsolete </t>
    </r>
  </si>
  <si>
    <t>C:\Users\bhuns\OneDrive\___Health Data\O2 Studies\Vision\cox 12 June 2026 17_30_20 - 18_04_40 (1) IR new_LPM_2__PR 41_4__02_97_0__stability perfect 5 virtually no afib detected.nmi</t>
  </si>
  <si>
    <r>
      <rPr>
        <b/>
        <sz val="16"/>
        <color rgb="FFFF0000"/>
        <rFont val="Aptos Narrow"/>
        <family val="2"/>
        <scheme val="minor"/>
      </rPr>
      <t>Blood in urine started</t>
    </r>
    <r>
      <rPr>
        <b/>
        <sz val="16"/>
        <color theme="1"/>
        <rFont val="Aptos Narrow"/>
        <family val="2"/>
        <scheme val="minor"/>
      </rPr>
      <t xml:space="preserve">. started bad, night </t>
    </r>
    <r>
      <rPr>
        <b/>
        <sz val="16"/>
        <color rgb="FFFF0000"/>
        <rFont val="Aptos Narrow"/>
        <family val="2"/>
        <scheme val="minor"/>
      </rPr>
      <t>exercise fixed it</t>
    </r>
    <r>
      <rPr>
        <b/>
        <sz val="16"/>
        <color theme="1"/>
        <rFont val="Aptos Narrow"/>
        <family val="2"/>
        <scheme val="minor"/>
      </rPr>
      <t>. This should be a new practice when sleep is not good</t>
    </r>
  </si>
  <si>
    <t>urine smell</t>
  </si>
  <si>
    <t>C:\Users\bhuns\OneDrive\___Health Data\O2 Studies\Vision\cox 13 June 2026 04_25_08 (1)sleep problrm LPM 2_25 HR high then low O2 stable high the unstable.nmi</t>
  </si>
  <si>
    <r>
      <rPr>
        <b/>
        <sz val="16"/>
        <color theme="9" tint="-0.499984740745262"/>
        <rFont val="Aptos Narrow"/>
        <family val="2"/>
        <scheme val="minor"/>
      </rPr>
      <t>Split nighte see RES for 2nd halt after fix;</t>
    </r>
    <r>
      <rPr>
        <b/>
        <sz val="16"/>
        <color rgb="FFFF0000"/>
        <rFont val="Aptos Narrow"/>
        <family val="2"/>
        <scheme val="minor"/>
      </rPr>
      <t xml:space="preserve"> bad  see strip stability 5 then 2</t>
    </r>
  </si>
  <si>
    <t>Second half after split night</t>
  </si>
  <si>
    <t>2nd 1/2 of sleep</t>
  </si>
  <si>
    <t>C:\Users\bhuns\OneDrive\___Health Data\O2 Studies\Vision\cox 13 June 2026 09_00_17 (1) sleep_second one half_LPM_2_25_PR 40_8_02 96_5_stability excellent 5 after exercise break after unstable first half.nmi</t>
  </si>
  <si>
    <t>C:\Users\bhuns\OneDrive\___Health Data\O2 Studies\Vision\cox 13 June 2026 16_48_08 (1) trike LPM_2 PR_46_2__02_94_7 stability 3 beginning and end stable region of instability in the middle.nmi</t>
  </si>
  <si>
    <t>Stable on the ends unstable in the middle</t>
  </si>
  <si>
    <t>C:\Users\bhuns\OneDrive\___Health Data\O2 Studies\Vision\cox 13 June 2026 17_00_27 (1) IR new LPM_new_PR 45_7__02 94_7 stability 5 after a slow start.nmi</t>
  </si>
  <si>
    <t>Studied mitochondria diffusion in use of the lights</t>
  </si>
  <si>
    <t>beer</t>
  </si>
  <si>
    <r>
      <t>Slept good.periods of solid sleep till instability woke me raised HR and the slept for another hour in piece.</t>
    </r>
    <r>
      <rPr>
        <b/>
        <sz val="16"/>
        <color rgb="FFFF0000"/>
        <rFont val="Aptos Narrow"/>
        <family val="2"/>
        <scheme val="minor"/>
      </rPr>
      <t xml:space="preserve"> My pr fades naturally but very slowly. I need a way to keep it in the active region above the pacemaker.</t>
    </r>
  </si>
  <si>
    <t>plt_lst_dct</t>
  </si>
  <si>
    <t>Stabled with two drops in 02</t>
  </si>
  <si>
    <t>C:\Users\bhuns\OneDrive\___Health Data\O2 Studies\Vision\cox 14 June 2026 18_04_12 - 18_32_01 (1) IR new_LPM 2_PR 41_6_02_95_6_stability 5 score fate slight_0001.nmi</t>
  </si>
  <si>
    <t>Slight decay during the session</t>
  </si>
  <si>
    <t>Slept good after night exercise: ecccessive bloode in urine" last acid pil</t>
  </si>
  <si>
    <r>
      <t>Woke up twice tired &amp; quickly</t>
    </r>
    <r>
      <rPr>
        <b/>
        <sz val="16"/>
        <color rgb="FFFF0000"/>
        <rFont val="Aptos Narrow"/>
        <family val="2"/>
        <scheme val="minor"/>
      </rPr>
      <t xml:space="preserve">: Used getup standup and heel lift exercise and ibuprop; work slept 5hrs </t>
    </r>
  </si>
  <si>
    <t>C:\Users\bhuns\OneDrive\___Health Data\O2 Studies\Vision\cox 16 June 2026 18_18_27 - 18_45_48 (1) IR new_LPM_2_IR only_PR_44_5__02_97_3_stability perfect_5.nmi</t>
  </si>
  <si>
    <t>C:\Users\bhuns\OneDrive\___Health Data\O2 Studies\Vision\cox 16 June 2026 14_38_46 - 16_12_17 (1)cox 16 June 2026 14_38_46 - 16_12_17 (1) trike_LPM_2_PR_53.7__02_95_7 stability good__4.nmi</t>
  </si>
  <si>
    <t>cool lite sun windy</t>
  </si>
  <si>
    <t>C:\Users\bhuns\OneDrive\___Health Data\O2 Studies\Vision\cox 16 June 2026 08_34_08 (1) sleep LPM_2_25_PR_40_1_02_96_5 stability bad okay when energy is up terrible when 02 is low.nmi</t>
  </si>
  <si>
    <r>
      <rPr>
        <b/>
        <sz val="16"/>
        <color rgb="FFFF0000"/>
        <rFont val="Aptos Narrow"/>
        <family val="2"/>
        <scheme val="minor"/>
      </rPr>
      <t>Low PR and at times low 02</t>
    </r>
    <r>
      <rPr>
        <b/>
        <sz val="16"/>
        <color rgb="FF000000"/>
        <rFont val="Aptos Narrow"/>
        <family val="2"/>
        <scheme val="minor"/>
      </rPr>
      <t>Stability is good when 02 is high terrible when 02 is low: when 02 is low sleep was restless</t>
    </r>
  </si>
  <si>
    <t>C:\Users\bhuns\OneDrive\___Health Data\O2 Studies\Vision\cox 14 June 2026 23_41_49 - 08_39_22 (1) sleep_LPM_2_25_PR_40_6_PR is a little low but 02 state mostly above 95_when below 95 instability set.nmi</t>
  </si>
  <si>
    <t>Instability sets in when 02 drops below 95 and PR is locked in an at about 40</t>
  </si>
  <si>
    <t>5 wu thein excrcise good after exercise</t>
  </si>
  <si>
    <t>C:\Users\bhuns\OneDrive\___Health Data\O2 Studies\Vision\cox 16 June 2026 23_11_47 - 07_57_07 (1) sleep_LPM_2_25__PR_40_6__02_96_0__stability even throughout the night_4 long CB and dreams.nmi</t>
  </si>
  <si>
    <t>Night exercise But overall good stability</t>
  </si>
  <si>
    <t>Night exercise8</t>
  </si>
  <si>
    <t>C:\Users\bhuns\OneDrive\___Health Data\O2 Studies\Vision\cox 17 June 2026 22_39_44 - 05_31_15 (1) sleep LPM_2_25__PR_42_5__02_95_7_stability_4_level DK_001 wake up exercise at 2 AM.nmi</t>
  </si>
  <si>
    <t>Bad leg pain woke up every hour look at wine and 0n</t>
  </si>
  <si>
    <t>Summay Goal</t>
  </si>
  <si>
    <t>WU leg pain bad ecwtbw OK sugar high: Ride, lites start creatine,etc??</t>
  </si>
  <si>
    <t>C:\Users\bhuns\OneDrive\___Health Data\O2 Studies\Vision\cox 18 June 2026 12_34_54 - 13_50_21 (1) trike_LPM 2_PR_44__02 96_5_stability 4 except lost sensor because of cold no son.nmi</t>
  </si>
  <si>
    <t>_Cold and sensor failed when I didn't protect</t>
  </si>
  <si>
    <t>C:\Users\bhuns\OneDrive\___Health Data\O2 Studies\Vision\cox 18 June 2026 18_20_16 - 18_55_27 (1) IR new LPM 2__PR 44__02 95_5_stability perfect 5 fade is high_02_30 minutes_.0004.nmi</t>
  </si>
  <si>
    <t>Great stability hi fade 2% in 30 minutes</t>
  </si>
  <si>
    <t>Worked wonders</t>
  </si>
  <si>
    <t>NightExercise worked wondersSee the 02 results leg pain dropped to 1 after exercise</t>
  </si>
  <si>
    <t>dtcl_pr_nm</t>
  </si>
  <si>
    <t>RowID</t>
  </si>
  <si>
    <t>dct_i</t>
  </si>
  <si>
    <t>key_i</t>
  </si>
  <si>
    <t xml:space="preserve">dct_j </t>
  </si>
  <si>
    <t>key_j</t>
  </si>
  <si>
    <t>Comments</t>
  </si>
  <si>
    <t>b1</t>
  </si>
  <si>
    <t>b2</t>
  </si>
  <si>
    <t>b3</t>
  </si>
  <si>
    <t>b4</t>
  </si>
  <si>
    <t>b5</t>
  </si>
  <si>
    <t>b6</t>
  </si>
  <si>
    <t>b7</t>
  </si>
  <si>
    <t>b8</t>
  </si>
  <si>
    <t>b9</t>
  </si>
  <si>
    <t>b10</t>
  </si>
  <si>
    <t>b11</t>
  </si>
  <si>
    <t>b12</t>
  </si>
  <si>
    <t>b13</t>
  </si>
  <si>
    <t>b14</t>
  </si>
  <si>
    <t>b15</t>
  </si>
  <si>
    <t>b16</t>
  </si>
  <si>
    <t>b17</t>
  </si>
  <si>
    <t>b18</t>
  </si>
  <si>
    <t>b19</t>
  </si>
  <si>
    <t>b20</t>
  </si>
  <si>
    <t>b21</t>
  </si>
  <si>
    <t>C:\Users\bhuns\OneDrive\___Health Data\O2 Studies\Vision\cox 19 June 2026 11_13_05 - 13_04_26 trike_LPM_2_PR_46_6___02_96_0_stability_5_2% DK in 02 over an hour.nmi</t>
  </si>
  <si>
    <t>02 fell 2% in the hour and 1/2 right</t>
  </si>
  <si>
    <t>ate ribs late and then more snacks. Two wake ups then exercise then for the last five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</si>
</sst>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4">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
      <b/>
      <sz val="24"/>
      <color rgb="FFFF0000"/>
      <name val="Aptos Narrow"/>
      <family val="2"/>
      <scheme val="minor"/>
    </font>
    <font>
      <b/>
      <sz val="16"/>
      <color theme="9" tint="-0.499984740745262"/>
      <name val="Aptos Narrow"/>
      <family val="2"/>
      <scheme val="minor"/>
    </font>
    <font>
      <b/>
      <sz val="11"/>
      <color theme="0"/>
      <name val="Aptos Narrow"/>
      <family val="2"/>
      <scheme val="minor"/>
    </font>
  </fonts>
  <fills count="49">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
      <patternFill patternType="solid">
        <fgColor theme="4" tint="0.79998168889431442"/>
        <bgColor theme="4" tint="0.79998168889431442"/>
      </patternFill>
    </fill>
    <fill>
      <patternFill patternType="solid">
        <fgColor theme="4"/>
        <bgColor theme="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1" fillId="0" borderId="0" applyNumberFormat="0" applyFill="0" applyBorder="0" applyAlignment="0" applyProtection="0"/>
  </cellStyleXfs>
  <cellXfs count="204">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xf numFmtId="0" fontId="61" fillId="0" borderId="0" xfId="0" applyFont="1"/>
    <xf numFmtId="0" fontId="22" fillId="0" borderId="0" xfId="0" applyFont="1" applyAlignment="1">
      <alignment wrapText="1"/>
    </xf>
    <xf numFmtId="0" fontId="0" fillId="47" borderId="5" xfId="0" applyFill="1" applyBorder="1"/>
    <xf numFmtId="0" fontId="0" fillId="0" borderId="5" xfId="0" applyBorder="1"/>
    <xf numFmtId="0" fontId="63" fillId="48" borderId="0" xfId="0" applyFont="1" applyFill="1"/>
  </cellXfs>
  <cellStyles count="2">
    <cellStyle name="Hyperlink" xfId="1" builtinId="8"/>
    <cellStyle name="Normal" xfId="0" builtinId="0"/>
  </cellStyles>
  <dxfs count="562">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tyles" Target="styles.xml"/><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chartsheet" Target="chartsheets/sheet2.xml"/><Relationship Id="rId16" Type="http://schemas.openxmlformats.org/officeDocument/2006/relationships/calcChain" Target="calcChai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microsoft.com/office/2017/10/relationships/person" Target="persons/person.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6" name="btnGrab">
          <a:extLst>
            <a:ext uri="{FF2B5EF4-FFF2-40B4-BE49-F238E27FC236}">
              <a16:creationId xmlns:a16="http://schemas.microsoft.com/office/drawing/2014/main" id="{B265657E-999E-F4A4-0477-7278C343A68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16F8760-3F5B-5CC9-F8D9-4D0B4CE10E5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7" name="btnGrab">
          <a:extLst>
            <a:ext uri="{FF2B5EF4-FFF2-40B4-BE49-F238E27FC236}">
              <a16:creationId xmlns:a16="http://schemas.microsoft.com/office/drawing/2014/main" id="{8219B616-9548-E4CF-BD0D-7FADF3A520E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81</xdr:col>
      <xdr:colOff>514350</xdr:colOff>
      <xdr:row>1</xdr:row>
      <xdr:rowOff>381000</xdr:rowOff>
    </xdr:to>
    <xdr:grpSp>
      <xdr:nvGrpSpPr>
        <xdr:cNvPr id="458" name="btnPanelGroup">
          <a:extLst>
            <a:ext uri="{FF2B5EF4-FFF2-40B4-BE49-F238E27FC236}">
              <a16:creationId xmlns:a16="http://schemas.microsoft.com/office/drawing/2014/main" id="{0FB8AC8A-CB0B-4D06-FB98-6E70FAAB258D}"/>
            </a:ext>
          </a:extLst>
        </xdr:cNvPr>
        <xdr:cNvGrpSpPr/>
      </xdr:nvGrpSpPr>
      <xdr:grpSpPr>
        <a:xfrm>
          <a:off x="127000" y="254000"/>
          <a:ext cx="53395563" cy="381000"/>
          <a:chOff x="127000" y="254000"/>
          <a:chExt cx="12750800" cy="381000"/>
        </a:xfrm>
      </xdr:grpSpPr>
      <xdr:sp macro="" textlink="">
        <xdr:nvSpPr>
          <xdr:cNvPr id="2" name="btnPanel">
            <a:extLst>
              <a:ext uri="{FF2B5EF4-FFF2-40B4-BE49-F238E27FC236}">
                <a16:creationId xmlns:a16="http://schemas.microsoft.com/office/drawing/2014/main" id="{341544A8-296D-A0A3-986E-D3EFDD4B7E4B}"/>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18" name="btn_1">
            <a:extLst>
              <a:ext uri="{FF2B5EF4-FFF2-40B4-BE49-F238E27FC236}">
                <a16:creationId xmlns:a16="http://schemas.microsoft.com/office/drawing/2014/main" id="{D0E36315-AB6D-4F4D-CC53-B83BB6B8F285}"/>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19" name="btn_2">
            <a:extLst>
              <a:ext uri="{FF2B5EF4-FFF2-40B4-BE49-F238E27FC236}">
                <a16:creationId xmlns:a16="http://schemas.microsoft.com/office/drawing/2014/main" id="{12B726E5-1950-A07F-74C8-E782C803909B}"/>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20" name="btn_3">
            <a:extLst>
              <a:ext uri="{FF2B5EF4-FFF2-40B4-BE49-F238E27FC236}">
                <a16:creationId xmlns:a16="http://schemas.microsoft.com/office/drawing/2014/main" id="{DA4ED87F-93E1-59DC-CCCA-09AF157AC3F4}"/>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3" name="btn_4">
            <a:extLst>
              <a:ext uri="{FF2B5EF4-FFF2-40B4-BE49-F238E27FC236}">
                <a16:creationId xmlns:a16="http://schemas.microsoft.com/office/drawing/2014/main" id="{9AEE76F4-31C6-9D88-B542-2C7EF69DF524}"/>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6" name="btn_5">
            <a:extLst>
              <a:ext uri="{FF2B5EF4-FFF2-40B4-BE49-F238E27FC236}">
                <a16:creationId xmlns:a16="http://schemas.microsoft.com/office/drawing/2014/main" id="{F5B81393-28AF-4EA1-1E4F-19FF3C70C4D1}"/>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7" name="btn_6">
            <a:extLst>
              <a:ext uri="{FF2B5EF4-FFF2-40B4-BE49-F238E27FC236}">
                <a16:creationId xmlns:a16="http://schemas.microsoft.com/office/drawing/2014/main" id="{02238E0C-B78E-3250-AD84-139472F9775C}"/>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9" name="btn_7">
            <a:extLst>
              <a:ext uri="{FF2B5EF4-FFF2-40B4-BE49-F238E27FC236}">
                <a16:creationId xmlns:a16="http://schemas.microsoft.com/office/drawing/2014/main" id="{46CEFC05-8EF0-AFF0-22FE-DEC1200E263D}"/>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1" name="btn_8">
            <a:extLst>
              <a:ext uri="{FF2B5EF4-FFF2-40B4-BE49-F238E27FC236}">
                <a16:creationId xmlns:a16="http://schemas.microsoft.com/office/drawing/2014/main" id="{265148C6-1B3F-DF57-28BA-3BFE87EDF5D9}"/>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3" name="btn_9">
            <a:extLst>
              <a:ext uri="{FF2B5EF4-FFF2-40B4-BE49-F238E27FC236}">
                <a16:creationId xmlns:a16="http://schemas.microsoft.com/office/drawing/2014/main" id="{E0F0E667-9D8D-4315-6605-A19F8C4B010F}"/>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5" name="btn_10">
            <a:extLst>
              <a:ext uri="{FF2B5EF4-FFF2-40B4-BE49-F238E27FC236}">
                <a16:creationId xmlns:a16="http://schemas.microsoft.com/office/drawing/2014/main" id="{7462695A-48DE-1BF5-4B53-3B3D4EEF9C7C}"/>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7" name="btn_11">
            <a:extLst>
              <a:ext uri="{FF2B5EF4-FFF2-40B4-BE49-F238E27FC236}">
                <a16:creationId xmlns:a16="http://schemas.microsoft.com/office/drawing/2014/main" id="{CAFD928E-16A6-729F-9F27-79FAD5A2DFBF}"/>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2" name="btn_12">
            <a:extLst>
              <a:ext uri="{FF2B5EF4-FFF2-40B4-BE49-F238E27FC236}">
                <a16:creationId xmlns:a16="http://schemas.microsoft.com/office/drawing/2014/main" id="{A74A0075-D4F5-9B29-87EB-D9218A210B62}"/>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43" name="btn_13">
            <a:extLst>
              <a:ext uri="{FF2B5EF4-FFF2-40B4-BE49-F238E27FC236}">
                <a16:creationId xmlns:a16="http://schemas.microsoft.com/office/drawing/2014/main" id="{55B0902D-95C8-FC78-5053-B218F8AFF265}"/>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47" name="btn_14">
            <a:extLst>
              <a:ext uri="{FF2B5EF4-FFF2-40B4-BE49-F238E27FC236}">
                <a16:creationId xmlns:a16="http://schemas.microsoft.com/office/drawing/2014/main" id="{5CBBD6CB-75DD-C12D-DB72-B89D76C41B14}"/>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2" name="btnGrab">
          <a:extLst>
            <a:ext uri="{FF2B5EF4-FFF2-40B4-BE49-F238E27FC236}">
              <a16:creationId xmlns:a16="http://schemas.microsoft.com/office/drawing/2014/main" id="{A8164501-21B3-439F-EA60-011F8BDE6C7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6" name="btnGrab">
          <a:extLst>
            <a:ext uri="{FF2B5EF4-FFF2-40B4-BE49-F238E27FC236}">
              <a16:creationId xmlns:a16="http://schemas.microsoft.com/office/drawing/2014/main" id="{2FF5791E-FC1D-4FCA-87B3-946B2167AD3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88" name="btnPanelGroup" hidden="1">
          <a:extLst>
            <a:ext uri="{FF2B5EF4-FFF2-40B4-BE49-F238E27FC236}">
              <a16:creationId xmlns:a16="http://schemas.microsoft.com/office/drawing/2014/main" id="{1F32FDA1-711F-7C81-2974-60F6C4C1B509}"/>
            </a:ext>
          </a:extLst>
        </xdr:cNvPr>
        <xdr:cNvGrpSpPr/>
      </xdr:nvGrpSpPr>
      <xdr:grpSpPr>
        <a:xfrm>
          <a:off x="127000" y="252372"/>
          <a:ext cx="12746729" cy="381000"/>
          <a:chOff x="127000" y="254000"/>
          <a:chExt cx="12750800" cy="381000"/>
        </a:xfrm>
      </xdr:grpSpPr>
      <xdr:sp macro="" textlink="">
        <xdr:nvSpPr>
          <xdr:cNvPr id="55" name="btnPanel" hidden="1">
            <a:extLst>
              <a:ext uri="{FF2B5EF4-FFF2-40B4-BE49-F238E27FC236}">
                <a16:creationId xmlns:a16="http://schemas.microsoft.com/office/drawing/2014/main" id="{B0FB2CF8-786B-4617-2302-F1EA427FAA92}"/>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7" name="btn_1" hidden="1">
            <a:extLst>
              <a:ext uri="{FF2B5EF4-FFF2-40B4-BE49-F238E27FC236}">
                <a16:creationId xmlns:a16="http://schemas.microsoft.com/office/drawing/2014/main" id="{632C4808-F404-53AE-D06E-62EB96D02DF0}"/>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8" name="btn_2" hidden="1">
            <a:extLst>
              <a:ext uri="{FF2B5EF4-FFF2-40B4-BE49-F238E27FC236}">
                <a16:creationId xmlns:a16="http://schemas.microsoft.com/office/drawing/2014/main" id="{D3A1EB67-FE79-CD76-8459-834E60495CB3}"/>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9" name="btn_3" hidden="1">
            <a:extLst>
              <a:ext uri="{FF2B5EF4-FFF2-40B4-BE49-F238E27FC236}">
                <a16:creationId xmlns:a16="http://schemas.microsoft.com/office/drawing/2014/main" id="{A554A86E-CA8C-18AE-772D-9F0A289038CB}"/>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4" hidden="1">
            <a:extLst>
              <a:ext uri="{FF2B5EF4-FFF2-40B4-BE49-F238E27FC236}">
                <a16:creationId xmlns:a16="http://schemas.microsoft.com/office/drawing/2014/main" id="{300C64F6-8CE7-C62B-56E4-18CA90B81985}"/>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1" name="btn_5" hidden="1">
            <a:extLst>
              <a:ext uri="{FF2B5EF4-FFF2-40B4-BE49-F238E27FC236}">
                <a16:creationId xmlns:a16="http://schemas.microsoft.com/office/drawing/2014/main" id="{4E6C0894-B5AD-A89E-DD90-F5D60CD0A809}"/>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6" hidden="1">
            <a:extLst>
              <a:ext uri="{FF2B5EF4-FFF2-40B4-BE49-F238E27FC236}">
                <a16:creationId xmlns:a16="http://schemas.microsoft.com/office/drawing/2014/main" id="{A50F6D70-0E99-6B30-F397-E671422B7566}"/>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7" hidden="1">
            <a:extLst>
              <a:ext uri="{FF2B5EF4-FFF2-40B4-BE49-F238E27FC236}">
                <a16:creationId xmlns:a16="http://schemas.microsoft.com/office/drawing/2014/main" id="{A329EB54-ABA9-1183-D337-83FDD51E1AA6}"/>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4" name="btn_8" hidden="1">
            <a:extLst>
              <a:ext uri="{FF2B5EF4-FFF2-40B4-BE49-F238E27FC236}">
                <a16:creationId xmlns:a16="http://schemas.microsoft.com/office/drawing/2014/main" id="{A71F92ED-D194-302B-3990-BEE06B38C5F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5" name="btn_9" hidden="1">
            <a:extLst>
              <a:ext uri="{FF2B5EF4-FFF2-40B4-BE49-F238E27FC236}">
                <a16:creationId xmlns:a16="http://schemas.microsoft.com/office/drawing/2014/main" id="{3C3BB7F2-7CE2-3271-E30E-45365D379BE3}"/>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6" name="btn_10" hidden="1">
            <a:extLst>
              <a:ext uri="{FF2B5EF4-FFF2-40B4-BE49-F238E27FC236}">
                <a16:creationId xmlns:a16="http://schemas.microsoft.com/office/drawing/2014/main" id="{AAE7AC1A-998E-E77C-3C56-3FD902270B67}"/>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7" name="btn_11" hidden="1">
            <a:extLst>
              <a:ext uri="{FF2B5EF4-FFF2-40B4-BE49-F238E27FC236}">
                <a16:creationId xmlns:a16="http://schemas.microsoft.com/office/drawing/2014/main" id="{85018E6E-04FA-0669-E856-D484F4DE143A}"/>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8" name="btn_12" hidden="1">
            <a:extLst>
              <a:ext uri="{FF2B5EF4-FFF2-40B4-BE49-F238E27FC236}">
                <a16:creationId xmlns:a16="http://schemas.microsoft.com/office/drawing/2014/main" id="{D3B8E284-2035-79D8-4B84-1BECFDD6FD43}"/>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69" name="btn_13" hidden="1">
            <a:extLst>
              <a:ext uri="{FF2B5EF4-FFF2-40B4-BE49-F238E27FC236}">
                <a16:creationId xmlns:a16="http://schemas.microsoft.com/office/drawing/2014/main" id="{98338E44-5B90-94A5-4E44-A1625C01540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7" name="btn_14" hidden="1">
            <a:extLst>
              <a:ext uri="{FF2B5EF4-FFF2-40B4-BE49-F238E27FC236}">
                <a16:creationId xmlns:a16="http://schemas.microsoft.com/office/drawing/2014/main" id="{D5809AD9-0E70-F726-885D-8F5F10436469}"/>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 displayName="dat_mnl" ref="A2:HR827" totalsRowShown="0" headerRowDxfId="551" dataDxfId="550">
  <autoFilter ref="A2:HR827" xr:uid="{A866E744-9650-48DF-911F-C79EC9BF3A28}"/>
  <tableColumns count="226">
    <tableColumn id="1" xr3:uid="{7A6B093E-36E0-4CCE-8827-6290BF4BB8BE}" name="col_nms" dataDxfId="549"/>
    <tableColumn id="2" xr3:uid="{44BAFD19-1899-4974-99CB-8EFAAE722AAC}" name="tst#" dataDxfId="548"/>
    <tableColumn id="3" xr3:uid="{470D991A-1F26-4A94-B97B-8DA58D3E84CF}" name="dtv" dataDxfId="547"/>
    <tableColumn id="4" xr3:uid="{4209CEFF-BD19-418E-A74B-90F01F1D82FE}" name="timestamp" dataDxfId="546">
      <calculatedColumnFormula>TEXT(C2+3,"yyyy/mm/dd")</calculatedColumnFormula>
    </tableColumn>
    <tableColumn id="5" xr3:uid="{E2F44A6F-4E6E-4F4B-9DFE-5279AFBA5605}" name="Notes" dataDxfId="545"/>
    <tableColumn id="6" xr3:uid="{CF2CC57D-3A6A-4D2D-9B88-6991F2BFC858}" name="urinePH1_5" dataDxfId="544"/>
    <tableColumn id="7" xr3:uid="{C3684E9F-1B96-4FDE-8BC6-2B9921AD7489}" name="bullet coffee" dataDxfId="543"/>
    <tableColumn id="8" xr3:uid="{BC255642-AAEF-44ED-8E4E-DAF8A4B1C3A9}" name="keto_1" dataDxfId="542"/>
    <tableColumn id="9" xr3:uid="{2970B8FC-0134-4EF5-A0C7-A8B536DFFD89}" name="Stamina1_5" dataDxfId="541"/>
    <tableColumn id="10" xr3:uid="{C5A64B6E-17E1-4423-BA03-6D4881A86351}" name="bd_leg_heat" dataDxfId="540"/>
    <tableColumn id="11" xr3:uid="{4066E151-81BC-43FA-B94F-008D70A9F84E}" name="leg_pn1_5" dataDxfId="539"/>
    <tableColumn id="12" xr3:uid="{036F478B-AB66-4E81-B408-F7B3885D20FA}" name="slp_hr" dataDxfId="538"/>
    <tableColumn id="13" xr3:uid="{1E7AA363-9D10-48F5-B2B2-A0E4AFF4908C}" name="slp_qlty1_5" dataDxfId="537"/>
    <tableColumn id="14" xr3:uid="{92A33D22-D356-46EE-837E-E993FBF36C69}" name="slp_wu#" dataDxfId="536"/>
    <tableColumn id="15" xr3:uid="{894F6EE3-FCDD-4DC6-AFBA-364D34F6E484}" name="tray a" dataDxfId="535"/>
    <tableColumn id="16" xr3:uid="{7BCC75A3-461E-48C1-91A8-0121D1022BD8}" name="tray b" dataDxfId="534"/>
    <tableColumn id="17" xr3:uid="{DD29751A-2737-4FB9-A1E8-93AB0FC0AD45}" name="keto_3" dataDxfId="533"/>
    <tableColumn id="18" xr3:uid="{99956441-7208-40AD-90E7-642601BCD135}" name="leg_lifts" dataDxfId="532"/>
    <tableColumn id="19" xr3:uid="{762BD795-AE7E-46B8-AB03-CB11B489361B}" name="pull_dwns" dataDxfId="531"/>
    <tableColumn id="20" xr3:uid="{CC3E6D67-C017-4BA9-AA39-8CCCE1EE145E}" name="pull_ups" dataDxfId="530"/>
    <tableColumn id="21" xr3:uid="{92719C77-F22E-4E85-BADB-A0AEF64EBF74}" name="pull_ups2" dataDxfId="529"/>
    <tableColumn id="22" xr3:uid="{0472BB52-1252-4EEC-B193-36BE0B2ABF11}" name="wst_twst" dataDxfId="528"/>
    <tableColumn id="23" xr3:uid="{5A64FD1A-4D4B-4348-AC3B-A7A4A7517E5B}" name="tray d" dataDxfId="527"/>
    <tableColumn id="24" xr3:uid="{4D302217-FB76-4CC4-AD36-0C2E3AB4E134}" name="blue drnk" dataDxfId="526"/>
    <tableColumn id="25" xr3:uid="{88735FA5-70D1-4688-87C8-60FB872955FE}" name="bwls_1_5" dataDxfId="525"/>
    <tableColumn id="26" xr3:uid="{691A1537-D9EB-4F06-82FF-74F24EBA906F}" name="eggs" dataDxfId="524"/>
    <tableColumn id="27" xr3:uid="{32FB2911-488B-4D21-A55B-8E2CCFC0852E}" name="eliquist" dataDxfId="523"/>
    <tableColumn id="28" xr3:uid="{FADEA83D-8F30-4A68-A00E-2593853A0CF4}" name="fast1_5" dataDxfId="522"/>
    <tableColumn id="29" xr3:uid="{18009CE8-5FA5-43B3-972A-3F91BBEDB440}" name="hot_tub" dataDxfId="521"/>
    <tableColumn id="30" xr3:uid="{4D7088DF-7B23-4CEC-9278-B095D77D3497}" name="Urine_Clr" dataDxfId="520"/>
    <tableColumn id="31" xr3:uid="{16B4DDDB-8B23-4914-8F3B-952B91E35FDD}" name="keto_dsrt" dataDxfId="519"/>
    <tableColumn id="32" xr3:uid="{FF065EC2-85AF-457A-B857-73D42876B6D6}" name="keto_2" dataDxfId="518"/>
    <tableColumn id="33" xr3:uid="{AAC4066A-5C4B-4F94-8F0A-EC149BAFED48}" name="lazic" dataDxfId="517"/>
    <tableColumn id="34" xr3:uid="{FF57CF8B-DAA0-4779-A83F-32B0A9D6A373}" name="MP3oil" dataDxfId="516"/>
    <tableColumn id="35" xr3:uid="{749F588C-3C8F-4768-A243-1B1C2B22966D}" name="nuts" dataDxfId="515"/>
    <tableColumn id="36" xr3:uid="{FCCA067A-ED53-4488-8A73-2749D7E8F87B}" name="oiled_rd" dataDxfId="514"/>
    <tableColumn id="37" xr3:uid="{D2F70C85-5B5B-4519-B58C-03E8694FE78E}" name="restruant" dataDxfId="513"/>
    <tableColumn id="38" xr3:uid="{43B47DA8-1D60-4057-9B17-80BC42D110DA}" name="rstrnt food" dataDxfId="512"/>
    <tableColumn id="39" xr3:uid="{E4DA4BFE-5FE7-4AE7-8DC5-D3DA98C5AF6D}" name="trips" dataDxfId="511"/>
    <tableColumn id="40" xr3:uid="{08DF84B6-7732-4DC7-A6E3-FE740E15EF1A}" name="steps 1-5" dataDxfId="510"/>
    <tableColumn id="41" xr3:uid="{3AAE84C3-C036-465F-ABEB-CA8BB308B66C}" name="sun1_5" dataDxfId="509"/>
    <tableColumn id="42" xr3:uid="{3E9B1715-59B7-448F-87CE-25062E7B6747}" name="travel" dataDxfId="508"/>
    <tableColumn id="43" xr3:uid="{397D0CCE-7362-489E-8D02-CBDF4989A3B3}" name="tray e" dataDxfId="507"/>
    <tableColumn id="44" xr3:uid="{F68F6E9D-837F-48F7-B8D1-857718FC7C8E}" name="VG" dataDxfId="506"/>
    <tableColumn id="45" xr3:uid="{BE122308-56A0-4647-8698-814AC85870ED}" name="vngr-/Bicarb+" dataDxfId="505"/>
    <tableColumn id="46" xr3:uid="{1208FF9D-4FDD-4B94-A8DB-0BA1C4B9F1D1}" name="wine" dataDxfId="504"/>
    <tableColumn id="47" xr3:uid="{DA4EF2E5-4395-4641-80A6-A041858913EB}" name="mood1_5" dataDxfId="503"/>
    <tableColumn id="48" xr3:uid="{33635A81-1A4D-49B5-BE5A-79BAB5B0DCFE}" name="mth_blu" dataDxfId="502"/>
    <tableColumn id="49" xr3:uid="{14382D53-2244-407F-95A6-1ABCC0736FFD}" name="Colodal Silver tsp" dataDxfId="501"/>
    <tableColumn id="50" xr3:uid="{76C6A892-DC1C-49E1-BB59-E628491D64C1}" name="beer" dataDxfId="500"/>
    <tableColumn id="51" xr3:uid="{17FBC31E-0E52-4D48-BA98-0A932F163937}" name="Omega 3" dataDxfId="499"/>
    <tableColumn id="52" xr3:uid="{E2AA8B86-9230-467C-B99C-7ED3DD98A19D}" name="Slp_LPM" dataDxfId="498"/>
    <tableColumn id="53" xr3:uid="{F871BD8E-741E-4040-A81E-BD63D4B02604}" name="Trk_Rd_PR" dataDxfId="497"/>
    <tableColumn id="54" xr3:uid="{FAD39E5B-97ED-4C85-823D-77D88B224039}" name="Trk_Rd_O2" dataDxfId="496"/>
    <tableColumn id="55" xr3:uid="{89B8EFA7-77BC-40FC-A5F0-9AC38F85F049}" name="Trk_Rd_LPM" dataDxfId="495"/>
    <tableColumn id="56" xr3:uid="{B68C0591-2292-4EC2-B15D-985A0FCB1736}" name="Trk_Rd_hr" dataDxfId="494"/>
    <tableColumn id="57" xr3:uid="{D640B3EB-605D-4866-9E1C-C9C263A86668}" name="LipoGlud" dataDxfId="493"/>
    <tableColumn id="58" xr3:uid="{36784379-C6CD-4017-9135-DB782302A9E5}" name="B12" dataDxfId="492"/>
    <tableColumn id="59" xr3:uid="{EE101391-D53E-4E35-9943-45D44CF74DB5}" name="sgr_avg" dataDxfId="491"/>
    <tableColumn id="60" xr3:uid="{3B856B8C-4602-4624-8CF6-EECFB3665EB9}" name="sgr_pk" dataDxfId="490"/>
    <tableColumn id="61" xr3:uid="{2C2674CE-4D25-4779-A702-0B0A9D578F77}" name="antibiotics" dataDxfId="489"/>
    <tableColumn id="62" xr3:uid="{37610611-0725-4F47-99C4-E7A52013A80D}" name="Glycine" dataDxfId="488"/>
    <tableColumn id="63" xr3:uid="{70703CD0-C05A-45C9-8601-2108583B08A1}" name="creatine" dataDxfId="487"/>
    <tableColumn id="64" xr3:uid="{CAFD0CA5-1E79-46B4-9616-F4CC76C553CD}" name="ivermectin" dataDxfId="486"/>
    <tableColumn id="65" xr3:uid="{F1EFD653-57D8-4F3A-A988-29AE8CF6DCA6}" name="NO" dataDxfId="485"/>
    <tableColumn id="66" xr3:uid="{141AF893-3A69-418F-A6CA-31F327E30867}" name="MagGlyc" dataDxfId="484"/>
    <tableColumn id="67" xr3:uid="{89D680B9-79CB-441E-BAA6-D29243BB4484}" name="uritium" dataDxfId="483"/>
    <tableColumn id="68" xr3:uid="{5F7923F5-AED2-4D02-B622-C6EAFD977357}" name="wup_mx" dataDxfId="482"/>
    <tableColumn id="69" xr3:uid="{662B6C63-5339-4848-959B-8FB86A04DD73}" name="auxNAC" dataDxfId="481"/>
    <tableColumn id="70" xr3:uid="{0FEA60BD-B474-4B05-A158-3AD4249C89E4}" name="8-MTHF" dataDxfId="480"/>
    <tableColumn id="71" xr3:uid="{2192891F-BA53-4039-A085-55E42B3C260F}" name="CreGAAtine" dataDxfId="479"/>
    <tableColumn id="72" xr3:uid="{67A0D486-A392-4044-95F4-43934EE9FD11}" name="eliquist2" dataDxfId="478"/>
    <tableColumn id="73" xr3:uid="{A96C17C9-1876-45FF-A79F-B2A3B62A441E}" name="Tray a2" dataDxfId="477"/>
    <tableColumn id="74" xr3:uid="{A3CA2381-F087-4692-B3D1-744F221C2DD4}" name="CaseinProtein" dataDxfId="476"/>
    <tableColumn id="75" xr3:uid="{4A198144-ECE5-4DCA-80AF-7D867C6E18A5}" name="NnStam" dataDxfId="475"/>
    <tableColumn id="76" xr3:uid="{46793C95-D55C-4B15-A822-D7148E73DABD}" name="MSNp" dataDxfId="474"/>
    <tableColumn id="77" xr3:uid="{7E9DFD15-FECC-4C87-9588-3E94C5BB2260}" name="Nn_Mood" dataDxfId="473"/>
    <tableColumn id="78" xr3:uid="{0C1E2625-0CF5-4D5A-9D1D-1C170FE146B5}" name="NghtBag  Cups 10oz" dataDxfId="472"/>
    <tableColumn id="79" xr3:uid="{4CA7241E-F6C7-4493-A4C6-A50B3A9FDB4B}" name="Trk Pr_0 LPM0?" dataDxfId="471"/>
    <tableColumn id="80" xr3:uid="{8CB6E37E-E5B5-4B13-AB24-9680834D18F6}" name="Create_BingeHr" dataDxfId="470"/>
    <tableColumn id="81" xr3:uid="{BF6452D1-500D-4BCC-84C7-FACF1DBDDE62}" name="BdDrms (1-5)" dataDxfId="469"/>
    <tableColumn id="82" xr3:uid="{498312D1-9E91-407E-8613-B6CF3AB01BA0}" name="Tray c" dataDxfId="468"/>
    <tableColumn id="83" xr3:uid="{709463CB-A50C-43C0-8935-429C4E97A244}" name="Rest_type" dataDxfId="467"/>
    <tableColumn id="84" xr3:uid="{9F2EABEB-28B6-4B7B-8914-A8FF1B4611F1}" name="IR_PR" dataDxfId="466"/>
    <tableColumn id="85" xr3:uid="{FF04F5D5-46B0-4002-B1DD-E094294A437C}" name="IR_O2" dataDxfId="465"/>
    <tableColumn id="86" xr3:uid="{D2AA01E9-0800-4D18-B339-3BB7EEB2B67A}" name="IR_LPM" dataDxfId="464"/>
    <tableColumn id="87" xr3:uid="{41F58972-1C0D-410F-ADD7-DFA6ABA42DCC}" name="IR_hr" dataDxfId="463"/>
    <tableColumn id="88" xr3:uid="{008A5712-B645-42FE-BA52-CD55D826951B}" name="IR_wu Enrgy_ 1-5 " dataDxfId="462"/>
    <tableColumn id="89" xr3:uid="{1D912E9F-E8F7-4DC7-9FD4-3383A3F412BA}" name="LftFoot_O2" dataDxfId="461"/>
    <tableColumn id="90" xr3:uid="{F14B645E-4607-48F2-8D0F-280CD8E0BB07}" name="RfFoot_O2" dataDxfId="460"/>
    <tableColumn id="91" xr3:uid="{04799C90-B5F4-4A98-A28D-B2FFAFD69EE4}" name="Melatonin" dataDxfId="459"/>
    <tableColumn id="92" xr3:uid="{154790A1-B318-4DF4-BCFC-4DED6D532415}" name="IR_mode 1_RDIR  2_RD 3_IR" dataDxfId="458"/>
    <tableColumn id="93" xr3:uid="{74C3029C-4B26-4A43-A6AF-EBFD00B0F54A}" name="Slp_PR" dataDxfId="457"/>
    <tableColumn id="94" xr3:uid="{05589560-1E07-4F49-AA6E-3DFC153E9556}" name="Slp_O2" dataDxfId="456"/>
    <tableColumn id="95" xr3:uid="{D6E60087-CD6C-416A-A5DD-5B3E52A6CDFE}" name="IR_StrpLn" dataDxfId="455"/>
    <tableColumn id="96" xr3:uid="{773BE399-0087-4172-89E8-4FC57902EF2C}" name="Slp_StrpLn_lnk" dataDxfId="454"/>
    <tableColumn id="97" xr3:uid="{8C6D6C1B-8972-46B0-8613-C147D5183BA8}" name="Rst_hr" dataDxfId="453"/>
    <tableColumn id="98" xr3:uid="{C444376E-117D-48A4-BD77-848BE3665C97}" name="Rst_LPM" dataDxfId="452"/>
    <tableColumn id="99" xr3:uid="{86C13511-4FAA-4948-A9EA-696540B80C84}" name="Rst_PR" dataDxfId="451"/>
    <tableColumn id="100" xr3:uid="{2A9F4500-DCC4-4308-9B0F-B1091180FACE}" name="Rst_O2" dataDxfId="450"/>
    <tableColumn id="101" xr3:uid="{28676D27-8DFB-41AE-AEFB-7F48E6C03456}" name="Rst_SrpLn" dataDxfId="449"/>
    <tableColumn id="102" xr3:uid="{B220513B-54A6-4E3D-B2D8-92C6040341FF}" name="FootSoak" dataDxfId="448"/>
    <tableColumn id="103" xr3:uid="{20DE7324-0E29-47AC-9930-9ED45811A8CB}" name="FootRb" dataDxfId="447"/>
    <tableColumn id="104" xr3:uid="{6F80B1FE-8EB7-4B64-8A16-F261EFC68659}" name="CALCIUM" dataDxfId="446"/>
    <tableColumn id="105" xr3:uid="{4EC41703-0CD1-4FC9-80A7-4DDCB7655EE5}" name="GLUCOSE" dataDxfId="445"/>
    <tableColumn id="106" xr3:uid="{BF17C33F-944E-4CAD-A389-63D8CFAF0D38}" name="BUN" dataDxfId="444"/>
    <tableColumn id="107" xr3:uid="{F2209F8A-0530-4028-8761-1A67B8AC7569}" name="CREATININE" dataDxfId="443"/>
    <tableColumn id="108" xr3:uid="{87D2A58F-CB72-42E5-AB5E-86C56BE093EB}" name="TtlProtien" dataDxfId="442"/>
    <tableColumn id="109" xr3:uid="{03643EC2-BCA8-4A97-8F1F-EFD6AEE0E251}" name="ALBUMIN" dataDxfId="441"/>
    <tableColumn id="110" xr3:uid="{632D8BF5-62CD-4309-820D-67AECC7EFBF3}" name="BILIRUBIN, TOTAL" dataDxfId="440"/>
    <tableColumn id="111" xr3:uid="{19E898FD-572C-46AF-BEDA-BA348E09CEB3}" name="AST" dataDxfId="439"/>
    <tableColumn id="112" xr3:uid="{8C7AFCA7-5469-4A30-9910-2785C10D8150}" name="ALT" dataDxfId="438"/>
    <tableColumn id="113" xr3:uid="{F300903A-E812-4B43-A3C2-7631D5F25E74}" name="ALKALINE PHOSPHATASE" dataDxfId="437"/>
    <tableColumn id="114" xr3:uid="{5F93B45B-DEE6-49C6-9360-B6E016F4D593}" name="SODIUM" dataDxfId="436"/>
    <tableColumn id="115" xr3:uid="{1F9EDBBF-C615-480D-98B4-C7E76619576E}" name="POTASSIUM" dataDxfId="435"/>
    <tableColumn id="116" xr3:uid="{65CB6EC8-590E-4DA0-8B82-FA72A6EFA78A}" name="CHLORIDE" dataDxfId="434"/>
    <tableColumn id="117" xr3:uid="{02341B36-1923-49E5-B8B2-660D1CDC37C1}" name="CO2" dataDxfId="433"/>
    <tableColumn id="118" xr3:uid="{7BDC777C-9B21-43BB-8B11-3DFBFFB32AEA}" name="GFR" dataDxfId="432"/>
    <tableColumn id="119" xr3:uid="{610DDC66-0C20-4860-B3B8-14121CE5E067}" name="WBC" dataDxfId="431"/>
    <tableColumn id="120" xr3:uid="{B744CCEC-0682-4A84-BB51-87290E22A679}" name="RBC" dataDxfId="430"/>
    <tableColumn id="121" xr3:uid="{CAD77781-043A-45F8-8B03-453CCC45594C}" name="HGB" dataDxfId="429"/>
    <tableColumn id="122" xr3:uid="{57BA6189-19BE-4E91-BA74-E44114E96051}" name="HCT" dataDxfId="428"/>
    <tableColumn id="123" xr3:uid="{C1B75A2C-05B9-459E-B08D-6744F96E9960}" name="MCV" dataDxfId="427"/>
    <tableColumn id="124" xr3:uid="{6C6B0488-13BC-4F36-9939-30A17BF1404C}" name="MCH" dataDxfId="426"/>
    <tableColumn id="125" xr3:uid="{8D255CE8-B5C7-4E01-819E-87769FFBD4EC}" name="MCHC" dataDxfId="425"/>
    <tableColumn id="126" xr3:uid="{CD376634-917E-4BCA-BE25-50145CDFF17F}" name="RDW" dataDxfId="424"/>
    <tableColumn id="127" xr3:uid="{90A410F7-F172-42E5-A047-C379060585B7}" name="RDW-SD" dataDxfId="423"/>
    <tableColumn id="128" xr3:uid="{E5C65B4F-45BB-4A6E-8F70-38D69A6D06B0}" name="PLATELET" dataDxfId="422"/>
    <tableColumn id="129" xr3:uid="{59A1FF27-B69E-4852-B567-1601651B272F}" name="MPV" dataDxfId="421"/>
    <tableColumn id="130" xr3:uid="{027DFDB0-64C4-4DA8-88CD-D182DF071469}" name="ANION GAP" dataDxfId="420"/>
    <tableColumn id="131" xr3:uid="{4ECF0307-62E6-4C7B-921B-65785119B0FB}" name="BUN/Creat" dataDxfId="419"/>
    <tableColumn id="132" xr3:uid="{62FD74FB-DF53-4CE8-86F2-69ADC4391BA3}" name="Trk_StrpLn" dataDxfId="418"/>
    <tableColumn id="133" xr3:uid="{CD0C2C85-7B67-4B46-9659-8897FCE385C3}" name="StressLvl1-5" dataDxfId="417"/>
    <tableColumn id="134" xr3:uid="{8DD56DA2-7DC3-483E-B618-5E47DC3508CB}" name="SlpCmntLnk" dataDxfId="416"/>
    <tableColumn id="135" xr3:uid="{CAEEBE1A-81C8-4A6F-AC75-2773863F83E8}" name="IR_CmntLnk" dataDxfId="415"/>
    <tableColumn id="136" xr3:uid="{59A791E9-713B-4700-B91E-BA8BE84DA6D3}" name="TrkCmntLnk" dataDxfId="414"/>
    <tableColumn id="137" xr3:uid="{9982F9E8-B633-4F87-A811-283308D4C2F9}" name="RstCmntLnk" dataDxfId="413"/>
    <tableColumn id="138" xr3:uid="{0A84A46F-E396-4403-A74F-699CF112355B}" name="PS1Urobillinogen" dataDxfId="412"/>
    <tableColumn id="139" xr3:uid="{9DF57BC0-7C10-4444-AC75-54DE2C52AC56}" name="PS2Billrubin" dataDxfId="411"/>
    <tableColumn id="140" xr3:uid="{27F1CBDF-AC36-4FDB-B9D0-E028E2F3243B}" name="PS3Ketones" dataDxfId="410"/>
    <tableColumn id="141" xr3:uid="{550612A9-B57B-4852-8226-C68EEA710B16}" name="PS4_Creatinine" dataDxfId="409"/>
    <tableColumn id="142" xr3:uid="{14D90256-8A1A-44AF-B2F6-1331033B5317}" name="PS5_blood" dataDxfId="408"/>
    <tableColumn id="143" xr3:uid="{A2E8E632-AEA0-45F9-A840-EA02D152F00F}" name="PS8_Nitrite" dataDxfId="407"/>
    <tableColumn id="144" xr3:uid="{54F73A3F-2CE4-4950-9FCE-3AF40C12EB0D}" name="PS9_leukocytes" dataDxfId="406"/>
    <tableColumn id="145" xr3:uid="{7A4EAC76-4D1C-44FC-9EA3-3EA6C4E1BC33}" name="PS10_glucose" dataDxfId="405"/>
    <tableColumn id="146" xr3:uid="{5E0C7765-5171-4038-AE22-383000C227AE}" name="PS11_SpfcGrvty" dataDxfId="404"/>
    <tableColumn id="147" xr3:uid="{19A02A86-C51F-44FA-B9E2-5129E95E70D6}" name="PS12_PH" dataDxfId="403"/>
    <tableColumn id="148" xr3:uid="{ACF1A8BE-6770-4A2F-AD46-1F14D46A41A3}" name="PS_13Absorbate" dataDxfId="402"/>
    <tableColumn id="149" xr3:uid="{5E126E33-FD12-4B01-B229-B901D8D28BE9}" name="PS_14Calcium" dataDxfId="401"/>
    <tableColumn id="150" xr3:uid="{6390C1F7-0FEA-4508-8FC3-76CE94A4AD53}" name="Trimmed_SS_Slp" dataDxfId="400"/>
    <tableColumn id="151" xr3:uid="{9C16831E-175C-4119-9A8E-5CDEF210893C}" name="Trimmed to SS_IR" dataDxfId="399"/>
    <tableColumn id="152" xr3:uid="{3B6A8F21-43C2-44FF-87F6-FAADC8F06A8A}" name="Trimmed to SS_Trk" dataDxfId="398"/>
    <tableColumn id="153" xr3:uid="{9284FCF6-4EAF-4AA4-83AA-D1565DA37D3D}" name="Trimmed to SS_Rst" dataDxfId="397"/>
    <tableColumn id="154" xr3:uid="{7F5F54CB-69CD-4871-BA00-790AFF37C528}" name="Collagen" dataDxfId="396"/>
    <tableColumn id="155" xr3:uid="{BB9CEE3F-2B33-4132-AF37-2248C6BF24CE}" name="Sun Angle" dataDxfId="395"/>
    <tableColumn id="156" xr3:uid="{943D34B7-C8A4-460A-B263-F074F13EFAC2}" name="Laxitive" dataDxfId="394"/>
    <tableColumn id="157" xr3:uid="{1BE1543B-9397-44EA-8DF2-5D6BAC34AE3E}" name="Wtr cup 10oz" dataDxfId="393"/>
    <tableColumn id="158" xr3:uid="{9C596FAD-8708-4C01-8F13-A8B0C7E2921D}" name="wtrBtl 2_10oz cups" dataDxfId="392"/>
    <tableColumn id="159" xr3:uid="{FAD84DCB-A777-475E-982C-C3E340041D45}" name="BdyBg cnt cup10oz" dataDxfId="391"/>
    <tableColumn id="160" xr3:uid="{5E0F9B7E-BE34-4706-AD7D-7A73393ACB1E}" name="Slp Stability O2sat (1-5)" dataDxfId="390"/>
    <tableColumn id="161" xr3:uid="{F3C8EF98-1801-4753-BF87-5C8BC39CD72E}" name="Ibu pro pine" dataDxfId="389"/>
    <tableColumn id="162" xr3:uid="{8D11DF60-5294-4EAF-981A-5B5E71C0459D}" name="Irsys 1_Jv  2_Mto  3_RG" dataDxfId="388"/>
    <tableColumn id="163" xr3:uid="{0C1332FF-B206-4788-A39F-C8249E5815AD}" name="IR_Stable O2sat" dataDxfId="387"/>
    <tableColumn id="164" xr3:uid="{76548660-9073-4B56-9195-4125CF380DF8}" name="Trk Stability" dataDxfId="386"/>
    <tableColumn id="165" xr3:uid="{906AA681-0B6B-43A6-A7F9-244FFEB16901}" name="Rst_Stable O2sat" dataDxfId="385"/>
    <tableColumn id="166" xr3:uid="{E9FF85AE-A51F-4CAE-9971-13A37A1D48D3}" name="SLP O2 Decay /hr" dataDxfId="384"/>
    <tableColumn id="167" xr3:uid="{340AC3A5-E83D-4EAA-922A-958674D905FE}" name="IR O2 Decay /hr" dataDxfId="383"/>
    <tableColumn id="168" xr3:uid="{6EBC4B09-BA74-4DEB-BC38-D263F8476FD6}" name="HCTZ" dataDxfId="382"/>
    <tableColumn id="169" xr3:uid="{11C6592D-149B-4DD2-9139-3E2EB666AC4E}" name="bp_sys" dataDxfId="381"/>
    <tableColumn id="170" xr3:uid="{2E0891CB-FB63-4DE6-A081-DA3B519FE745}" name="bp_dys" dataDxfId="380"/>
    <tableColumn id="171" xr3:uid="{DB4D97D1-5228-4544-A59C-5F66916E59BC}" name="fAction" dataDxfId="379"/>
    <tableColumn id="172" xr3:uid="{3C53D280-3E68-484F-8271-7B1692D97C83}" name="Slp_LPM0_PR" dataDxfId="378"/>
    <tableColumn id="173" xr3:uid="{31D129A8-10C8-411D-8D7F-49CC8178E4DD}" name="Slp_LPM0_O2" dataDxfId="377"/>
    <tableColumn id="174" xr3:uid="{8DF3A353-CB7F-4991-A1C3-D8767A2E50C0}" name="IR_LPM0_PR" dataDxfId="376"/>
    <tableColumn id="175" xr3:uid="{AACBE6EF-9934-4DFF-8937-2B2601AA25F6}" name="IR_LPM0_O2" dataDxfId="375"/>
    <tableColumn id="176" xr3:uid="{11150290-1E30-4917-A51D-6E44B2A490B1}" name="TRK_LPM0_PR" dataDxfId="374"/>
    <tableColumn id="177" xr3:uid="{9C8C4117-4EAE-4E40-9E4C-8ABD18443512}" name="Trk_LPM0_O2" dataDxfId="373"/>
    <tableColumn id="178" xr3:uid="{3EA0CBB2-A603-4E68-8110-7D985BB88225}" name="Green Tea bags" dataDxfId="372"/>
    <tableColumn id="179" xr3:uid="{21C08F58-259B-46FE-AB57-B4C12842FC35}" name="Night exercise" dataDxfId="371"/>
    <tableColumn id="180" xr3:uid="{B8D9CC07-CDD9-46C5-B146-BD72AB0AD80C}" name="Summay Goal" dataDxfId="370"/>
    <tableColumn id="181" xr3:uid="{5470C558-9EEE-4952-A642-4EF2BEFEA943}" name="Column150" dataDxfId="369"/>
    <tableColumn id="182" xr3:uid="{83288E86-9DEB-4373-BE59-E4049F4E2594}" name="Column151" dataDxfId="368"/>
    <tableColumn id="183" xr3:uid="{5BE58A7C-DEC9-4530-B721-222D53F2635F}" name="Column152" dataDxfId="367"/>
    <tableColumn id="184" xr3:uid="{C261321C-93BF-49C3-88D6-C4C37E84D225}" name="Column153" dataDxfId="366"/>
    <tableColumn id="185" xr3:uid="{F6C1A245-24BD-4EE3-8AC5-045BA1B9CBAE}" name="Column154" dataDxfId="365"/>
    <tableColumn id="186" xr3:uid="{99FFE6F8-8C5E-4E21-A1E0-039EEF428517}" name="Column155" dataDxfId="364"/>
    <tableColumn id="187" xr3:uid="{6E04B07E-4A09-4B80-8E8C-9BAFFCD94E12}" name="Column156" dataDxfId="363"/>
    <tableColumn id="188" xr3:uid="{AE907ED2-7C54-41C0-9DD5-B2BC4E7F7725}" name="Column157" dataDxfId="362"/>
    <tableColumn id="189" xr3:uid="{7A9A25EA-4039-4FE7-A963-54AB8E99885E}" name="Column158" dataDxfId="361"/>
    <tableColumn id="190" xr3:uid="{ED1CD177-092F-4CEE-9E05-1DD4D2EBA8A1}" name="Column159" dataDxfId="360"/>
    <tableColumn id="191" xr3:uid="{B022C454-3F7B-43F8-84DF-A103D6D0568C}" name="Column160" dataDxfId="359"/>
    <tableColumn id="192" xr3:uid="{3454BE0B-1486-438D-A28D-5DCCAD5CE075}" name="Column161" dataDxfId="358"/>
    <tableColumn id="193" xr3:uid="{F0C074C4-41D5-453A-99C3-06A782AE907C}" name="Column162" dataDxfId="357"/>
    <tableColumn id="194" xr3:uid="{C9127BE2-01B2-4056-B870-9C5B55C9B79F}" name="Column163" dataDxfId="356"/>
    <tableColumn id="195" xr3:uid="{C933C2D9-2F33-4C0A-8AB9-FD1031369DDC}" name="Column164" dataDxfId="355"/>
    <tableColumn id="196" xr3:uid="{3BEA10A7-8036-4EB5-BB76-03392F6D8459}" name="Column165" dataDxfId="354"/>
    <tableColumn id="197" xr3:uid="{21259E31-16E8-4FBE-B673-AE3151C8C33D}" name="Column166" dataDxfId="353"/>
    <tableColumn id="198" xr3:uid="{EFF8286B-EDD6-4824-A5A4-1393B03564C5}" name="Column167" dataDxfId="352"/>
    <tableColumn id="199" xr3:uid="{E5BC58A7-0F98-40A9-9D01-329C3A650D49}" name="Column168" dataDxfId="351"/>
    <tableColumn id="200" xr3:uid="{F2DBC1BD-998F-491E-9B1F-72AE74812864}" name="Column169" dataDxfId="350"/>
    <tableColumn id="201" xr3:uid="{C79040A0-1B15-4D97-AE12-299E309827F6}" name="Column170" dataDxfId="349"/>
    <tableColumn id="202" xr3:uid="{56767428-E275-4723-89D9-60C5534E35A7}" name="Column171" dataDxfId="348"/>
    <tableColumn id="203" xr3:uid="{1FD98113-5E0B-4397-B3A8-683ABA5D8124}" name="Column172" dataDxfId="347"/>
    <tableColumn id="204" xr3:uid="{9DD7DC38-7995-4509-A85B-6D4DA697AF77}" name="Column173" dataDxfId="346"/>
    <tableColumn id="205" xr3:uid="{024D6D82-9CDD-4BA6-A552-A4F95CDD57E7}" name="Column174" dataDxfId="345"/>
    <tableColumn id="206" xr3:uid="{F5044F02-C104-4AFC-8212-A80FE9E0922B}" name="Column175" dataDxfId="344"/>
    <tableColumn id="207" xr3:uid="{7BAA42C5-72BB-48A2-B30A-C0FC2CE82F41}" name="Column176" dataDxfId="343"/>
    <tableColumn id="208" xr3:uid="{3F22459D-53E1-479D-978C-DD92116BA6A8}" name="Column177" dataDxfId="342"/>
    <tableColumn id="209" xr3:uid="{CA1A8896-8E55-4F37-A33A-F2AE98C81305}" name="Column178" dataDxfId="341"/>
    <tableColumn id="210" xr3:uid="{4E4DE033-B8BA-443D-A7CB-B4506040E944}" name="Column179" dataDxfId="340"/>
    <tableColumn id="211" xr3:uid="{4924D71F-7113-4171-A1E3-5404B7976391}" name="Column180" dataDxfId="339"/>
    <tableColumn id="212" xr3:uid="{B7B4B4A7-68FC-4890-B978-54D1D5BCD257}" name="Column181" dataDxfId="338"/>
    <tableColumn id="213" xr3:uid="{BD5F12F7-F1A2-4E9A-9754-C9C42FE76626}" name="Column182" dataDxfId="337"/>
    <tableColumn id="214" xr3:uid="{3B8A15E8-BB41-4174-93D7-3E4C35C05B61}" name="Column183" dataDxfId="336"/>
    <tableColumn id="215" xr3:uid="{D5777292-02D6-47B3-8E40-E4F91F16BC6B}" name="Column184" dataDxfId="335"/>
    <tableColumn id="216" xr3:uid="{F8FC63BB-AFA7-4511-8AC0-D821C9600F00}" name="Column185" dataDxfId="334"/>
    <tableColumn id="217" xr3:uid="{1BD86117-C0B2-4F9E-92D0-2C264562A767}" name="Column186" dataDxfId="333"/>
    <tableColumn id="218" xr3:uid="{76D2DCAE-4EFD-415E-8007-540916F89B7B}" name="Column187" dataDxfId="332"/>
    <tableColumn id="219" xr3:uid="{6A00D416-FE6C-4963-9810-253163B53C77}" name="Column188" dataDxfId="331"/>
    <tableColumn id="220" xr3:uid="{0826A6AF-D7CC-459B-B2CE-49A60DF8819C}" name="Column189" dataDxfId="330"/>
    <tableColumn id="221" xr3:uid="{4895CD39-F0E8-4235-AF9C-9476810CF45F}" name="Column190" dataDxfId="329"/>
    <tableColumn id="222" xr3:uid="{B39D9DC9-86BB-48BD-868B-EFB55981D226}" name="Column191" dataDxfId="328"/>
    <tableColumn id="223" xr3:uid="{DAF74AAE-450B-441D-A765-E79646703D02}" name="Column192" dataDxfId="327"/>
    <tableColumn id="224" xr3:uid="{243D891B-B937-4962-8B1C-9370CAA133D2}" name="Column193" dataDxfId="326"/>
    <tableColumn id="225" xr3:uid="{6157766D-FE48-4E8D-9A0A-A80618CA29DC}" name="Column194" dataDxfId="325"/>
    <tableColumn id="226" xr3:uid="{82A98D20-2B4F-45FC-A072-F2FE3F811D68}" name="urine smell" dataDxfId="3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3" dataDxfId="322">
  <autoFilter ref="A2:HQ226" xr:uid="{090E09BE-A0B5-4ECD-978E-09D06B430E1F}"/>
  <tableColumns count="225">
    <tableColumn id="1" xr3:uid="{65F5CFAC-7A9D-4C7F-B872-28B1A74549A4}" name="col_nms" dataDxfId="321"/>
    <tableColumn id="122" xr3:uid="{42F098BC-3A96-4F99-A451-65EEEAEA7958}" name="tst#" dataDxfId="320"/>
    <tableColumn id="123" xr3:uid="{9D3049BF-B0AF-4623-A22B-693719CC73DF}" name="dtv" dataDxfId="319"/>
    <tableColumn id="2" xr3:uid="{D3DC1A4E-4349-4946-B0AC-8ACE9F778B12}" name="timestamp" dataDxfId="318"/>
    <tableColumn id="3" xr3:uid="{E6379C8D-B080-4857-AD67-1D1C63D1DB67}" name="Notes" dataDxfId="317"/>
    <tableColumn id="4" xr3:uid="{C572F4B2-0CE9-49E3-AF18-80AE18A6F8F1}" name="urinePH1_5" dataDxfId="316"/>
    <tableColumn id="5" xr3:uid="{FE87AA99-000B-4880-A039-F8A100538A7D}" name="bullet coffe" dataDxfId="315"/>
    <tableColumn id="6" xr3:uid="{D2A55541-0F98-47AE-9E46-3FED01BB3448}" name="keto_1" dataDxfId="314"/>
    <tableColumn id="7" xr3:uid="{F725FC42-C4C8-491B-90EC-53EC7F8EE6FF}" name="Stamina1_5" dataDxfId="313"/>
    <tableColumn id="8" xr3:uid="{27809401-8A45-4244-BF43-FB986E052440}" name="bd_leg_ht" dataDxfId="312"/>
    <tableColumn id="9" xr3:uid="{56365C55-CBFD-4C60-B5A7-FA1BA7CC3B31}" name="leg_pn1_5" dataDxfId="311"/>
    <tableColumn id="10" xr3:uid="{083C8FA0-58D8-4E2A-A8FE-DE682575D527}" name="slp_hr" dataDxfId="310"/>
    <tableColumn id="11" xr3:uid="{4621B8F4-4CCA-4227-9A2C-E889D49101CB}" name="slp_qlty1_5" dataDxfId="309"/>
    <tableColumn id="12" xr3:uid="{E1AB490E-8534-44A7-8D00-F91A3F7187D2}" name="slp_wu#" dataDxfId="308"/>
    <tableColumn id="13" xr3:uid="{25E02130-7059-438C-8758-360ABF292F87}" name="tray a" dataDxfId="307"/>
    <tableColumn id="14" xr3:uid="{A9FA8304-F45F-43B1-B352-272E481FEA9E}" name="tray b" dataDxfId="306"/>
    <tableColumn id="15" xr3:uid="{BF55D0F7-2257-437C-8E1A-A1CF9C96DE13}" name="keto_3" dataDxfId="305"/>
    <tableColumn id="16" xr3:uid="{00CB418A-AE93-441A-837F-6B5F63E57778}" name="leg_lifts" dataDxfId="304"/>
    <tableColumn id="17" xr3:uid="{FD10CCED-EF0B-432F-B32E-1AABA500111A}" name="pull_dwns" dataDxfId="303"/>
    <tableColumn id="18" xr3:uid="{21D90F92-DEF7-4685-9341-FCE5D2F2BCA6}" name="pull_ups" dataDxfId="302"/>
    <tableColumn id="19" xr3:uid="{A226B157-AF4D-4692-A7D9-A5CB9E59FBE0}" name="pull_ups2" dataDxfId="301"/>
    <tableColumn id="20" xr3:uid="{9E3DED05-27E4-4407-94C3-EFD1FB58A876}" name="wst_twst" dataDxfId="300"/>
    <tableColumn id="21" xr3:uid="{73306F35-D720-458D-8E14-E7B994F4A81D}" name="tray d" dataDxfId="299"/>
    <tableColumn id="22" xr3:uid="{8C9FF406-7418-4FE9-AB5B-94675EB60E2B}" name="blue drnk" dataDxfId="298"/>
    <tableColumn id="23" xr3:uid="{984B71BC-649C-4BF6-90A1-483B31076FC7}" name="bwls_1_5" dataDxfId="297"/>
    <tableColumn id="24" xr3:uid="{4AB960B9-0301-4F35-A27D-6E9B17096907}" name="eggs" dataDxfId="296"/>
    <tableColumn id="25" xr3:uid="{DE84CCFF-CC45-49D7-B560-83E60E5AF6BA}" name="eliquist" dataDxfId="295"/>
    <tableColumn id="26" xr3:uid="{3A7149B2-20B4-4B87-9636-707CD00012EA}" name="fast1_5" dataDxfId="294"/>
    <tableColumn id="27" xr3:uid="{24A0B1BC-3D71-4208-8AE7-BDFFC717B262}" name="hot_tub" dataDxfId="293"/>
    <tableColumn id="28" xr3:uid="{5DD1D757-6A9A-4BD1-92F1-B328BDB6A677}" name="Urine_Clr" dataDxfId="292"/>
    <tableColumn id="29" xr3:uid="{DC39FFB8-738B-4A5D-9FFA-099BC1AC9B1A}" name="keto_dsrt" dataDxfId="291"/>
    <tableColumn id="30" xr3:uid="{BB146170-5345-41C1-8136-3DF34B4929FD}" name="keto_2" dataDxfId="290"/>
    <tableColumn id="31" xr3:uid="{54835CCD-98BE-458D-A441-0E3D98C3279F}" name="lazic" dataDxfId="289"/>
    <tableColumn id="32" xr3:uid="{3D8D7DD5-C771-44CA-8154-26E9FE595B3A}" name="MP3oil" dataDxfId="288"/>
    <tableColumn id="33" xr3:uid="{2459DB39-9C11-4942-B861-876024904282}" name="nuts" dataDxfId="287"/>
    <tableColumn id="34" xr3:uid="{39A9D149-7AA7-4732-A8ED-1834D83B9E39}" name="oiled_rd" dataDxfId="286"/>
    <tableColumn id="35" xr3:uid="{85FD58B6-9D7F-4962-8D22-687176CE8AA2}" name="restruant" dataDxfId="285"/>
    <tableColumn id="36" xr3:uid="{83F848F0-3DFC-4851-B300-4CBEF9188B4C}" name="rstrnt food" dataDxfId="284"/>
    <tableColumn id="37" xr3:uid="{B1319DBE-3B17-49C1-A3B0-6D4F386E5228}" name="trips" dataDxfId="283"/>
    <tableColumn id="38" xr3:uid="{58D91C16-027C-4AC8-9857-9F45C4881E10}" name="steps 1-5" dataDxfId="282"/>
    <tableColumn id="39" xr3:uid="{04A22B7D-9317-435B-B8E9-127D7D6CFDFE}" name="sun1_5" dataDxfId="281"/>
    <tableColumn id="40" xr3:uid="{2E30CF00-AFD1-4F3F-ABB8-920A5D121907}" name="travel" dataDxfId="280"/>
    <tableColumn id="41" xr3:uid="{7D3ED08F-7982-4C71-976A-38C68FAC10ED}" name="tray e" dataDxfId="279"/>
    <tableColumn id="42" xr3:uid="{E297861F-9D9E-405B-914C-DC9F5B44D609}" name="VG" dataDxfId="278"/>
    <tableColumn id="43" xr3:uid="{2525C62C-31CA-4EB5-B46A-575483449EB8}" name="vngr-/Bicarb+" dataDxfId="277"/>
    <tableColumn id="44" xr3:uid="{FF808E67-5611-4882-A2A8-D64C30146E4D}" name="wine" dataDxfId="276"/>
    <tableColumn id="45" xr3:uid="{D7A135A6-9891-4319-B48F-52831843B228}" name="mood1_5" dataDxfId="275"/>
    <tableColumn id="46" xr3:uid="{DB672800-2F00-47D1-9809-4203FAB65324}" name="mth_blu" dataDxfId="274"/>
    <tableColumn id="47" xr3:uid="{0E4FD963-9B49-46B4-B6D2-3935817732F2}" name="Colodal Silver tsp" dataDxfId="273"/>
    <tableColumn id="48" xr3:uid="{46DBE471-158A-4287-ADFF-1F96C029C7C1}" name="beer" dataDxfId="272"/>
    <tableColumn id="49" xr3:uid="{42D96E3E-C829-475B-A9B0-16A80F3322D2}" name="Omega 3" dataDxfId="271"/>
    <tableColumn id="50" xr3:uid="{B318F56E-9B02-4226-A613-9919ECAEB720}" name="Slp_LPM" dataDxfId="270"/>
    <tableColumn id="51" xr3:uid="{29ACE9A6-DAC1-4EAE-B95E-A76D41F49D88}" name="Trk_Rd_PR" dataDxfId="269"/>
    <tableColumn id="52" xr3:uid="{0E62B9EE-72E9-4131-BBA9-AC3E0FE2C3B7}" name="Trk_Rd_O2" dataDxfId="268"/>
    <tableColumn id="53" xr3:uid="{FC4B78ED-2931-45D5-81A2-8FDDE272E20F}" name="Trk_Rd_LPM" dataDxfId="267"/>
    <tableColumn id="54" xr3:uid="{5211AA4A-E3F4-4F9B-981A-975C0814A9AA}" name="Trk_Rd_hr" dataDxfId="266"/>
    <tableColumn id="55" xr3:uid="{6A36BF11-9A0C-49F0-9229-E8CB6487AC5F}" name="LipoGlud" dataDxfId="265"/>
    <tableColumn id="56" xr3:uid="{ABF7DB0D-45FD-4990-84BE-0F5D163BBFD5}" name="B12" dataDxfId="264"/>
    <tableColumn id="57" xr3:uid="{737F6C51-6E11-46DA-841C-7BDEEB1B0968}" name="sgr_avg" dataDxfId="263"/>
    <tableColumn id="58" xr3:uid="{462A007F-6BCD-4657-AD12-1FDE10FD9AC2}" name="sgr_pk" dataDxfId="262"/>
    <tableColumn id="59" xr3:uid="{14316311-20A7-4913-BA99-B254CCC369CB}" name="antibiotics" dataDxfId="261"/>
    <tableColumn id="60" xr3:uid="{FAD5A636-15F2-421A-916E-D2AB86865B50}" name="Glycine" dataDxfId="260"/>
    <tableColumn id="61" xr3:uid="{C3A66BA2-2324-477F-B786-B4F24B31BBB5}" name="creatine" dataDxfId="259"/>
    <tableColumn id="62" xr3:uid="{0A9B6E55-AC6C-4DAE-9020-8BD5AFDE67E2}" name="ivermectin" dataDxfId="258"/>
    <tableColumn id="63" xr3:uid="{1594C739-B572-4621-BDDC-71E8E6F064FE}" name="NO" dataDxfId="257"/>
    <tableColumn id="64" xr3:uid="{B077E05F-BEE0-4B3A-BDB2-85C6C5C7E436}" name="MagGlyc" dataDxfId="256"/>
    <tableColumn id="65" xr3:uid="{97B70668-26E9-427B-BD12-668396A1A4D9}" name="uritium" dataDxfId="255"/>
    <tableColumn id="66" xr3:uid="{7C217C9A-AF65-4E0B-A3D2-E730BAAEB414}" name="wup_mx" dataDxfId="254"/>
    <tableColumn id="67" xr3:uid="{857E6259-1BF2-4EAA-A170-22B3F83889BF}" name="auxNAC" dataDxfId="253"/>
    <tableColumn id="68" xr3:uid="{4B5D3719-2C96-46DD-BBDE-1CBACBC9EE36}" name="8-MTHF" dataDxfId="252"/>
    <tableColumn id="69" xr3:uid="{CF264C63-CF35-452C-85B4-D97C7FF9365D}" name="CreGAAtine" dataDxfId="251"/>
    <tableColumn id="70" xr3:uid="{3C0777EE-57E2-46F0-A3F3-3E9F5E26CBF7}" name="eliquist2" dataDxfId="250"/>
    <tableColumn id="71" xr3:uid="{07432C0A-0D59-4870-A10F-F56F3E075F72}" name="Tray a2" dataDxfId="249"/>
    <tableColumn id="72" xr3:uid="{B615A786-4607-4DFA-B916-35375A4BF089}" name="CaseinProtein" dataDxfId="248"/>
    <tableColumn id="73" xr3:uid="{D5C96D23-60B0-40D6-AB44-900E4093F928}" name="NnStam" dataDxfId="247"/>
    <tableColumn id="74" xr3:uid="{73829D9A-70A0-415E-A173-B18FBAF12DBF}" name="MSNp" dataDxfId="246"/>
    <tableColumn id="75" xr3:uid="{8339BC15-00D5-4B01-8D75-C2AB04F8294B}" name="Nn_Mood" dataDxfId="245"/>
    <tableColumn id="76" xr3:uid="{399D3B41-7CA5-4D7D-BE77-E1B11F609623}" name="NghtBag  Cups 10oz" dataDxfId="244"/>
    <tableColumn id="77" xr3:uid="{EA466148-2F08-42BC-B963-EB67506EB28A}" name="TrkPr_EvnIndx" dataDxfId="243"/>
    <tableColumn id="78" xr3:uid="{DDB7120E-D930-4339-B768-A38A1F4269E5}" name="Create_BingeHr" dataDxfId="242"/>
    <tableColumn id="79" xr3:uid="{14A0E688-E792-409B-B453-08FCF76BEE0A}" name="BdDrms (1-5)" dataDxfId="241"/>
    <tableColumn id="80" xr3:uid="{A168D570-96F3-4967-AE59-FC5AD5527473}" name="Tray c" dataDxfId="240"/>
    <tableColumn id="81" xr3:uid="{9CC239BA-6E7F-4384-A023-E2448FE063C4}" name="Rest_type" dataDxfId="239"/>
    <tableColumn id="82" xr3:uid="{8AC81E8B-7287-4297-9B92-61B0404D4E17}" name="IR_PR" dataDxfId="238"/>
    <tableColumn id="83" xr3:uid="{F5A6D734-4AED-42A9-AC18-40C3110CA561}" name="IR_O2" dataDxfId="237"/>
    <tableColumn id="84" xr3:uid="{F14DD5AC-B306-41C1-85FE-3AE5EFAF6064}" name="IR_LPM" dataDxfId="236"/>
    <tableColumn id="85" xr3:uid="{B63551D2-93FB-4B5D-8571-1BD2E52C5CD7}" name="IR_hr" dataDxfId="235"/>
    <tableColumn id="86" xr3:uid="{261CF130-7596-488C-BA3C-F71B1F222DCF}" name="IR_wu Enrgy_ 1-5 " dataDxfId="234"/>
    <tableColumn id="87" xr3:uid="{1D5E7BAF-2708-4B87-B385-A342CDC187F2}" name="LftFoot_O2" dataDxfId="233"/>
    <tableColumn id="88" xr3:uid="{78104287-53EF-4DD5-B673-1D3731928F2F}" name="RfFoot_O2" dataDxfId="232"/>
    <tableColumn id="89" xr3:uid="{68031861-28E1-49A4-871C-86F0D23D4A04}" name="Melatonin" dataDxfId="231"/>
    <tableColumn id="90" xr3:uid="{E9418B00-C83C-4F8A-B5E8-4C88D5429949}" name="IR_mode 1_RDIR  2_RD 3_IR" dataDxfId="230"/>
    <tableColumn id="91" xr3:uid="{18199CFC-DC13-49D5-9EFE-D71EF7859F59}" name="Slp_PR" dataDxfId="229"/>
    <tableColumn id="92" xr3:uid="{597FF1A9-D758-4630-B807-DF0D6DF2D1D0}" name="Slp_O2" dataDxfId="228"/>
    <tableColumn id="93" xr3:uid="{7B22E80A-E399-42F4-9456-116AA2BF3744}" name="IR_StrpLn" dataDxfId="227"/>
    <tableColumn id="94" xr3:uid="{A1F76B90-F277-4068-A3A5-F84831F1072F}" name="Slp_StrpLn_lnk" dataDxfId="226"/>
    <tableColumn id="95" xr3:uid="{3196B185-632C-4EE9-BB64-5CBDA9B44E69}" name="Rst_hr" dataDxfId="225"/>
    <tableColumn id="96" xr3:uid="{B0D9C524-C263-401F-AAF7-AD95EB63EA82}" name="Rst_LPM" dataDxfId="224"/>
    <tableColumn id="97" xr3:uid="{A4B422BC-A8A1-4BCB-A487-08E882B4BC69}" name="Rst_PR" dataDxfId="223"/>
    <tableColumn id="98" xr3:uid="{284888D7-BEF0-425D-9CF3-927472869405}" name="Rst_O2" dataDxfId="222"/>
    <tableColumn id="99" xr3:uid="{A6FA4971-364D-47CE-843D-566034AFF40C}" name="Rst_SrpLn" dataDxfId="221"/>
    <tableColumn id="100" xr3:uid="{9ED5D7D5-D76C-4CCA-A299-4D8C6D95CE75}" name="FootSoak" dataDxfId="220"/>
    <tableColumn id="101" xr3:uid="{3F5A6BA9-143E-4C80-BE94-E128D2B0DEE8}" name="FootRb" dataDxfId="219"/>
    <tableColumn id="102" xr3:uid="{46E73D3C-6930-4476-8734-73EA3D421F3E}" name="CALCIUM" dataDxfId="218"/>
    <tableColumn id="103" xr3:uid="{33D01486-9DE4-42AF-B792-BE2568CAABA7}" name="GLUCOSE" dataDxfId="217"/>
    <tableColumn id="104" xr3:uid="{36371E35-5D1D-4448-A539-127589F4E10D}" name="BUN" dataDxfId="216"/>
    <tableColumn id="105" xr3:uid="{8BD7B033-3F69-4F0F-ADAC-C39E2E0C5A34}" name="CREATININE" dataDxfId="215"/>
    <tableColumn id="106" xr3:uid="{B081898B-3AE4-48B9-A762-8FE14CD8F2D7}" name="TtlProtien" dataDxfId="214"/>
    <tableColumn id="107" xr3:uid="{E76B4E86-9B48-4DF6-BC9C-AF633FF03F90}" name="ALBUMIN" dataDxfId="213"/>
    <tableColumn id="108" xr3:uid="{0F73B339-58C9-4B4B-B036-9DF07A052B51}" name="BILIRUBIN, TOTAL" dataDxfId="212"/>
    <tableColumn id="109" xr3:uid="{D0208CFC-7CCC-467F-A8C2-5934A464926C}" name="AST" dataDxfId="211"/>
    <tableColumn id="110" xr3:uid="{20B98613-0FD6-47B7-8F3E-EE4F06E53243}" name="ALT" dataDxfId="210"/>
    <tableColumn id="111" xr3:uid="{ECEE6200-B6EB-4913-8445-DA2186D8282F}" name="ALKALINE PHOSPHATASE" dataDxfId="209"/>
    <tableColumn id="112" xr3:uid="{98CB36FD-3E29-4614-A9F6-A98B96571E1B}" name="SODIUM" dataDxfId="208"/>
    <tableColumn id="113" xr3:uid="{F8F46F66-E05E-453B-A8E0-B3F190ACEB2C}" name="POTASSIUM" dataDxfId="207"/>
    <tableColumn id="114" xr3:uid="{FD69B61D-E92E-47B9-979C-70151D7F86A7}" name="CHLORIDE" dataDxfId="206"/>
    <tableColumn id="115" xr3:uid="{3CFF55EF-33E7-460E-9208-97BFD3B3EDEC}" name="CO2" dataDxfId="205"/>
    <tableColumn id="116" xr3:uid="{B0AAC1BA-664B-4F4C-80C1-7E0F2B22B512}" name="GFR" dataDxfId="204"/>
    <tableColumn id="117" xr3:uid="{0B80E12E-7811-4DF4-A9EF-3CA8A77DBFE9}" name="WBC" dataDxfId="203"/>
    <tableColumn id="118" xr3:uid="{B32C1C61-11EB-402B-B544-123DEF2E7BC1}" name="RBC" dataDxfId="202"/>
    <tableColumn id="119" xr3:uid="{A36CBD8F-2107-4CC7-AF1C-D27175D87DBE}" name="HGB" dataDxfId="201"/>
    <tableColumn id="225" xr3:uid="{E8222116-DCA4-4E00-BF45-5972027D683E}" name="HCT"/>
    <tableColumn id="124" xr3:uid="{A737C75C-6F67-49D3-A749-FAE4B5CC781F}" name="MCV" dataDxfId="200"/>
    <tableColumn id="125" xr3:uid="{F0DE421A-BBB6-44D4-82AB-90B08C0B5A71}" name="MCH" dataDxfId="199"/>
    <tableColumn id="126" xr3:uid="{37979AF4-151C-4EE3-A6F6-9E1C95F555D2}" name="MCHC" dataDxfId="198"/>
    <tableColumn id="127" xr3:uid="{52C60F93-2DC5-4731-8117-C5AB5ECF6D52}" name="RDW" dataDxfId="197"/>
    <tableColumn id="128" xr3:uid="{DF8288A8-DD70-4375-889B-CA0FA10C2731}" name="RDW-SD" dataDxfId="196"/>
    <tableColumn id="129" xr3:uid="{A06F3CC9-9745-4893-BC94-081BC011836E}" name="PLATELET" dataDxfId="195"/>
    <tableColumn id="130" xr3:uid="{DCBF7B4A-FACF-4AE7-BD23-EB3F88698631}" name="MPV" dataDxfId="194"/>
    <tableColumn id="131" xr3:uid="{CBEAD45C-A983-4947-A967-AC712D98C300}" name="ANION GAP" dataDxfId="193"/>
    <tableColumn id="132" xr3:uid="{78D1DD58-19EA-42B4-81F0-719AAFF4CE8D}" name="BUN/Creat" dataDxfId="192"/>
    <tableColumn id="133" xr3:uid="{868FE71D-4984-4CDD-B3A2-CDD15AE29B2E}" name="Trk_StrpLn" dataDxfId="191"/>
    <tableColumn id="134" xr3:uid="{00598EDB-A56A-497B-B341-8C2706A267EF}" name="StressLvl1-5" dataDxfId="190"/>
    <tableColumn id="135" xr3:uid="{0B4774C7-9A49-4E4D-A56D-20C0651C850A}" name="SlpCmntLnk" dataDxfId="189"/>
    <tableColumn id="136" xr3:uid="{BE2C3323-5B98-46AC-A2E4-16F196A16D76}" name="IR_CmntLnk" dataDxfId="188"/>
    <tableColumn id="137" xr3:uid="{2DD82371-4D17-4C18-ADB7-0B9DC69C64F2}" name="TrkCmntLnk" dataDxfId="187"/>
    <tableColumn id="138" xr3:uid="{FFFD66E7-E502-4B6A-A5C5-21117B53F1E4}" name="RstCmntLnk" dataDxfId="186"/>
    <tableColumn id="139" xr3:uid="{B2ED5313-2862-4FC6-9388-9C93F3074706}" name="PS1Urobillinogen" dataDxfId="185"/>
    <tableColumn id="140" xr3:uid="{7745A765-9C32-4CEF-B84B-8CBB5E01E1DD}" name="PS2Billrubin" dataDxfId="184"/>
    <tableColumn id="141" xr3:uid="{3D55297D-3F19-4942-AFD9-43B1C896138D}" name="PS3Ketones" dataDxfId="183"/>
    <tableColumn id="142" xr3:uid="{D9F4A0EB-2A97-4CE5-99F7-B3C29BF200F9}" name="PS4_Creatinine" dataDxfId="182"/>
    <tableColumn id="143" xr3:uid="{73F2FA0A-4ECD-4A99-B417-1E9BD198C509}" name="PS5_blood" dataDxfId="181"/>
    <tableColumn id="144" xr3:uid="{691F61DB-E535-4988-9AB4-51C2E9EE1C7D}" name="PS8_Nitrite" dataDxfId="180"/>
    <tableColumn id="145" xr3:uid="{5F772003-98FB-4EC1-9A3E-D74C890060DF}" name="PS9_leukocytes" dataDxfId="179"/>
    <tableColumn id="146" xr3:uid="{912C4E08-4CAA-4E3B-AE6B-79A98018E779}" name="PS10_glucose" dataDxfId="178"/>
    <tableColumn id="147" xr3:uid="{224BB335-8957-40AF-9696-37ADEEAC306C}" name="PS11_SpfcGrvty" dataDxfId="177"/>
    <tableColumn id="148" xr3:uid="{42EB03AE-62F1-4F7B-B5C1-7CC957399E1C}" name="PS12_PH" dataDxfId="176"/>
    <tableColumn id="149" xr3:uid="{26627703-4EFA-4A23-99A7-9172FE4F90CB}" name="PS_13Absorbate" dataDxfId="175"/>
    <tableColumn id="150" xr3:uid="{3550BDA1-887C-4702-B1B7-7F88C475F1B3}" name="PS_14Calcium" dataDxfId="174"/>
    <tableColumn id="151" xr3:uid="{B21B4804-3B29-40F6-8478-619728A051BB}" name="Trimmed_SS_Slp" dataDxfId="173"/>
    <tableColumn id="152" xr3:uid="{2B51C37F-D991-4E7A-AAD5-D21D06827481}" name="Trimmed to SS_IR" dataDxfId="172"/>
    <tableColumn id="153" xr3:uid="{97BEBBD6-3F05-4527-AF15-12760E415827}" name="Trimmed to SS_Trk" dataDxfId="171"/>
    <tableColumn id="154" xr3:uid="{7E083ECC-9302-4D54-AF80-C012C7EAB98A}" name="Trimmed to SS_Rst" dataDxfId="170"/>
    <tableColumn id="155" xr3:uid="{2F63CC95-11C4-4499-884D-8D345EC6BCD9}" name="Collagen" dataDxfId="169"/>
    <tableColumn id="156" xr3:uid="{00EC4234-A358-450F-BD8F-3BBFEBD3A635}" name="Sun Angle" dataDxfId="168"/>
    <tableColumn id="157" xr3:uid="{E4164370-E5CE-4096-A79C-F4258122AECD}" name="Laxitive" dataDxfId="167"/>
    <tableColumn id="158" xr3:uid="{11060A1F-F04E-4A04-AFDD-F344C3B3D4E7}" name="Wtrcup 10oz" dataDxfId="166"/>
    <tableColumn id="159" xr3:uid="{DCC949DE-67F5-4A61-9997-DB4BD914D99D}" name="wtrBtl cup 20oz" dataDxfId="165"/>
    <tableColumn id="120" xr3:uid="{7B0C0470-6F8A-44B0-A5C7-E9B42C052F27}" name="BdyBg cnt cup10oz" dataDxfId="164"/>
    <tableColumn id="121" xr3:uid="{0776CA5F-0C4F-4109-B870-B4FD31167DC5}" name="Slp Stability O2sat (1-5)" dataDxfId="163"/>
    <tableColumn id="160" xr3:uid="{2C55DDA9-11E8-45E5-BD62-658D08BCBC72}" name="Ibu pro pine" dataDxfId="162"/>
    <tableColumn id="161" xr3:uid="{21E8E728-A335-4120-99F9-63D0328EB254}" name="Irsys 1_Jv  2_Mto  3_RG" dataDxfId="161"/>
    <tableColumn id="162" xr3:uid="{BD767FEE-E253-4661-95AF-1B7CD9F6A088}" name="IR_Stable O2sat" dataDxfId="160"/>
    <tableColumn id="163" xr3:uid="{6B300DD9-1DC4-48A9-A596-D2A6014BF927}" name="Trk_Stable O2sat" dataDxfId="159"/>
    <tableColumn id="164" xr3:uid="{5FF47F45-85AD-4536-8134-FCCD6BC003DB}" name="Rst_Stable O2sat" dataDxfId="158"/>
    <tableColumn id="165" xr3:uid="{A25CCC87-16A5-4DC1-A2CE-BC8288D96B80}" name="SLP O2 Decay /hr" dataDxfId="157"/>
    <tableColumn id="166" xr3:uid="{02B59811-EF8C-43BD-A092-012FEE4D89CC}" name="IR O2 Decay /hr" dataDxfId="156"/>
    <tableColumn id="167" xr3:uid="{D12CB43F-649B-4C24-A740-925EB0D7F9B9}" name="HCTZ" dataDxfId="155"/>
    <tableColumn id="168" xr3:uid="{970BF54A-59AA-4538-8443-87E9E6E612DB}" name="bp_sys" dataDxfId="154"/>
    <tableColumn id="169" xr3:uid="{E6E0D62F-5434-4134-B224-0D0F6B54F73D}" name="bp_dys" dataDxfId="153"/>
    <tableColumn id="170" xr3:uid="{2D16CE51-6ACE-4689-82B5-E0CFA66916B7}" name="Action" dataDxfId="152"/>
    <tableColumn id="171" xr3:uid="{B64046D4-1454-409E-9404-383A42F2A431}" name="Slp_LPM0_PR" dataDxfId="151"/>
    <tableColumn id="172" xr3:uid="{60A1FEAB-933F-4668-9984-4889806D2930}" name="Slp_LPM0_O2" dataDxfId="150"/>
    <tableColumn id="173" xr3:uid="{4391E1C4-409F-4EB1-A4EB-7E7248CFDFC0}" name="IR_LPM0_PR" dataDxfId="149"/>
    <tableColumn id="174" xr3:uid="{FD8BA37E-0F30-4E46-8B80-93D625185BA5}" name="IR_LPM0_O2" dataDxfId="148"/>
    <tableColumn id="175" xr3:uid="{AD34D5DF-AE19-4AF5-B93B-50C6CC945B1E}" name="TRK_LPM0_PR" dataDxfId="147"/>
    <tableColumn id="176" xr3:uid="{0B3E98C6-CC9F-4226-8798-F266E0BCF081}" name="Trk_LPM0_O2" dataDxfId="146"/>
    <tableColumn id="177" xr3:uid="{2338F8B3-7EF6-4D42-B179-2B15009B2CFA}" name="Column147" dataDxfId="145"/>
    <tableColumn id="178" xr3:uid="{29E19F4C-BC2D-4DE0-AA75-5DBAE2F68361}" name="Night exercise8" dataDxfId="144"/>
    <tableColumn id="179" xr3:uid="{F3D5C89C-1D0B-4E5B-8F02-3159D932CAAF}" name="Column149" dataDxfId="143"/>
    <tableColumn id="180" xr3:uid="{41EB692E-B3F5-4381-86DE-628800483965}" name="Column150" dataDxfId="142"/>
    <tableColumn id="181" xr3:uid="{8372EC86-C012-428C-AA83-46ABC81BFBF9}" name="Column151" dataDxfId="141"/>
    <tableColumn id="182" xr3:uid="{48302354-2DA0-4EB1-B9B4-7B9C28FFD244}" name="Column152" dataDxfId="140"/>
    <tableColumn id="183" xr3:uid="{8ABA12C7-952A-489C-9679-301EF9352BCF}" name="Column153" dataDxfId="139"/>
    <tableColumn id="184" xr3:uid="{CA5DF187-5346-4333-B4D7-AAED77FC3A77}" name="Column154" dataDxfId="138"/>
    <tableColumn id="185" xr3:uid="{FD5DEFBD-4CB1-4D45-AA38-08FEB0E60B68}" name="Column155" dataDxfId="137"/>
    <tableColumn id="186" xr3:uid="{D5D77276-34C6-414E-B180-FD6F7F38DEEF}" name="Column156" dataDxfId="136"/>
    <tableColumn id="187" xr3:uid="{6186B1DD-23DF-439F-A8AB-F0C7D15D7702}" name="Column157" dataDxfId="135"/>
    <tableColumn id="188" xr3:uid="{E99B072F-6CB7-4A69-B838-03815F0FFE39}" name="Column158" dataDxfId="134"/>
    <tableColumn id="189" xr3:uid="{499660BC-B3ED-4A65-B130-1FCE89BF3798}" name="Column159" dataDxfId="133"/>
    <tableColumn id="190" xr3:uid="{0D8A47E7-0D2C-42FC-945E-642ACAB5ABF8}" name="Column160" dataDxfId="132"/>
    <tableColumn id="191" xr3:uid="{8C2065D8-6188-47A3-B34D-1E89BA50A8FC}" name="Column161" dataDxfId="131"/>
    <tableColumn id="192" xr3:uid="{05CA5F7F-A296-4571-8FDA-67DBFCA2EB07}" name="Column162" dataDxfId="130"/>
    <tableColumn id="193" xr3:uid="{11C5B7D9-F915-4A2A-953A-94F85ED1741E}" name="Column163" dataDxfId="129"/>
    <tableColumn id="194" xr3:uid="{A429DEBF-3DD2-403C-8241-85A964A6AA35}" name="Column164" dataDxfId="128"/>
    <tableColumn id="195" xr3:uid="{DBFF2BC4-AE74-42AE-A25A-83459190DCD3}" name="Column165" dataDxfId="127"/>
    <tableColumn id="196" xr3:uid="{0CBDA47B-E9AD-4551-9759-AF09ECACFA44}" name="Column166" dataDxfId="126"/>
    <tableColumn id="197" xr3:uid="{16EC9468-B304-4780-B3C9-2DC11F4535CE}" name="Column167" dataDxfId="125"/>
    <tableColumn id="198" xr3:uid="{247970F2-4741-4160-A9ED-0EFABBB38F76}" name="Column168" dataDxfId="124"/>
    <tableColumn id="199" xr3:uid="{A892F625-0C6E-441F-96DB-891A95D372E7}" name="Column169" dataDxfId="123"/>
    <tableColumn id="200" xr3:uid="{B3AF2D9A-BA76-4874-8FFB-75191FBFEAF1}" name="Column170" dataDxfId="122"/>
    <tableColumn id="201" xr3:uid="{B2432E19-D03C-467F-B903-98C1826FB070}" name="Column171" dataDxfId="121"/>
    <tableColumn id="202" xr3:uid="{A667B28C-BA02-430F-A956-813696FC018D}" name="Column172" dataDxfId="120"/>
    <tableColumn id="203" xr3:uid="{98B5E3AB-EBA9-4DA8-A4A0-338533139FF4}" name="Column173" dataDxfId="119"/>
    <tableColumn id="204" xr3:uid="{DA99F761-3A50-43E7-86CB-EEAD056162FC}" name="Column174" dataDxfId="118"/>
    <tableColumn id="205" xr3:uid="{61A07D9A-01F6-48BD-A8A3-41914111A801}" name="Column175" dataDxfId="117"/>
    <tableColumn id="206" xr3:uid="{17FEE555-5E5B-4F8A-87AF-A50E2628973F}" name="Column176" dataDxfId="116"/>
    <tableColumn id="207" xr3:uid="{4412D679-63AC-4CDB-98F0-90ADEC56C416}" name="Column177" dataDxfId="115"/>
    <tableColumn id="208" xr3:uid="{96C1D33B-6813-4C3E-BBC0-CFA1AE69F84A}" name="Column178" dataDxfId="114"/>
    <tableColumn id="209" xr3:uid="{8F23C2CD-F52F-4AF9-B3B3-91C55EFD60D2}" name="Column179" dataDxfId="113"/>
    <tableColumn id="210" xr3:uid="{916334BB-A96F-4A07-AE48-0A0D99E990A9}" name="Column180" dataDxfId="112"/>
    <tableColumn id="211" xr3:uid="{D1152AA5-3811-4D1E-B443-E56A315473B0}" name="Column181" dataDxfId="111"/>
    <tableColumn id="212" xr3:uid="{9BAB78DE-9C16-43C6-BD07-4BF9AB29F02C}" name="Column182" dataDxfId="110"/>
    <tableColumn id="213" xr3:uid="{E7C3A1FB-FF6E-44AC-AD1A-3F972EFAE944}" name="Column183" dataDxfId="109"/>
    <tableColumn id="214" xr3:uid="{7B1854DA-358C-41DF-BBB5-EC314923B67E}" name="Column184" dataDxfId="108"/>
    <tableColumn id="215" xr3:uid="{1739BCA0-72FB-4633-9AB9-307F684988CB}" name="Column185" dataDxfId="107"/>
    <tableColumn id="216" xr3:uid="{A044C2E1-4414-4ABF-8861-CF7E1E3C2293}" name="Column186" dataDxfId="106"/>
    <tableColumn id="217" xr3:uid="{E407F6CE-D8C2-4704-A9C8-6E1DCDC07581}" name="Column187" dataDxfId="105"/>
    <tableColumn id="218" xr3:uid="{8C3790B3-E858-42B5-9E2A-DB2EAD936076}" name="Column188" dataDxfId="104"/>
    <tableColumn id="219" xr3:uid="{3AC65602-8E8E-472B-8E30-7B28C3501A61}" name="Column189" dataDxfId="103"/>
    <tableColumn id="220" xr3:uid="{28B25794-AB21-4616-8258-646700D308D7}" name="Column190" dataDxfId="102"/>
    <tableColumn id="221" xr3:uid="{66E474E5-0097-47A7-855F-BD93E84BDC4C}" name="Column191" dataDxfId="101"/>
    <tableColumn id="222" xr3:uid="{4B9E23E3-4788-40BB-9DA9-9079A7B23706}" name="Column192" dataDxfId="100"/>
    <tableColumn id="223" xr3:uid="{65EC315E-645F-490C-ABAB-77A3FB77BD0A}" name="Column193" dataDxfId="99"/>
    <tableColumn id="224" xr3:uid="{5A96FBCE-570C-4C1B-A9F4-324CDEC0A227}" name="Column194" dataDxfId="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97">
  <autoFilter ref="A2:L16386" xr:uid="{F65647F5-B5C9-4AC8-BB80-53FB6829935A}"/>
  <tableColumns count="12">
    <tableColumn id="1" xr3:uid="{075DB537-03E7-4315-82D5-3687BEEE8C1B}" name="ROW" dataDxfId="96" totalsRowDxfId="95"/>
    <tableColumn id="2" xr3:uid="{EB91AFE0-89BD-4737-BF98-4EB1417F8A61}" name="col  lable" dataDxfId="94"/>
    <tableColumn id="3" xr3:uid="{8DB82DC3-7412-4461-BC12-4BB97546869A}" name="Dscrptn" dataDxfId="93" totalsRowDxfId="92"/>
    <tableColumn id="4" xr3:uid="{343FCAEF-F84A-4F47-8701-2AFF5E2D35BB}" name="TOD" dataDxfId="91" totalsRowDxfId="90"/>
    <tableColumn id="7" xr3:uid="{F5CA40F9-B139-4E0F-8CAB-5CFF1908DE08}" name="Trtmt Rslt" dataDxfId="89" totalsRowDxfId="88"/>
    <tableColumn id="5" xr3:uid="{6607013E-CA35-4E20-AF9C-247DA7CA9D04}" name="Indiv  SubGrps" dataDxfId="87" totalsRowDxfId="86"/>
    <tableColumn id="8" xr3:uid="{E16AF3A9-3372-4B4A-9D64-C3452884B7E1}" name="Active Unactive" dataDxfId="85" totalsRowDxfId="84"/>
    <tableColumn id="9" xr3:uid="{6D961CD2-6910-47D9-B541-3221566C04BD}" name="Function" dataDxfId="83" totalsRowDxfId="82"/>
    <tableColumn id="10" xr3:uid="{248146E4-53D4-4DEF-8366-CF42FF8ED222}" name="Param" dataDxfId="81" totalsRowDxfId="80"/>
    <tableColumn id="6" xr3:uid="{C2CB573B-E5D4-41F0-B072-42D421933090}" name="Link" dataDxfId="79" totalsRowDxfId="78"/>
    <tableColumn id="11" xr3:uid="{9DACE7C0-E08E-4639-BBCC-41C4D86DF285}" name="LwrLmt" dataDxfId="77" totalsRowDxfId="76"/>
    <tableColumn id="12" xr3:uid="{5095CB47-2E02-4255-8108-019FBBA7026D}" name="UpprLmnt" dataDxfId="75" totalsRowDxfId="7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3">
  <autoFilter ref="A1:J301" xr:uid="{F65647F5-B5C9-4AC8-BB80-53FB6829935A}"/>
  <tableColumns count="10">
    <tableColumn id="1" xr3:uid="{68E30D5D-03CF-4C1C-9AD0-E171476F4B35}" name="Index#" dataDxfId="72" totalsRowDxfId="71"/>
    <tableColumn id="2" xr3:uid="{FF2E941A-E936-47C7-9D66-CEBF971708F7}" name="Groups" dataDxfId="70" totalsRowDxfId="69"/>
    <tableColumn id="3" xr3:uid="{13E25087-411A-4BD0-B1C5-F11DD5D638AE}" name="Dscrptn" dataDxfId="68" totalsRowDxfId="67"/>
    <tableColumn id="4" xr3:uid="{79BD7C43-2673-4D82-921C-5421406C98BD}" name="TOD" dataDxfId="66" totalsRowDxfId="65"/>
    <tableColumn id="7" xr3:uid="{68F567EA-B54E-4B0B-B6AD-5E573551CA39}" name="Trtmt Rslt" dataDxfId="64" totalsRowDxfId="63"/>
    <tableColumn id="5" xr3:uid="{E0329C75-76D5-497B-B174-BA7810DCD350}" name="Indiv  SubGrps" dataDxfId="62" totalsRowDxfId="61"/>
    <tableColumn id="8" xr3:uid="{EECF4C46-FDE6-4479-BA62-A9D02B001396}" name="Active Unactive" dataDxfId="60" totalsRowDxfId="59"/>
    <tableColumn id="9" xr3:uid="{72433FCB-8CCA-42EC-BF35-11A8CAF39F5D}" name="Subject" dataDxfId="58" totalsRowDxfId="57"/>
    <tableColumn id="10" xr3:uid="{2B8D89FB-8580-4669-9304-3205279033B4}" name="Column2" dataDxfId="56" totalsRowDxfId="55"/>
    <tableColumn id="6" xr3:uid="{711300B6-6A75-4A9E-8A71-5539B2712A28}" name="Column3" dataDxfId="54" totalsRow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824982-5431-43D4-9DB0-12DC738C3EA3}" name="dtcl_prs" displayName="dtcl_prs" ref="A1:G35" totalsRowShown="0" headerRowDxfId="561" dataDxfId="560" tableBorderDxfId="559">
  <autoFilter ref="A1:G35" xr:uid="{6B824982-5431-43D4-9DB0-12DC738C3EA3}"/>
  <tableColumns count="7">
    <tableColumn id="1" xr3:uid="{573206EE-6695-4FF9-AB31-75302B117924}" name="RowID" dataDxfId="558">
      <calculatedColumnFormula>VALUE(RIGHT(dtcl_prs[[#This Row],[dtcl_pr_nm]], LEN(dtcl_prs[[#This Row],[dtcl_pr_nm]]) - 1))</calculatedColumnFormula>
    </tableColumn>
    <tableColumn id="2" xr3:uid="{AB2EBB24-D6B7-495E-B5C4-0D96BF87199B}" name="dtcl_pr_nm" dataDxfId="557"/>
    <tableColumn id="3" xr3:uid="{1F02FE39-13BE-410A-9DC9-C21BF27B13B6}" name="dct_i" dataDxfId="556"/>
    <tableColumn id="4" xr3:uid="{B71BD942-BE8E-43C2-8B79-A8F7E3F5EB9E}" name="key_i" dataDxfId="555"/>
    <tableColumn id="5" xr3:uid="{83F10ECC-6798-49D1-937E-F1C701D6BA06}" name="dct_j " dataDxfId="554"/>
    <tableColumn id="6" xr3:uid="{6517FEEF-E4AB-4803-AD65-3AC5EEF3B2B0}" name="key_j" dataDxfId="553"/>
    <tableColumn id="7" xr3:uid="{39DEA47C-9081-4F63-BB0D-03C7AA6CC266}" name="Comments" dataDxfId="552"/>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3" dataDxfId="2">
  <autoFilter ref="A1:B33"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drawing" Target="../drawings/drawing7.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31"/>
  <sheetViews>
    <sheetView tabSelected="1" zoomScale="80" zoomScaleNormal="80" workbookViewId="0">
      <pane xSplit="3" ySplit="2" topLeftCell="D803" activePane="bottomRight" state="frozen"/>
      <selection activeCell="C1" sqref="C1"/>
      <selection pane="topRight" activeCell="D1" sqref="D1"/>
      <selection pane="bottomLeft" activeCell="C3" sqref="C3"/>
      <selection pane="bottomRight" activeCell="HR814" sqref="HR814"/>
    </sheetView>
  </sheetViews>
  <sheetFormatPr defaultColWidth="9.1796875" defaultRowHeight="20.149999999999999" customHeight="1"/>
  <cols>
    <col min="1" max="1" width="12.90625" style="140" hidden="1" customWidth="1"/>
    <col min="2" max="2" width="10.453125" style="140" hidden="1" customWidth="1"/>
    <col min="3" max="3" width="10.453125" style="140" customWidth="1"/>
    <col min="4" max="4" width="17.1796875" style="141" customWidth="1"/>
    <col min="5" max="5" width="47.81640625" style="129" customWidth="1"/>
    <col min="6" max="6" width="16.90625" style="129" hidden="1" customWidth="1"/>
    <col min="7" max="7" width="18.1796875" style="129" customWidth="1"/>
    <col min="8" max="8" width="15" style="129" customWidth="1"/>
    <col min="9" max="9" width="18.1796875" style="129" customWidth="1"/>
    <col min="10" max="10" width="17.26953125" style="129" hidden="1" customWidth="1"/>
    <col min="11" max="11" width="14.90625" style="129" hidden="1" customWidth="1"/>
    <col min="12" max="12" width="10.1796875" style="129" customWidth="1"/>
    <col min="13" max="13" width="16.453125" style="129" customWidth="1"/>
    <col min="14" max="14" width="15.81640625" style="129" customWidth="1"/>
    <col min="15" max="15" width="11.54296875" style="129" customWidth="1"/>
    <col min="16" max="16" width="11.26953125" style="129" customWidth="1"/>
    <col min="17" max="17" width="11.453125" style="129" customWidth="1"/>
    <col min="18" max="18" width="12.36328125" style="129" hidden="1" customWidth="1"/>
    <col min="19" max="19" width="15.08984375" style="129" hidden="1" customWidth="1"/>
    <col min="20" max="20" width="13" style="129" hidden="1" customWidth="1"/>
    <col min="21" max="21" width="14.54296875" style="129" hidden="1" customWidth="1"/>
    <col min="22" max="22" width="13.453125" style="129" hidden="1" customWidth="1"/>
    <col min="23" max="23" width="11.81640625" style="129" hidden="1" customWidth="1"/>
    <col min="24" max="24" width="14.1796875" style="129" customWidth="1"/>
    <col min="25" max="25" width="13.90625" style="129" customWidth="1"/>
    <col min="26" max="26" width="11" style="129" customWidth="1"/>
    <col min="27" max="27" width="11.81640625" style="129" customWidth="1"/>
    <col min="28" max="28" width="11.6328125" style="129" customWidth="1"/>
    <col min="29" max="29" width="11.90625" style="129" hidden="1" customWidth="1"/>
    <col min="30" max="30" width="16.453125" style="129" customWidth="1"/>
    <col min="31" max="31" width="14.1796875" style="129" hidden="1" customWidth="1"/>
    <col min="32" max="32" width="13.1796875" style="129" hidden="1" customWidth="1"/>
    <col min="33" max="33" width="10" style="129" customWidth="1"/>
    <col min="34" max="34" width="11.08984375" style="129" customWidth="1"/>
    <col min="35" max="35" width="11" style="129" customWidth="1"/>
    <col min="36" max="36" width="14.1796875" style="129" customWidth="1"/>
    <col min="37" max="37" width="13.90625" style="129" hidden="1" customWidth="1"/>
    <col min="38" max="38" width="15.453125" style="129" customWidth="1"/>
    <col min="39" max="39" width="12" style="129" customWidth="1"/>
    <col min="40" max="40" width="13.81640625" style="129" customWidth="1"/>
    <col min="41" max="41" width="12" style="129" customWidth="1"/>
    <col min="42" max="42" width="10.453125" style="129" customWidth="1"/>
    <col min="43" max="43" width="11.81640625" style="129" customWidth="1"/>
    <col min="44" max="44" width="15.1796875" style="129" customWidth="1"/>
    <col min="45" max="45" width="19.08984375" style="129" customWidth="1"/>
    <col min="46" max="46" width="8.54296875" style="129" customWidth="1"/>
    <col min="47" max="47" width="14.1796875" style="129" customWidth="1"/>
    <col min="48" max="48" width="15.1796875" style="142" customWidth="1"/>
    <col min="49" max="49" width="23.90625" style="129" customWidth="1"/>
    <col min="50" max="50" width="15.1796875" style="129" customWidth="1"/>
    <col min="51" max="51" width="15.1796875" style="142" hidden="1" customWidth="1"/>
    <col min="52" max="52" width="13.453125" style="129" hidden="1" customWidth="1"/>
    <col min="53" max="53" width="15.54296875" style="129" customWidth="1"/>
    <col min="54" max="54" width="17.81640625" style="129" hidden="1" customWidth="1"/>
    <col min="55" max="55" width="17.26953125" style="129" hidden="1" customWidth="1"/>
    <col min="56" max="56" width="14.7265625" style="129" customWidth="1"/>
    <col min="57" max="57" width="13.6328125" style="129" customWidth="1"/>
    <col min="58" max="58" width="12.81640625" style="129" customWidth="1"/>
    <col min="59" max="59" width="11.7265625" style="129" customWidth="1"/>
    <col min="60" max="60" width="15.1796875" style="129" hidden="1" customWidth="1"/>
    <col min="61" max="61" width="15.453125" style="129" hidden="1" customWidth="1"/>
    <col min="62" max="62" width="12" style="129" customWidth="1"/>
    <col min="63" max="63" width="12.81640625" style="129" customWidth="1"/>
    <col min="64" max="64" width="15.7265625" style="129" hidden="1" customWidth="1"/>
    <col min="65" max="65" width="6.6328125" style="129" hidden="1" customWidth="1"/>
    <col min="66" max="66" width="13.08984375" style="129" customWidth="1"/>
    <col min="67" max="67" width="11.81640625" style="129" customWidth="1"/>
    <col min="68" max="68" width="12.7265625" style="129" hidden="1" customWidth="1"/>
    <col min="69" max="69" width="12.453125" style="129" hidden="1" customWidth="1"/>
    <col min="70" max="70" width="12" style="129" hidden="1" customWidth="1"/>
    <col min="71" max="71" width="17" style="129" customWidth="1"/>
    <col min="72" max="72" width="13.36328125" style="129" customWidth="1"/>
    <col min="73" max="73" width="12.54296875" style="129" customWidth="1"/>
    <col min="74" max="74" width="19.90625" style="129" hidden="1" customWidth="1"/>
    <col min="75" max="75" width="12.54296875" style="129" customWidth="1"/>
    <col min="76" max="76" width="15.1796875" style="129" customWidth="1"/>
    <col min="77" max="77" width="14.1796875" style="129" customWidth="1"/>
    <col min="78" max="78" width="26.26953125" style="129" customWidth="1"/>
    <col min="79" max="79" width="20.81640625" style="129" customWidth="1"/>
    <col min="80" max="80" width="21.81640625" style="129" hidden="1" customWidth="1"/>
    <col min="81" max="81" width="18.7265625" style="129" hidden="1" customWidth="1"/>
    <col min="82" max="82" width="10" style="129" hidden="1" customWidth="1"/>
    <col min="83" max="83" width="21.453125" style="129" hidden="1" customWidth="1"/>
    <col min="84" max="84" width="14.81640625" style="129" hidden="1" customWidth="1"/>
    <col min="85" max="86" width="12.54296875" style="129" hidden="1" customWidth="1"/>
    <col min="87" max="87" width="9.08984375" style="129" customWidth="1"/>
    <col min="88" max="88" width="23.453125" style="129" customWidth="1"/>
    <col min="89" max="90" width="16.81640625" style="129" hidden="1" customWidth="1"/>
    <col min="91" max="91" width="16.81640625" style="129" customWidth="1"/>
    <col min="92" max="92" width="35.7265625" style="129" customWidth="1"/>
    <col min="93" max="95" width="16.81640625" style="129" hidden="1" customWidth="1"/>
    <col min="96" max="96" width="42.81640625" style="129" hidden="1" customWidth="1"/>
    <col min="97" max="97" width="10.54296875" style="129" hidden="1" customWidth="1"/>
    <col min="98" max="98" width="13" style="129" hidden="1" customWidth="1"/>
    <col min="99" max="106" width="16.81640625" style="129" hidden="1" customWidth="1"/>
    <col min="107" max="107" width="17.81640625" style="129" hidden="1" customWidth="1"/>
    <col min="108" max="109" width="16.81640625" style="129" hidden="1" customWidth="1"/>
    <col min="110" max="110" width="24" style="129" hidden="1" customWidth="1"/>
    <col min="111" max="112" width="16.81640625" style="129" hidden="1" customWidth="1"/>
    <col min="113" max="113" width="33.36328125" style="129" hidden="1" customWidth="1"/>
    <col min="114" max="114" width="16.81640625" style="129" hidden="1" customWidth="1"/>
    <col min="115" max="115" width="17.26953125" style="129" hidden="1" customWidth="1"/>
    <col min="116" max="121" width="16.81640625" style="129" hidden="1" customWidth="1"/>
    <col min="122" max="127" width="14.1796875" style="129" hidden="1" customWidth="1"/>
    <col min="128" max="128" width="14.36328125" style="129" hidden="1" customWidth="1"/>
    <col min="129" max="129" width="14.1796875" style="129" hidden="1" customWidth="1"/>
    <col min="130" max="130" width="18" style="129" hidden="1" customWidth="1"/>
    <col min="131" max="131" width="15.81640625" style="129" hidden="1" customWidth="1"/>
    <col min="132" max="132" width="20.1796875" style="129" hidden="1" customWidth="1"/>
    <col min="133" max="133" width="17.90625" style="129" hidden="1" customWidth="1"/>
    <col min="134" max="134" width="72.1796875" style="129" hidden="1" customWidth="1"/>
    <col min="135" max="135" width="27" style="129" hidden="1" customWidth="1"/>
    <col min="136" max="136" width="43.08984375" style="129" hidden="1" customWidth="1"/>
    <col min="137" max="137" width="28.81640625" style="129" hidden="1" customWidth="1"/>
    <col min="138" max="138" width="23.81640625" style="129" hidden="1" customWidth="1"/>
    <col min="139" max="139" width="19.453125" style="129" hidden="1" customWidth="1"/>
    <col min="140" max="140" width="18.81640625" style="129" hidden="1" customWidth="1"/>
    <col min="141" max="141" width="21.453125" style="129" hidden="1" customWidth="1"/>
    <col min="142" max="143" width="18.81640625" style="129" hidden="1" customWidth="1"/>
    <col min="144" max="144" width="22" style="129" hidden="1" customWidth="1"/>
    <col min="145" max="145" width="19.7265625" style="129" hidden="1" customWidth="1"/>
    <col min="146" max="146" width="22.1796875" style="129" hidden="1" customWidth="1"/>
    <col min="147" max="147" width="16.1796875" style="129" hidden="1" customWidth="1"/>
    <col min="148" max="148" width="22.6328125" style="129" hidden="1" customWidth="1"/>
    <col min="149" max="149" width="20.26953125" style="129" hidden="1" customWidth="1"/>
    <col min="150" max="150" width="23.08984375" style="129" customWidth="1"/>
    <col min="151" max="151" width="23.90625" style="129" customWidth="1"/>
    <col min="152" max="152" width="25.1796875" style="129" customWidth="1"/>
    <col min="153" max="153" width="25.36328125" style="129" customWidth="1"/>
    <col min="154" max="154" width="16.1796875" style="129" hidden="1" customWidth="1"/>
    <col min="155" max="155" width="17.81640625" style="129" hidden="1" customWidth="1"/>
    <col min="156" max="156" width="15.26953125" style="129" customWidth="1"/>
    <col min="157" max="157" width="18.36328125" style="158" customWidth="1"/>
    <col min="158" max="158" width="25.36328125" style="129" customWidth="1"/>
    <col min="159" max="159" width="25.26953125" style="169" customWidth="1"/>
    <col min="160" max="160" width="31" style="129" customWidth="1"/>
    <col min="161" max="161" width="17" style="129" customWidth="1"/>
    <col min="162" max="162" width="29.81640625" style="129" customWidth="1"/>
    <col min="163" max="163" width="21.90625" style="129" customWidth="1"/>
    <col min="164" max="164" width="17" style="129" customWidth="1"/>
    <col min="165" max="165" width="23.36328125" style="129" customWidth="1"/>
    <col min="166" max="166" width="23.36328125" style="194" customWidth="1"/>
    <col min="167" max="167" width="21.26953125" style="129" customWidth="1"/>
    <col min="168" max="168" width="9.26953125" style="129" customWidth="1"/>
    <col min="169" max="169" width="11" style="129" customWidth="1"/>
    <col min="170" max="170" width="11.1796875" style="129" customWidth="1"/>
    <col min="171" max="171" width="12.26953125" style="129" customWidth="1"/>
    <col min="172" max="172" width="19.08984375" style="129" customWidth="1"/>
    <col min="173" max="173" width="19.1796875" style="129" customWidth="1"/>
    <col min="174" max="174" width="17.6328125" style="129" customWidth="1"/>
    <col min="175" max="175" width="17.81640625" style="129" customWidth="1"/>
    <col min="176" max="176" width="19.81640625" style="129" customWidth="1"/>
    <col min="177" max="177" width="19" style="129" customWidth="1"/>
    <col min="178" max="178" width="21.08984375" style="129" customWidth="1"/>
    <col min="179" max="179" width="16.90625" style="129" customWidth="1"/>
    <col min="180" max="180" width="53.7265625" style="129" hidden="1" customWidth="1"/>
    <col min="181" max="225" width="16.90625" style="129" hidden="1" customWidth="1"/>
    <col min="226" max="226" width="13.81640625" style="129" customWidth="1"/>
    <col min="227" max="238" width="9.1796875" style="129"/>
    <col min="239" max="241" width="9.1796875" style="129" customWidth="1"/>
    <col min="242" max="16384" width="9.1796875" style="129"/>
  </cols>
  <sheetData>
    <row r="1" spans="1:226" s="151" customFormat="1" ht="20.149999999999999"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2">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176</v>
      </c>
      <c r="G2" s="146" t="s">
        <v>882</v>
      </c>
      <c r="H2" s="146" t="s">
        <v>160</v>
      </c>
      <c r="I2" s="147" t="s">
        <v>177</v>
      </c>
      <c r="J2" s="146" t="s">
        <v>881</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715</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709</v>
      </c>
      <c r="AL2" s="147" t="s">
        <v>710</v>
      </c>
      <c r="AM2" s="147" t="s">
        <v>711</v>
      </c>
      <c r="AN2" s="147" t="s">
        <v>724</v>
      </c>
      <c r="AO2" s="147" t="s">
        <v>199</v>
      </c>
      <c r="AP2" s="147" t="s">
        <v>29</v>
      </c>
      <c r="AQ2" s="147" t="s">
        <v>47</v>
      </c>
      <c r="AR2" s="147" t="s">
        <v>46</v>
      </c>
      <c r="AS2" s="147" t="s">
        <v>290</v>
      </c>
      <c r="AT2" s="147" t="s">
        <v>27</v>
      </c>
      <c r="AU2" s="147" t="s">
        <v>179</v>
      </c>
      <c r="AV2" s="147" t="s">
        <v>33</v>
      </c>
      <c r="AW2" s="147" t="s">
        <v>774</v>
      </c>
      <c r="AX2" s="147" t="s">
        <v>1022</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708</v>
      </c>
      <c r="CA2" s="146" t="s">
        <v>898</v>
      </c>
      <c r="CB2" s="147" t="s">
        <v>289</v>
      </c>
      <c r="CC2" s="147" t="s">
        <v>772</v>
      </c>
      <c r="CD2" s="147" t="s">
        <v>220</v>
      </c>
      <c r="CE2" s="147" t="s">
        <v>301</v>
      </c>
      <c r="CF2" s="147" t="s">
        <v>209</v>
      </c>
      <c r="CG2" s="147" t="s">
        <v>210</v>
      </c>
      <c r="CH2" s="147" t="s">
        <v>211</v>
      </c>
      <c r="CI2" s="147" t="s">
        <v>212</v>
      </c>
      <c r="CJ2" s="147" t="s">
        <v>725</v>
      </c>
      <c r="CK2" s="147" t="s">
        <v>292</v>
      </c>
      <c r="CL2" s="147" t="s">
        <v>293</v>
      </c>
      <c r="CM2" s="147" t="s">
        <v>222</v>
      </c>
      <c r="CN2" s="147" t="s">
        <v>763</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517</v>
      </c>
      <c r="EI2" s="149" t="s">
        <v>518</v>
      </c>
      <c r="EJ2" s="148" t="s">
        <v>519</v>
      </c>
      <c r="EK2" s="148" t="s">
        <v>509</v>
      </c>
      <c r="EL2" s="148" t="s">
        <v>508</v>
      </c>
      <c r="EM2" s="148" t="s">
        <v>510</v>
      </c>
      <c r="EN2" s="148" t="s">
        <v>511</v>
      </c>
      <c r="EO2" s="148" t="s">
        <v>512</v>
      </c>
      <c r="EP2" s="148" t="s">
        <v>513</v>
      </c>
      <c r="EQ2" s="148" t="s">
        <v>514</v>
      </c>
      <c r="ER2" s="148" t="s">
        <v>515</v>
      </c>
      <c r="ES2" s="148" t="s">
        <v>516</v>
      </c>
      <c r="ET2" s="148" t="s">
        <v>600</v>
      </c>
      <c r="EU2" s="148" t="s">
        <v>598</v>
      </c>
      <c r="EV2" s="148" t="s">
        <v>601</v>
      </c>
      <c r="EW2" s="148" t="s">
        <v>599</v>
      </c>
      <c r="EX2" s="148" t="s">
        <v>685</v>
      </c>
      <c r="EY2" s="148" t="s">
        <v>688</v>
      </c>
      <c r="EZ2" s="148" t="s">
        <v>696</v>
      </c>
      <c r="FA2" s="148" t="s">
        <v>932</v>
      </c>
      <c r="FB2" s="148" t="s">
        <v>888</v>
      </c>
      <c r="FC2" s="148" t="s">
        <v>714</v>
      </c>
      <c r="FD2" s="148" t="s">
        <v>771</v>
      </c>
      <c r="FE2" s="148" t="s">
        <v>770</v>
      </c>
      <c r="FF2" s="148" t="s">
        <v>762</v>
      </c>
      <c r="FG2" s="148" t="s">
        <v>764</v>
      </c>
      <c r="FH2" s="148" t="s">
        <v>936</v>
      </c>
      <c r="FI2" s="148" t="s">
        <v>766</v>
      </c>
      <c r="FJ2" s="193" t="s">
        <v>811</v>
      </c>
      <c r="FK2" s="148" t="s">
        <v>810</v>
      </c>
      <c r="FL2" s="148" t="s">
        <v>876</v>
      </c>
      <c r="FM2" s="148" t="s">
        <v>877</v>
      </c>
      <c r="FN2" s="148" t="s">
        <v>878</v>
      </c>
      <c r="FO2" s="148" t="s">
        <v>904</v>
      </c>
      <c r="FP2" s="148" t="s">
        <v>891</v>
      </c>
      <c r="FQ2" s="148" t="s">
        <v>892</v>
      </c>
      <c r="FR2" s="148" t="s">
        <v>894</v>
      </c>
      <c r="FS2" s="148" t="s">
        <v>893</v>
      </c>
      <c r="FT2" s="148" t="s">
        <v>895</v>
      </c>
      <c r="FU2" s="148" t="s">
        <v>896</v>
      </c>
      <c r="FV2" s="148" t="s">
        <v>945</v>
      </c>
      <c r="FW2" s="148" t="s">
        <v>701</v>
      </c>
      <c r="FX2" s="148" t="s">
        <v>1043</v>
      </c>
      <c r="FY2" s="148" t="s">
        <v>461</v>
      </c>
      <c r="FZ2" s="148" t="s">
        <v>462</v>
      </c>
      <c r="GA2" s="148" t="s">
        <v>463</v>
      </c>
      <c r="GB2" s="148" t="s">
        <v>464</v>
      </c>
      <c r="GC2" s="148" t="s">
        <v>465</v>
      </c>
      <c r="GD2" s="148" t="s">
        <v>466</v>
      </c>
      <c r="GE2" s="148" t="s">
        <v>467</v>
      </c>
      <c r="GF2" s="148" t="s">
        <v>468</v>
      </c>
      <c r="GG2" s="148" t="s">
        <v>469</v>
      </c>
      <c r="GH2" s="148" t="s">
        <v>470</v>
      </c>
      <c r="GI2" s="148" t="s">
        <v>471</v>
      </c>
      <c r="GJ2" s="148" t="s">
        <v>472</v>
      </c>
      <c r="GK2" s="148" t="s">
        <v>473</v>
      </c>
      <c r="GL2" s="148" t="s">
        <v>474</v>
      </c>
      <c r="GM2" s="148" t="s">
        <v>475</v>
      </c>
      <c r="GN2" s="148" t="s">
        <v>476</v>
      </c>
      <c r="GO2" s="148" t="s">
        <v>477</v>
      </c>
      <c r="GP2" s="148" t="s">
        <v>478</v>
      </c>
      <c r="GQ2" s="148" t="s">
        <v>479</v>
      </c>
      <c r="GR2" s="148" t="s">
        <v>480</v>
      </c>
      <c r="GS2" s="148" t="s">
        <v>481</v>
      </c>
      <c r="GT2" s="148" t="s">
        <v>482</v>
      </c>
      <c r="GU2" s="148" t="s">
        <v>483</v>
      </c>
      <c r="GV2" s="148" t="s">
        <v>484</v>
      </c>
      <c r="GW2" s="148" t="s">
        <v>485</v>
      </c>
      <c r="GX2" s="148" t="s">
        <v>486</v>
      </c>
      <c r="GY2" s="148" t="s">
        <v>487</v>
      </c>
      <c r="GZ2" s="148" t="s">
        <v>488</v>
      </c>
      <c r="HA2" s="148" t="s">
        <v>489</v>
      </c>
      <c r="HB2" s="148" t="s">
        <v>490</v>
      </c>
      <c r="HC2" s="148" t="s">
        <v>491</v>
      </c>
      <c r="HD2" s="148" t="s">
        <v>492</v>
      </c>
      <c r="HE2" s="148" t="s">
        <v>493</v>
      </c>
      <c r="HF2" s="148" t="s">
        <v>494</v>
      </c>
      <c r="HG2" s="148" t="s">
        <v>495</v>
      </c>
      <c r="HH2" s="148" t="s">
        <v>496</v>
      </c>
      <c r="HI2" s="148" t="s">
        <v>497</v>
      </c>
      <c r="HJ2" s="148" t="s">
        <v>498</v>
      </c>
      <c r="HK2" s="148" t="s">
        <v>499</v>
      </c>
      <c r="HL2" s="148" t="s">
        <v>500</v>
      </c>
      <c r="HM2" s="148" t="s">
        <v>501</v>
      </c>
      <c r="HN2" s="148" t="s">
        <v>502</v>
      </c>
      <c r="HO2" s="148" t="s">
        <v>503</v>
      </c>
      <c r="HP2" s="148" t="s">
        <v>504</v>
      </c>
      <c r="HQ2" s="148" t="s">
        <v>505</v>
      </c>
      <c r="HR2" s="148" t="s">
        <v>1012</v>
      </c>
    </row>
    <row r="3" spans="1:226" ht="20.149999999999999"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149999999999999" customHeight="1">
      <c r="A4" s="130"/>
      <c r="B4" s="130">
        <v>2</v>
      </c>
      <c r="C4" s="131">
        <v>45381</v>
      </c>
      <c r="D4" s="132" t="str">
        <f t="shared" si="0"/>
        <v>2024/04/01</v>
      </c>
      <c r="E4" s="133" t="s">
        <v>913</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149999999999999"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149999999999999"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149999999999999"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149999999999999"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149999999999999"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149999999999999"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149999999999999"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149999999999999"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149999999999999"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149999999999999"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149999999999999"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149999999999999"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149999999999999"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149999999999999"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149999999999999"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149999999999999"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149999999999999"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149999999999999"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149999999999999"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149999999999999"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149999999999999"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149999999999999"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149999999999999"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149999999999999"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149999999999999"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149999999999999"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149999999999999"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149999999999999"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5"/>
    </row>
    <row r="33" spans="1:162" ht="20.149999999999999"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149999999999999"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149999999999999"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149999999999999"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149999999999999"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149999999999999"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149999999999999"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149999999999999"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149999999999999"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149999999999999"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149999999999999"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149999999999999"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149999999999999"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149999999999999"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149999999999999"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149999999999999"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149999999999999"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149999999999999"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149999999999999"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149999999999999"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149999999999999"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149999999999999"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149999999999999"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149999999999999"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149999999999999"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149999999999999"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149999999999999"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149999999999999"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149999999999999"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149999999999999"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149999999999999"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149999999999999"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149999999999999"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149999999999999"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149999999999999"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149999999999999"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149999999999999"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149999999999999"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149999999999999"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149999999999999"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149999999999999"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149999999999999"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149999999999999"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149999999999999"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149999999999999"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149999999999999"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149999999999999"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149999999999999"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149999999999999"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149999999999999"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149999999999999"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149999999999999"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149999999999999"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149999999999999"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149999999999999"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149999999999999"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149999999999999"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149999999999999"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149999999999999"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149999999999999"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149999999999999"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149999999999999"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149999999999999"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149999999999999"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149999999999999"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149999999999999"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149999999999999"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149999999999999"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149999999999999"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149999999999999"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149999999999999"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149999999999999"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149999999999999"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149999999999999"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149999999999999"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149999999999999"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149999999999999"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149999999999999"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149999999999999"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149999999999999"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149999999999999"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149999999999999"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149999999999999"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149999999999999"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149999999999999"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149999999999999"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149999999999999"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149999999999999"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149999999999999"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149999999999999"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149999999999999"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149999999999999"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149999999999999"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149999999999999"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149999999999999"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149999999999999"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149999999999999"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149999999999999"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149999999999999"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149999999999999"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149999999999999"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149999999999999"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149999999999999"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149999999999999"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149999999999999"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149999999999999"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149999999999999"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149999999999999"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149999999999999"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149999999999999"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149999999999999"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149999999999999"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149999999999999"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149999999999999"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149999999999999"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149999999999999"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149999999999999"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149999999999999"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149999999999999"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149999999999999"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149999999999999"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149999999999999"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149999999999999"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149999999999999"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149999999999999"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149999999999999"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149999999999999"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149999999999999"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149999999999999"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149999999999999"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149999999999999"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149999999999999"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149999999999999"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149999999999999"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149999999999999"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149999999999999"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149999999999999"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149999999999999"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149999999999999"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149999999999999"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149999999999999"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149999999999999"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149999999999999"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149999999999999"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149999999999999"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149999999999999"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149999999999999"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149999999999999"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149999999999999"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149999999999999"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149999999999999"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149999999999999"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149999999999999"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149999999999999"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149999999999999"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149999999999999"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149999999999999"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149999999999999"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149999999999999"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149999999999999"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149999999999999"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149999999999999"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149999999999999"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149999999999999"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149999999999999"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149999999999999"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149999999999999"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149999999999999"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149999999999999"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149999999999999"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149999999999999"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149999999999999"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149999999999999"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149999999999999"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149999999999999"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149999999999999"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149999999999999"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149999999999999"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149999999999999"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149999999999999"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149999999999999"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149999999999999"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149999999999999"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149999999999999"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149999999999999"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149999999999999"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149999999999999"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149999999999999"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149999999999999"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149999999999999"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149999999999999"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149999999999999"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149999999999999"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149999999999999"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149999999999999"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149999999999999"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149999999999999"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149999999999999"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149999999999999"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149999999999999"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149999999999999"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149999999999999"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149999999999999"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149999999999999"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149999999999999"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149999999999999"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149999999999999"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149999999999999"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149999999999999"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149999999999999"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149999999999999"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149999999999999"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149999999999999"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149999999999999"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149999999999999"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149999999999999"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149999999999999"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149999999999999"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149999999999999"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149999999999999"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149999999999999"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149999999999999"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149999999999999"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149999999999999"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149999999999999"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149999999999999"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149999999999999"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149999999999999"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149999999999999"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149999999999999"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149999999999999"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149999999999999"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149999999999999"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149999999999999"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149999999999999"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149999999999999"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149999999999999"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149999999999999"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149999999999999"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149999999999999"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149999999999999"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149999999999999"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149999999999999"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149999999999999"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149999999999999"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149999999999999"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149999999999999"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149999999999999"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149999999999999"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149999999999999"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149999999999999"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149999999999999"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149999999999999"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149999999999999"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149999999999999"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149999999999999"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149999999999999"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149999999999999"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149999999999999"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149999999999999"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149999999999999"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149999999999999"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149999999999999"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149999999999999"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149999999999999"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149999999999999"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149999999999999"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149999999999999"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149999999999999"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149999999999999"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149999999999999"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149999999999999"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149999999999999"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149999999999999"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149999999999999"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149999999999999"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149999999999999"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149999999999999"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149999999999999"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149999999999999"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149999999999999"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149999999999999"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149999999999999"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149999999999999"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149999999999999"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149999999999999"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149999999999999"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149999999999999"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149999999999999"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149999999999999"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149999999999999"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149999999999999"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149999999999999"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149999999999999"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149999999999999"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149999999999999"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149999999999999"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149999999999999"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149999999999999"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149999999999999"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149999999999999"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149999999999999"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149999999999999"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149999999999999"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149999999999999"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149999999999999"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149999999999999"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149999999999999"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149999999999999"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149999999999999"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149999999999999"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149999999999999"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149999999999999"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149999999999999"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149999999999999"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149999999999999"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149999999999999"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149999999999999"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149999999999999"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149999999999999"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149999999999999"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149999999999999"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149999999999999"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149999999999999"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149999999999999"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149999999999999"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149999999999999"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149999999999999"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149999999999999"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149999999999999"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149999999999999"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149999999999999"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149999999999999"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149999999999999"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149999999999999"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149999999999999"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149999999999999"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149999999999999"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149999999999999"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149999999999999"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149999999999999"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149999999999999"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149999999999999"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149999999999999"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149999999999999"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149999999999999"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149999999999999"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149999999999999"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149999999999999"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149999999999999"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149999999999999"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149999999999999"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149999999999999"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149999999999999"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149999999999999"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149999999999999"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149999999999999"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149999999999999"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149999999999999"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149999999999999"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149999999999999"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149999999999999"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149999999999999"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149999999999999"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149999999999999"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149999999999999"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149999999999999"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149999999999999"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149999999999999"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149999999999999"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149999999999999"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149999999999999"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149999999999999"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149999999999999"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149999999999999"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149999999999999"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149999999999999"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149999999999999"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149999999999999"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149999999999999"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149999999999999"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149999999999999"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149999999999999"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149999999999999"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149999999999999"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149999999999999"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149999999999999"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149999999999999"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149999999999999"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149999999999999"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149999999999999"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149999999999999"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149999999999999"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149999999999999"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149999999999999"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149999999999999"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149999999999999"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149999999999999"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149999999999999"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149999999999999"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149999999999999"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149999999999999"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149999999999999"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149999999999999"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149999999999999"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149999999999999"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149999999999999"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149999999999999"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149999999999999"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149999999999999"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149999999999999"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149999999999999"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149999999999999"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149999999999999"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149999999999999"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149999999999999"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149999999999999"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149999999999999"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149999999999999"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149999999999999"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149999999999999"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149999999999999"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149999999999999"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149999999999999"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149999999999999"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149999999999999"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149999999999999"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149999999999999"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149999999999999"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149999999999999"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149999999999999"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149999999999999"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149999999999999"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149999999999999"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149999999999999"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149999999999999"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149999999999999"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149999999999999"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149999999999999"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149999999999999"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149999999999999"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149999999999999"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149999999999999"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149999999999999"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149999999999999"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149999999999999"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149999999999999"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149999999999999"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149999999999999"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149999999999999"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149999999999999"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149999999999999"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149999999999999"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149999999999999"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149999999999999"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149999999999999"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149999999999999"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149999999999999"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149999999999999"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149999999999999"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149999999999999"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149999999999999"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149999999999999"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149999999999999"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149999999999999"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149999999999999"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149999999999999"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149999999999999"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149999999999999"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149999999999999"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149999999999999"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149999999999999"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149999999999999"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149999999999999"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149999999999999"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149999999999999"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149999999999999"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149999999999999"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149999999999999"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149999999999999"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149999999999999"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149999999999999"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149999999999999"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149999999999999"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149999999999999"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149999999999999"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149999999999999"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149999999999999"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149999999999999"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149999999999999"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149999999999999"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149999999999999"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149999999999999"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149999999999999"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149999999999999"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149999999999999"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149999999999999"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149999999999999"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149999999999999"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149999999999999"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149999999999999"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149999999999999"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149999999999999"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149999999999999"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149999999999999"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149999999999999"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149999999999999"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149999999999999"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149999999999999"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149999999999999"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149999999999999"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149999999999999" customHeight="1">
      <c r="A544" s="130"/>
      <c r="B544" s="130">
        <v>542</v>
      </c>
      <c r="C544" s="131">
        <v>45921</v>
      </c>
      <c r="D544" s="132" t="str">
        <f t="shared" si="8"/>
        <v>2025/09/23</v>
      </c>
      <c r="E544" s="135" t="s">
        <v>422</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149999999999999" customHeight="1">
      <c r="A545" s="130"/>
      <c r="B545" s="130">
        <v>543</v>
      </c>
      <c r="C545" s="131">
        <v>45922</v>
      </c>
      <c r="D545" s="132" t="str">
        <f t="shared" si="8"/>
        <v>2025/09/24</v>
      </c>
      <c r="E545" s="135" t="s">
        <v>423</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149999999999999" customHeight="1">
      <c r="A546" s="130"/>
      <c r="B546" s="130">
        <v>544</v>
      </c>
      <c r="C546" s="131">
        <v>45923</v>
      </c>
      <c r="D546" s="132" t="str">
        <f t="shared" si="8"/>
        <v>2025/09/25</v>
      </c>
      <c r="E546" s="135" t="s">
        <v>424</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149999999999999" customHeight="1">
      <c r="A547" s="130"/>
      <c r="B547" s="130">
        <v>545</v>
      </c>
      <c r="C547" s="131">
        <v>45924</v>
      </c>
      <c r="D547" s="132" t="str">
        <f t="shared" si="8"/>
        <v>2025/09/26</v>
      </c>
      <c r="E547" s="135" t="s">
        <v>425</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149999999999999" customHeight="1">
      <c r="A548" s="130"/>
      <c r="B548" s="130">
        <v>546</v>
      </c>
      <c r="C548" s="131">
        <v>45925</v>
      </c>
      <c r="D548" s="132" t="str">
        <f t="shared" si="8"/>
        <v>2025/09/27</v>
      </c>
      <c r="E548" s="135" t="s">
        <v>426</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149999999999999" customHeight="1">
      <c r="A549" s="130"/>
      <c r="B549" s="130">
        <v>547</v>
      </c>
      <c r="C549" s="131">
        <v>45926</v>
      </c>
      <c r="D549" s="132" t="str">
        <f t="shared" si="8"/>
        <v>2025/09/28</v>
      </c>
      <c r="E549" s="135" t="s">
        <v>427</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149999999999999" customHeight="1">
      <c r="A550" s="130"/>
      <c r="B550" s="130">
        <v>548</v>
      </c>
      <c r="C550" s="131">
        <v>45927</v>
      </c>
      <c r="D550" s="132" t="str">
        <f t="shared" si="8"/>
        <v>2025/09/29</v>
      </c>
      <c r="E550" s="135" t="s">
        <v>427</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149999999999999" customHeight="1">
      <c r="A551" s="130"/>
      <c r="B551" s="130">
        <v>549</v>
      </c>
      <c r="C551" s="131">
        <v>45928</v>
      </c>
      <c r="D551" s="132" t="str">
        <f t="shared" si="8"/>
        <v>2025/09/30</v>
      </c>
      <c r="E551" s="135" t="s">
        <v>428</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149999999999999" customHeight="1">
      <c r="A552" s="130"/>
      <c r="B552" s="130">
        <v>550</v>
      </c>
      <c r="C552" s="131">
        <v>45929</v>
      </c>
      <c r="D552" s="132" t="str">
        <f t="shared" si="8"/>
        <v>2025/10/01</v>
      </c>
      <c r="E552" s="135" t="s">
        <v>429</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149999999999999" customHeight="1">
      <c r="A553" s="130"/>
      <c r="B553" s="130">
        <v>551</v>
      </c>
      <c r="C553" s="131">
        <v>45930</v>
      </c>
      <c r="D553" s="132" t="str">
        <f t="shared" si="8"/>
        <v>2025/10/02</v>
      </c>
      <c r="E553" s="135" t="s">
        <v>422</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149999999999999" customHeight="1">
      <c r="A554" s="130"/>
      <c r="B554" s="130">
        <v>552</v>
      </c>
      <c r="C554" s="131">
        <v>45931</v>
      </c>
      <c r="D554" s="132" t="str">
        <f t="shared" si="8"/>
        <v>2025/10/03</v>
      </c>
      <c r="E554" s="135" t="s">
        <v>430</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149999999999999" customHeight="1">
      <c r="A555" s="130"/>
      <c r="B555" s="130">
        <v>553</v>
      </c>
      <c r="C555" s="131">
        <v>45932</v>
      </c>
      <c r="D555" s="132" t="str">
        <f t="shared" si="8"/>
        <v>2025/10/04</v>
      </c>
      <c r="E555" s="135" t="s">
        <v>431</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149999999999999" customHeight="1">
      <c r="A556" s="130"/>
      <c r="B556" s="130">
        <v>554</v>
      </c>
      <c r="C556" s="131">
        <v>45933</v>
      </c>
      <c r="D556" s="132" t="str">
        <f t="shared" si="8"/>
        <v>2025/10/05</v>
      </c>
      <c r="E556" s="135" t="s">
        <v>432</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149999999999999" customHeight="1">
      <c r="A557" s="130"/>
      <c r="B557" s="130">
        <v>555</v>
      </c>
      <c r="C557" s="131">
        <v>45934</v>
      </c>
      <c r="D557" s="132" t="str">
        <f t="shared" si="8"/>
        <v>2025/10/06</v>
      </c>
      <c r="E557" s="135" t="s">
        <v>433</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149999999999999" customHeight="1">
      <c r="A558" s="130"/>
      <c r="B558" s="130">
        <v>556</v>
      </c>
      <c r="C558" s="131">
        <v>45935</v>
      </c>
      <c r="D558" s="132" t="str">
        <f t="shared" si="8"/>
        <v>2025/10/07</v>
      </c>
      <c r="E558" s="135" t="s">
        <v>434</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149999999999999" customHeight="1">
      <c r="A559" s="130"/>
      <c r="B559" s="130">
        <v>557</v>
      </c>
      <c r="C559" s="131">
        <v>45936</v>
      </c>
      <c r="D559" s="132" t="str">
        <f t="shared" si="8"/>
        <v>2025/10/08</v>
      </c>
      <c r="E559" s="135" t="s">
        <v>435</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149999999999999" customHeight="1">
      <c r="A560" s="130"/>
      <c r="B560" s="130">
        <v>558</v>
      </c>
      <c r="C560" s="131">
        <v>45937</v>
      </c>
      <c r="D560" s="132" t="str">
        <f t="shared" si="8"/>
        <v>2025/10/09</v>
      </c>
      <c r="E560" s="135" t="s">
        <v>436</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149999999999999" customHeight="1">
      <c r="A561" s="130"/>
      <c r="B561" s="130">
        <v>559</v>
      </c>
      <c r="C561" s="131">
        <v>45938</v>
      </c>
      <c r="D561" s="132" t="str">
        <f t="shared" si="8"/>
        <v>2025/10/10</v>
      </c>
      <c r="E561" s="135" t="s">
        <v>436</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149999999999999" customHeight="1">
      <c r="A562" s="130"/>
      <c r="B562" s="130">
        <v>560</v>
      </c>
      <c r="C562" s="131">
        <v>45939</v>
      </c>
      <c r="D562" s="132" t="str">
        <f t="shared" si="8"/>
        <v>2025/10/11</v>
      </c>
      <c r="E562" s="135" t="s">
        <v>437</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149999999999999" customHeight="1">
      <c r="A563" s="130"/>
      <c r="B563" s="130">
        <v>561</v>
      </c>
      <c r="C563" s="131">
        <v>45940</v>
      </c>
      <c r="D563" s="132" t="str">
        <f t="shared" si="8"/>
        <v>2025/10/12</v>
      </c>
      <c r="E563" s="135" t="s">
        <v>438</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149999999999999" customHeight="1">
      <c r="A564" s="130"/>
      <c r="B564" s="130">
        <v>562</v>
      </c>
      <c r="C564" s="131">
        <v>45941</v>
      </c>
      <c r="D564" s="132" t="str">
        <f t="shared" si="8"/>
        <v>2025/10/13</v>
      </c>
      <c r="E564" s="135" t="s">
        <v>439</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149999999999999" customHeight="1">
      <c r="A565" s="130"/>
      <c r="B565" s="130">
        <v>563</v>
      </c>
      <c r="C565" s="131">
        <v>45942</v>
      </c>
      <c r="D565" s="132" t="str">
        <f t="shared" si="8"/>
        <v>2025/10/14</v>
      </c>
      <c r="E565" s="135" t="s">
        <v>440</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149999999999999" customHeight="1">
      <c r="A566" s="130"/>
      <c r="B566" s="130">
        <v>564</v>
      </c>
      <c r="C566" s="131">
        <v>45943</v>
      </c>
      <c r="D566" s="132" t="str">
        <f t="shared" si="8"/>
        <v>2025/10/15</v>
      </c>
      <c r="E566" s="135" t="s">
        <v>440</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149999999999999" customHeight="1">
      <c r="A567" s="130"/>
      <c r="B567" s="130">
        <v>565</v>
      </c>
      <c r="C567" s="131">
        <v>45944</v>
      </c>
      <c r="D567" s="132" t="str">
        <f t="shared" si="8"/>
        <v>2025/10/16</v>
      </c>
      <c r="E567" s="135" t="s">
        <v>440</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149999999999999" customHeight="1">
      <c r="A568" s="130"/>
      <c r="B568" s="130">
        <v>566</v>
      </c>
      <c r="C568" s="131">
        <v>45945</v>
      </c>
      <c r="D568" s="132" t="str">
        <f t="shared" si="8"/>
        <v>2025/10/17</v>
      </c>
      <c r="E568" s="135" t="s">
        <v>441</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149999999999999" customHeight="1">
      <c r="A569" s="130"/>
      <c r="B569" s="130">
        <v>567</v>
      </c>
      <c r="C569" s="131">
        <v>45946</v>
      </c>
      <c r="D569" s="132" t="str">
        <f t="shared" si="8"/>
        <v>2025/10/18</v>
      </c>
      <c r="E569" s="135" t="s">
        <v>441</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149999999999999" customHeight="1">
      <c r="A570" s="130"/>
      <c r="B570" s="130">
        <v>568</v>
      </c>
      <c r="C570" s="131">
        <v>45947</v>
      </c>
      <c r="D570" s="132" t="str">
        <f t="shared" si="8"/>
        <v>2025/10/19</v>
      </c>
      <c r="E570" s="135" t="s">
        <v>441</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149999999999999" customHeight="1">
      <c r="A571" s="130"/>
      <c r="B571" s="130">
        <v>569</v>
      </c>
      <c r="C571" s="131">
        <v>45948</v>
      </c>
      <c r="D571" s="132" t="str">
        <f t="shared" si="8"/>
        <v>2025/10/20</v>
      </c>
      <c r="E571" s="135" t="s">
        <v>441</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149999999999999" customHeight="1">
      <c r="A572" s="130"/>
      <c r="B572" s="130">
        <v>570</v>
      </c>
      <c r="C572" s="131">
        <v>45949</v>
      </c>
      <c r="D572" s="132" t="str">
        <f t="shared" si="8"/>
        <v>2025/10/21</v>
      </c>
      <c r="E572" s="135" t="s">
        <v>442</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149999999999999" customHeight="1">
      <c r="A573" s="130"/>
      <c r="B573" s="130">
        <v>571</v>
      </c>
      <c r="C573" s="131">
        <v>45950</v>
      </c>
      <c r="D573" s="132" t="str">
        <f t="shared" si="8"/>
        <v>2025/10/22</v>
      </c>
      <c r="E573" s="135" t="s">
        <v>442</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149999999999999" customHeight="1">
      <c r="A574" s="130"/>
      <c r="B574" s="130">
        <v>572</v>
      </c>
      <c r="C574" s="131">
        <v>45951</v>
      </c>
      <c r="D574" s="132" t="str">
        <f t="shared" si="8"/>
        <v>2025/10/23</v>
      </c>
      <c r="E574" s="135" t="s">
        <v>443</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149999999999999" customHeight="1">
      <c r="A575" s="130"/>
      <c r="B575" s="130">
        <v>573</v>
      </c>
      <c r="C575" s="131">
        <v>45952</v>
      </c>
      <c r="D575" s="132" t="str">
        <f t="shared" si="8"/>
        <v>2025/10/24</v>
      </c>
      <c r="E575" s="135" t="s">
        <v>444</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149999999999999" customHeight="1">
      <c r="A576" s="130"/>
      <c r="B576" s="130">
        <v>574</v>
      </c>
      <c r="C576" s="131">
        <v>45953</v>
      </c>
      <c r="D576" s="132" t="str">
        <f t="shared" si="8"/>
        <v>2025/10/25</v>
      </c>
      <c r="E576" s="135" t="s">
        <v>445</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149999999999999" customHeight="1">
      <c r="A577" s="130"/>
      <c r="B577" s="130">
        <v>575</v>
      </c>
      <c r="C577" s="131">
        <v>45954</v>
      </c>
      <c r="D577" s="132" t="str">
        <f t="shared" si="8"/>
        <v>2025/10/26</v>
      </c>
      <c r="E577" s="135" t="s">
        <v>445</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149999999999999" customHeight="1">
      <c r="A578" s="130"/>
      <c r="B578" s="130">
        <v>576</v>
      </c>
      <c r="C578" s="131">
        <v>45955</v>
      </c>
      <c r="D578" s="132" t="str">
        <f t="shared" si="8"/>
        <v>2025/10/27</v>
      </c>
      <c r="E578" s="135" t="s">
        <v>446</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149999999999999" customHeight="1">
      <c r="A579" s="130"/>
      <c r="B579" s="130">
        <v>577</v>
      </c>
      <c r="C579" s="131">
        <v>45956</v>
      </c>
      <c r="D579" s="132" t="str">
        <f t="shared" ref="D579:D642" si="9">TEXT(C578+3,"yyyy/mm/dd")</f>
        <v>2025/10/28</v>
      </c>
      <c r="E579" s="135" t="s">
        <v>447</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149999999999999"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149999999999999"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149999999999999"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149999999999999"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149999999999999"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149999999999999"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149999999999999"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149999999999999"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149999999999999"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149999999999999"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149999999999999"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149999999999999"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149999999999999"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149999999999999"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149999999999999"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149999999999999"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149999999999999"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149999999999999"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149999999999999"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c r="R598" s="133">
        <v>1</v>
      </c>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149999999999999"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149999999999999"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v>1</v>
      </c>
      <c r="R600" s="133"/>
      <c r="S600" s="133"/>
      <c r="T600" s="133"/>
      <c r="U600" s="133"/>
      <c r="V600" s="133"/>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149999999999999"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149999999999999"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149999999999999" customHeight="1">
      <c r="A603" s="130"/>
      <c r="B603" s="130">
        <v>601</v>
      </c>
      <c r="C603" s="131">
        <v>45980</v>
      </c>
      <c r="D603" s="132" t="str">
        <f t="shared" si="9"/>
        <v>2025/11/21</v>
      </c>
      <c r="E603" s="133" t="s">
        <v>260</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149999999999999"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149999999999999"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149999999999999"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149999999999999"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149999999999999"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149999999999999"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149999999999999"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149999999999999"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149999999999999"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149999999999999" customHeight="1">
      <c r="A613" s="130"/>
      <c r="B613" s="130">
        <v>611</v>
      </c>
      <c r="C613" s="131">
        <v>45990</v>
      </c>
      <c r="D613" s="132" t="str">
        <f t="shared" si="9"/>
        <v>2025/12/01</v>
      </c>
      <c r="E613" s="133" t="s">
        <v>259</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149999999999999" customHeight="1">
      <c r="A614" s="130"/>
      <c r="B614" s="130">
        <v>612</v>
      </c>
      <c r="C614" s="131">
        <v>45991</v>
      </c>
      <c r="D614" s="132" t="str">
        <f t="shared" si="9"/>
        <v>2025/12/02</v>
      </c>
      <c r="E614" s="136" t="s">
        <v>357</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358</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149999999999999"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149999999999999"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149999999999999"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149999999999999"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149999999999999"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149999999999999"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149999999999999"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149999999999999"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149999999999999"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149999999999999"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401</v>
      </c>
      <c r="EC624" s="134"/>
      <c r="ED624" s="134"/>
      <c r="EE624" s="134"/>
      <c r="EF624" s="134" t="s">
        <v>396</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149999999999999"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149999999999999"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377</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375</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149999999999999"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149999999999999"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149999999999999"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149999999999999"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149999999999999"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149999999999999"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149999999999999"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400</v>
      </c>
      <c r="EC633" s="134"/>
      <c r="ED633" s="134"/>
      <c r="EE633" s="134"/>
      <c r="EF633" s="134" t="s">
        <v>396</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149999999999999" customHeight="1">
      <c r="A634" s="130"/>
      <c r="B634" s="130">
        <v>632</v>
      </c>
      <c r="C634" s="131">
        <v>46011</v>
      </c>
      <c r="D634" s="132" t="str">
        <f t="shared" si="9"/>
        <v>2025/12/22</v>
      </c>
      <c r="E634" s="133" t="s">
        <v>355</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356</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149999999999999"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149999999999999"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149999999999999"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398</v>
      </c>
      <c r="EC637" s="134"/>
      <c r="ED637" s="134"/>
      <c r="EE637" s="134"/>
      <c r="EF637" s="134" t="s">
        <v>399</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149999999999999"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397</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149999999999999"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149999999999999"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149999999999999"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376</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149999999999999"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149999999999999"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149999999999999"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149999999999999"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149999999999999"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149999999999999"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149999999999999"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149999999999999"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149999999999999"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567</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149999999999999"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374</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375</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149999999999999"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149999999999999"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149999999999999"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373</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149999999999999"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149999999999999"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396</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149999999999999"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149999999999999" customHeight="1">
      <c r="A658" s="130"/>
      <c r="B658" s="130">
        <v>656</v>
      </c>
      <c r="C658" s="131">
        <v>46035</v>
      </c>
      <c r="D658" s="132" t="str">
        <f t="shared" si="10"/>
        <v>2026/01/15</v>
      </c>
      <c r="E658" s="133" t="s">
        <v>277</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359</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274</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149999999999999"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417</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415</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149999999999999"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395</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149999999999999"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149999999999999"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149999999999999"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149999999999999"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v>1</v>
      </c>
      <c r="Q664" s="133"/>
      <c r="R664" s="133">
        <v>0</v>
      </c>
      <c r="S664" s="133">
        <v>0</v>
      </c>
      <c r="T664" s="133">
        <v>0</v>
      </c>
      <c r="U664" s="133">
        <v>0</v>
      </c>
      <c r="V664" s="133">
        <v>0</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149999999999999"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v>1</v>
      </c>
      <c r="Q665" s="133"/>
      <c r="R665" s="133">
        <v>0</v>
      </c>
      <c r="S665" s="133">
        <v>0</v>
      </c>
      <c r="T665" s="133">
        <v>0</v>
      </c>
      <c r="U665" s="133">
        <v>0</v>
      </c>
      <c r="V665" s="133">
        <v>0</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149999999999999"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v>1</v>
      </c>
      <c r="Q666" s="133" t="s">
        <v>125</v>
      </c>
      <c r="R666" s="133">
        <v>0</v>
      </c>
      <c r="S666" s="133">
        <v>0</v>
      </c>
      <c r="T666" s="133">
        <v>0</v>
      </c>
      <c r="U666" s="133">
        <v>0</v>
      </c>
      <c r="V666" s="133">
        <v>0</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372</v>
      </c>
      <c r="CQ666" s="133" t="s">
        <v>125</v>
      </c>
      <c r="CR666" s="133" t="s">
        <v>371</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149999999999999"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v>1</v>
      </c>
      <c r="Q667" s="133" t="s">
        <v>125</v>
      </c>
      <c r="R667" s="133">
        <v>0</v>
      </c>
      <c r="S667" s="133">
        <v>0</v>
      </c>
      <c r="T667" s="133">
        <v>0</v>
      </c>
      <c r="U667" s="133">
        <v>0</v>
      </c>
      <c r="V667" s="133">
        <v>0</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149999999999999"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v>1</v>
      </c>
      <c r="Q668" s="133" t="s">
        <v>125</v>
      </c>
      <c r="R668" s="133">
        <v>0</v>
      </c>
      <c r="S668" s="133">
        <v>0</v>
      </c>
      <c r="T668" s="133">
        <v>0</v>
      </c>
      <c r="U668" s="133">
        <v>0</v>
      </c>
      <c r="V668" s="133">
        <v>0</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370</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394</v>
      </c>
      <c r="EC668" s="133" t="s">
        <v>125</v>
      </c>
      <c r="ED668" s="133" t="s">
        <v>125</v>
      </c>
      <c r="EE668" s="133" t="s">
        <v>125</v>
      </c>
      <c r="EF668" s="133" t="s">
        <v>375</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149999999999999"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v>1</v>
      </c>
      <c r="Q669" s="133" t="s">
        <v>125</v>
      </c>
      <c r="R669" s="133">
        <v>0</v>
      </c>
      <c r="S669" s="133">
        <v>0</v>
      </c>
      <c r="T669" s="133">
        <v>0</v>
      </c>
      <c r="U669" s="133">
        <v>0</v>
      </c>
      <c r="V669" s="133">
        <v>0</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149999999999999"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v>1</v>
      </c>
      <c r="Q670" s="133" t="s">
        <v>125</v>
      </c>
      <c r="R670" s="133">
        <v>0</v>
      </c>
      <c r="S670" s="133">
        <v>0</v>
      </c>
      <c r="T670" s="133">
        <v>0</v>
      </c>
      <c r="U670" s="133">
        <v>0</v>
      </c>
      <c r="V670" s="133">
        <v>0</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149999999999999"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v>1</v>
      </c>
      <c r="Q671" s="133" t="s">
        <v>125</v>
      </c>
      <c r="R671" s="133">
        <v>0</v>
      </c>
      <c r="S671" s="133">
        <v>0</v>
      </c>
      <c r="T671" s="133">
        <v>0</v>
      </c>
      <c r="U671" s="133">
        <v>0</v>
      </c>
      <c r="V671" s="133">
        <v>0</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934</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149999999999999"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v>1</v>
      </c>
      <c r="Q672" s="133" t="s">
        <v>125</v>
      </c>
      <c r="R672" s="133">
        <v>0</v>
      </c>
      <c r="S672" s="133">
        <v>0</v>
      </c>
      <c r="T672" s="133">
        <v>0</v>
      </c>
      <c r="U672" s="133">
        <v>0</v>
      </c>
      <c r="V672" s="133">
        <v>0</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149999999999999"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v>1</v>
      </c>
      <c r="Q673" s="133" t="s">
        <v>125</v>
      </c>
      <c r="R673" s="133">
        <v>0</v>
      </c>
      <c r="S673" s="133">
        <v>0</v>
      </c>
      <c r="T673" s="133">
        <v>0</v>
      </c>
      <c r="U673" s="133">
        <v>0</v>
      </c>
      <c r="V673" s="133">
        <v>0</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360</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393</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149999999999999"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v>1</v>
      </c>
      <c r="Q674" s="133" t="s">
        <v>125</v>
      </c>
      <c r="R674" s="133">
        <v>0</v>
      </c>
      <c r="S674" s="133">
        <v>0</v>
      </c>
      <c r="T674" s="133">
        <v>0</v>
      </c>
      <c r="U674" s="133">
        <v>0</v>
      </c>
      <c r="V674" s="133">
        <v>0</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149999999999999"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v>1</v>
      </c>
      <c r="Q675" s="133" t="s">
        <v>125</v>
      </c>
      <c r="R675" s="133">
        <v>0</v>
      </c>
      <c r="S675" s="133">
        <v>0</v>
      </c>
      <c r="T675" s="133">
        <v>0</v>
      </c>
      <c r="U675" s="133">
        <v>0</v>
      </c>
      <c r="V675" s="133">
        <v>0</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149999999999999"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v>1</v>
      </c>
      <c r="Q676" s="133" t="s">
        <v>125</v>
      </c>
      <c r="R676" s="133">
        <v>0</v>
      </c>
      <c r="S676" s="133">
        <v>0</v>
      </c>
      <c r="T676" s="133">
        <v>0</v>
      </c>
      <c r="U676" s="133">
        <v>0</v>
      </c>
      <c r="V676" s="133">
        <v>0</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369</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368</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149999999999999"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v>1</v>
      </c>
      <c r="Q677" s="136" t="s">
        <v>125</v>
      </c>
      <c r="R677" s="133">
        <v>0</v>
      </c>
      <c r="S677" s="133">
        <v>0</v>
      </c>
      <c r="T677" s="133">
        <v>0</v>
      </c>
      <c r="U677" s="133">
        <v>0</v>
      </c>
      <c r="V677" s="133">
        <v>0</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360</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149999999999999"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v>1</v>
      </c>
      <c r="Q678" s="133" t="s">
        <v>125</v>
      </c>
      <c r="R678" s="133">
        <v>0</v>
      </c>
      <c r="S678" s="133">
        <v>0</v>
      </c>
      <c r="T678" s="133">
        <v>0</v>
      </c>
      <c r="U678" s="133">
        <v>0</v>
      </c>
      <c r="V678" s="133">
        <v>0</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392</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149999999999999"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v>1</v>
      </c>
      <c r="Q679" s="133" t="s">
        <v>125</v>
      </c>
      <c r="R679" s="133">
        <v>0</v>
      </c>
      <c r="S679" s="133">
        <v>0</v>
      </c>
      <c r="T679" s="133">
        <v>0</v>
      </c>
      <c r="U679" s="133">
        <v>0</v>
      </c>
      <c r="V679" s="133">
        <v>0</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149999999999999"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1</v>
      </c>
      <c r="R680" s="133">
        <v>0</v>
      </c>
      <c r="S680" s="133">
        <v>0</v>
      </c>
      <c r="T680" s="133">
        <v>0</v>
      </c>
      <c r="U680" s="133">
        <v>0</v>
      </c>
      <c r="V680" s="133">
        <v>0</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367</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149999999999999" customHeight="1">
      <c r="A681" s="130"/>
      <c r="B681" s="130">
        <v>679</v>
      </c>
      <c r="C681" s="131">
        <v>46058</v>
      </c>
      <c r="D681" s="132" t="str">
        <f t="shared" si="10"/>
        <v>2026/02/07</v>
      </c>
      <c r="E681" s="133" t="s">
        <v>200</v>
      </c>
      <c r="F681" s="133" t="s">
        <v>125</v>
      </c>
      <c r="G681" s="133">
        <v>1</v>
      </c>
      <c r="H681" s="133">
        <v>1</v>
      </c>
      <c r="I681" s="133" t="s">
        <v>125</v>
      </c>
      <c r="J681" s="133">
        <v>0</v>
      </c>
      <c r="K681" s="133" t="s">
        <v>125</v>
      </c>
      <c r="L681" s="133" t="s">
        <v>125</v>
      </c>
      <c r="M681" s="133" t="s">
        <v>125</v>
      </c>
      <c r="N681" s="133" t="s">
        <v>125</v>
      </c>
      <c r="O681" s="133">
        <v>1</v>
      </c>
      <c r="P681" s="133">
        <v>1</v>
      </c>
      <c r="Q681" s="133">
        <v>1</v>
      </c>
      <c r="R681" s="133">
        <v>0</v>
      </c>
      <c r="S681" s="133">
        <v>0</v>
      </c>
      <c r="T681" s="133">
        <v>0</v>
      </c>
      <c r="U681" s="133">
        <v>0</v>
      </c>
      <c r="V681" s="133">
        <v>0</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149999999999999"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1</v>
      </c>
      <c r="R682" s="133">
        <v>0</v>
      </c>
      <c r="S682" s="133">
        <v>0</v>
      </c>
      <c r="T682" s="133">
        <v>0</v>
      </c>
      <c r="U682" s="133">
        <v>0</v>
      </c>
      <c r="V682" s="133">
        <v>0</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149999999999999"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1</v>
      </c>
      <c r="R683" s="133">
        <v>0</v>
      </c>
      <c r="S683" s="133">
        <v>0</v>
      </c>
      <c r="T683" s="133">
        <v>0</v>
      </c>
      <c r="U683" s="133">
        <v>0</v>
      </c>
      <c r="V683" s="133">
        <v>0</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366</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368</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149999999999999"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1</v>
      </c>
      <c r="R684" s="133">
        <v>0</v>
      </c>
      <c r="S684" s="133">
        <v>0</v>
      </c>
      <c r="T684" s="133">
        <v>0</v>
      </c>
      <c r="U684" s="133">
        <v>0</v>
      </c>
      <c r="V684" s="133">
        <v>0</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149999999999999"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1</v>
      </c>
      <c r="R685" s="133">
        <v>0</v>
      </c>
      <c r="S685" s="133">
        <v>0</v>
      </c>
      <c r="T685" s="133">
        <v>0</v>
      </c>
      <c r="U685" s="133">
        <v>0</v>
      </c>
      <c r="V685" s="133">
        <v>0</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149999999999999"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1</v>
      </c>
      <c r="R686" s="133">
        <v>0</v>
      </c>
      <c r="S686" s="133">
        <v>0</v>
      </c>
      <c r="T686" s="133">
        <v>0</v>
      </c>
      <c r="U686" s="133">
        <v>0</v>
      </c>
      <c r="V686" s="133">
        <v>0</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416</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391</v>
      </c>
      <c r="EC686" s="133" t="s">
        <v>125</v>
      </c>
      <c r="ED686" s="133" t="s">
        <v>125</v>
      </c>
      <c r="EE686" s="133" t="s">
        <v>415</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149999999999999" customHeight="1">
      <c r="A687" s="130"/>
      <c r="B687" s="130">
        <v>685</v>
      </c>
      <c r="C687" s="131">
        <v>46064</v>
      </c>
      <c r="D687" s="132" t="str">
        <f t="shared" si="10"/>
        <v>2026/02/13</v>
      </c>
      <c r="E687" s="133" t="s">
        <v>175</v>
      </c>
      <c r="F687" s="137" t="s">
        <v>125</v>
      </c>
      <c r="G687" s="133">
        <v>1</v>
      </c>
      <c r="H687" s="133">
        <v>1</v>
      </c>
      <c r="I687" s="133">
        <v>4</v>
      </c>
      <c r="J687" s="133">
        <v>0</v>
      </c>
      <c r="K687" s="133">
        <v>3</v>
      </c>
      <c r="L687" s="133">
        <v>8</v>
      </c>
      <c r="M687" s="133">
        <v>2</v>
      </c>
      <c r="N687" s="133">
        <v>4</v>
      </c>
      <c r="O687" s="133">
        <v>1</v>
      </c>
      <c r="P687" s="133">
        <v>1</v>
      </c>
      <c r="Q687" s="133">
        <v>1</v>
      </c>
      <c r="R687" s="133">
        <v>0</v>
      </c>
      <c r="S687" s="133">
        <v>0</v>
      </c>
      <c r="T687" s="133">
        <v>0</v>
      </c>
      <c r="U687" s="133">
        <v>0</v>
      </c>
      <c r="V687" s="133">
        <v>0</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414</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390</v>
      </c>
      <c r="EC687" s="133" t="s">
        <v>125</v>
      </c>
      <c r="ED687" s="133" t="s">
        <v>125</v>
      </c>
      <c r="EE687" s="133" t="s">
        <v>415</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149999999999999" customHeight="1">
      <c r="A688" s="130"/>
      <c r="B688" s="130">
        <v>686</v>
      </c>
      <c r="C688" s="131">
        <v>46065</v>
      </c>
      <c r="D688" s="132" t="str">
        <f t="shared" si="10"/>
        <v>2026/02/14</v>
      </c>
      <c r="E688" s="133" t="s">
        <v>182</v>
      </c>
      <c r="F688" s="137" t="s">
        <v>125</v>
      </c>
      <c r="G688" s="133">
        <v>1</v>
      </c>
      <c r="H688" s="133">
        <v>1</v>
      </c>
      <c r="I688" s="133">
        <v>2</v>
      </c>
      <c r="J688" s="133">
        <v>0</v>
      </c>
      <c r="K688" s="133">
        <v>3</v>
      </c>
      <c r="L688" s="133">
        <v>8</v>
      </c>
      <c r="M688" s="133">
        <v>3</v>
      </c>
      <c r="N688" s="133">
        <v>3</v>
      </c>
      <c r="O688" s="133">
        <v>1</v>
      </c>
      <c r="P688" s="133">
        <v>1</v>
      </c>
      <c r="Q688" s="133">
        <v>1</v>
      </c>
      <c r="R688" s="133">
        <v>0</v>
      </c>
      <c r="S688" s="133">
        <v>0</v>
      </c>
      <c r="T688" s="133">
        <v>0</v>
      </c>
      <c r="U688" s="133">
        <v>0</v>
      </c>
      <c r="V688" s="133">
        <v>0</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413</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389</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149999999999999" customHeight="1">
      <c r="A689" s="130"/>
      <c r="B689" s="130">
        <v>687</v>
      </c>
      <c r="C689" s="131">
        <v>46066</v>
      </c>
      <c r="D689" s="132" t="str">
        <f t="shared" si="10"/>
        <v>2026/02/15</v>
      </c>
      <c r="E689" s="133" t="s">
        <v>213</v>
      </c>
      <c r="F689" s="137" t="s">
        <v>125</v>
      </c>
      <c r="G689" s="133">
        <v>1</v>
      </c>
      <c r="H689" s="133">
        <v>1</v>
      </c>
      <c r="I689" s="133">
        <v>4</v>
      </c>
      <c r="J689" s="133">
        <v>0</v>
      </c>
      <c r="K689" s="133">
        <v>2</v>
      </c>
      <c r="L689" s="133">
        <v>8</v>
      </c>
      <c r="M689" s="133">
        <v>2</v>
      </c>
      <c r="N689" s="133">
        <v>4</v>
      </c>
      <c r="O689" s="133">
        <v>1</v>
      </c>
      <c r="P689" s="133">
        <v>1</v>
      </c>
      <c r="Q689" s="133">
        <v>1</v>
      </c>
      <c r="R689" s="133">
        <v>0</v>
      </c>
      <c r="S689" s="133">
        <v>0</v>
      </c>
      <c r="T689" s="133">
        <v>0</v>
      </c>
      <c r="U689" s="133">
        <v>0</v>
      </c>
      <c r="V689" s="133">
        <v>0</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971</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388</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149999999999999" customHeight="1">
      <c r="A690" s="130"/>
      <c r="B690" s="130">
        <v>688</v>
      </c>
      <c r="C690" s="131">
        <v>46067</v>
      </c>
      <c r="D690" s="132" t="str">
        <f t="shared" si="10"/>
        <v>2026/02/16</v>
      </c>
      <c r="E690" s="136" t="s">
        <v>214</v>
      </c>
      <c r="F690" s="137" t="s">
        <v>125</v>
      </c>
      <c r="G690" s="133">
        <v>1</v>
      </c>
      <c r="H690" s="133">
        <v>1</v>
      </c>
      <c r="I690" s="133">
        <v>4</v>
      </c>
      <c r="J690" s="133">
        <v>0</v>
      </c>
      <c r="K690" s="133">
        <v>4</v>
      </c>
      <c r="L690" s="133">
        <v>8</v>
      </c>
      <c r="M690" s="133">
        <v>2</v>
      </c>
      <c r="N690" s="133">
        <v>4</v>
      </c>
      <c r="O690" s="133">
        <v>1</v>
      </c>
      <c r="P690" s="133">
        <v>1</v>
      </c>
      <c r="Q690" s="133">
        <v>1</v>
      </c>
      <c r="R690" s="133">
        <v>0</v>
      </c>
      <c r="S690" s="133">
        <v>0</v>
      </c>
      <c r="T690" s="133">
        <v>0</v>
      </c>
      <c r="U690" s="133">
        <v>0</v>
      </c>
      <c r="V690" s="133">
        <v>0</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149999999999999" customHeight="1">
      <c r="A691" s="130"/>
      <c r="B691" s="130">
        <v>689</v>
      </c>
      <c r="C691" s="131">
        <v>46068</v>
      </c>
      <c r="D691" s="132" t="str">
        <f t="shared" si="10"/>
        <v>2026/02/17</v>
      </c>
      <c r="E691" s="133" t="s">
        <v>215</v>
      </c>
      <c r="F691" s="137" t="s">
        <v>125</v>
      </c>
      <c r="G691" s="133">
        <v>1</v>
      </c>
      <c r="H691" s="133">
        <v>1</v>
      </c>
      <c r="I691" s="133">
        <v>1</v>
      </c>
      <c r="J691" s="133">
        <v>0</v>
      </c>
      <c r="K691" s="133">
        <v>3</v>
      </c>
      <c r="L691" s="133">
        <v>8</v>
      </c>
      <c r="M691" s="133">
        <v>3</v>
      </c>
      <c r="N691" s="133">
        <v>3</v>
      </c>
      <c r="O691" s="133">
        <v>1</v>
      </c>
      <c r="P691" s="133">
        <v>1</v>
      </c>
      <c r="Q691" s="133">
        <v>1</v>
      </c>
      <c r="R691" s="133">
        <v>0</v>
      </c>
      <c r="S691" s="133">
        <v>0</v>
      </c>
      <c r="T691" s="133">
        <v>0</v>
      </c>
      <c r="U691" s="133">
        <v>0</v>
      </c>
      <c r="V691" s="133">
        <v>0</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387</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411</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412</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149999999999999" customHeight="1">
      <c r="A692" s="130"/>
      <c r="B692" s="130">
        <v>690</v>
      </c>
      <c r="C692" s="131">
        <v>46069</v>
      </c>
      <c r="D692" s="132" t="str">
        <f t="shared" si="10"/>
        <v>2026/02/18</v>
      </c>
      <c r="E692" s="133" t="s">
        <v>223</v>
      </c>
      <c r="F692" s="137" t="s">
        <v>125</v>
      </c>
      <c r="G692" s="133">
        <v>1</v>
      </c>
      <c r="H692" s="133">
        <v>1</v>
      </c>
      <c r="I692" s="133">
        <v>4</v>
      </c>
      <c r="J692" s="133">
        <v>0</v>
      </c>
      <c r="K692" s="133">
        <v>2</v>
      </c>
      <c r="L692" s="133">
        <v>8</v>
      </c>
      <c r="M692" s="133">
        <v>3</v>
      </c>
      <c r="N692" s="133">
        <v>3</v>
      </c>
      <c r="O692" s="133">
        <v>1</v>
      </c>
      <c r="P692" s="133">
        <v>1</v>
      </c>
      <c r="Q692" s="133">
        <v>1</v>
      </c>
      <c r="R692" s="133">
        <v>0</v>
      </c>
      <c r="S692" s="133">
        <v>0</v>
      </c>
      <c r="T692" s="133">
        <v>0</v>
      </c>
      <c r="U692" s="133">
        <v>0</v>
      </c>
      <c r="V692" s="133">
        <v>0</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385</v>
      </c>
      <c r="EC692" s="133" t="s">
        <v>125</v>
      </c>
      <c r="ED692" s="133" t="s">
        <v>125</v>
      </c>
      <c r="EE692" s="133" t="s">
        <v>125</v>
      </c>
      <c r="EF692" s="133" t="s">
        <v>386</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149999999999999" customHeight="1">
      <c r="A693" s="130"/>
      <c r="B693" s="130">
        <v>691</v>
      </c>
      <c r="C693" s="131">
        <v>46070</v>
      </c>
      <c r="D693" s="132" t="str">
        <f t="shared" si="10"/>
        <v>2026/02/19</v>
      </c>
      <c r="E693" s="133" t="s">
        <v>217</v>
      </c>
      <c r="F693" s="137" t="s">
        <v>125</v>
      </c>
      <c r="G693" s="133">
        <v>1</v>
      </c>
      <c r="H693" s="133">
        <v>1</v>
      </c>
      <c r="I693" s="133">
        <v>4</v>
      </c>
      <c r="J693" s="133">
        <v>0</v>
      </c>
      <c r="K693" s="133">
        <v>4</v>
      </c>
      <c r="L693" s="133">
        <v>8</v>
      </c>
      <c r="M693" s="133">
        <v>3</v>
      </c>
      <c r="N693" s="133">
        <v>3</v>
      </c>
      <c r="O693" s="133">
        <v>1</v>
      </c>
      <c r="P693" s="133">
        <v>1</v>
      </c>
      <c r="Q693" s="133">
        <v>1</v>
      </c>
      <c r="R693" s="133">
        <v>0</v>
      </c>
      <c r="S693" s="133">
        <v>0</v>
      </c>
      <c r="T693" s="133">
        <v>0</v>
      </c>
      <c r="U693" s="133">
        <v>0</v>
      </c>
      <c r="V693" s="133">
        <v>0</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365</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149999999999999" customHeight="1">
      <c r="A694" s="130"/>
      <c r="B694" s="130">
        <v>692</v>
      </c>
      <c r="C694" s="131">
        <v>46071</v>
      </c>
      <c r="D694" s="132" t="str">
        <f t="shared" si="10"/>
        <v>2026/02/20</v>
      </c>
      <c r="E694" s="133" t="s">
        <v>224</v>
      </c>
      <c r="F694" s="137" t="s">
        <v>125</v>
      </c>
      <c r="G694" s="133">
        <v>1</v>
      </c>
      <c r="H694" s="133">
        <v>1</v>
      </c>
      <c r="I694" s="133">
        <v>5</v>
      </c>
      <c r="J694" s="133">
        <v>0</v>
      </c>
      <c r="K694" s="133">
        <v>2</v>
      </c>
      <c r="L694" s="133">
        <v>8</v>
      </c>
      <c r="M694" s="133">
        <v>2</v>
      </c>
      <c r="N694" s="133">
        <v>4</v>
      </c>
      <c r="O694" s="133">
        <v>1</v>
      </c>
      <c r="P694" s="133">
        <v>1</v>
      </c>
      <c r="Q694" s="133">
        <v>1</v>
      </c>
      <c r="R694" s="133">
        <v>0</v>
      </c>
      <c r="S694" s="133">
        <v>0</v>
      </c>
      <c r="T694" s="133">
        <v>0</v>
      </c>
      <c r="U694" s="133">
        <v>0</v>
      </c>
      <c r="V694" s="133">
        <v>0</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384</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149999999999999" customHeight="1">
      <c r="A695" s="130"/>
      <c r="B695" s="130">
        <v>693</v>
      </c>
      <c r="C695" s="131">
        <v>46072</v>
      </c>
      <c r="D695" s="132" t="str">
        <f t="shared" si="10"/>
        <v>2026/02/21</v>
      </c>
      <c r="E695" s="133" t="s">
        <v>228</v>
      </c>
      <c r="F695" s="137" t="s">
        <v>125</v>
      </c>
      <c r="G695" s="133">
        <v>1</v>
      </c>
      <c r="H695" s="133">
        <v>1</v>
      </c>
      <c r="I695" s="133">
        <v>4</v>
      </c>
      <c r="J695" s="133">
        <v>0</v>
      </c>
      <c r="K695" s="133">
        <v>2</v>
      </c>
      <c r="L695" s="133">
        <v>7</v>
      </c>
      <c r="M695" s="133">
        <v>2</v>
      </c>
      <c r="N695" s="133">
        <v>4</v>
      </c>
      <c r="O695" s="133">
        <v>1</v>
      </c>
      <c r="P695" s="133">
        <v>1</v>
      </c>
      <c r="Q695" s="133">
        <v>1</v>
      </c>
      <c r="R695" s="133">
        <v>0</v>
      </c>
      <c r="S695" s="133">
        <v>0</v>
      </c>
      <c r="T695" s="133">
        <v>0</v>
      </c>
      <c r="U695" s="133">
        <v>0</v>
      </c>
      <c r="V695" s="133">
        <v>0</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410</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149999999999999" customHeight="1">
      <c r="A696" s="130"/>
      <c r="B696" s="130">
        <v>694</v>
      </c>
      <c r="C696" s="131">
        <v>46073</v>
      </c>
      <c r="D696" s="132" t="str">
        <f t="shared" si="10"/>
        <v>2026/02/22</v>
      </c>
      <c r="E696" s="133" t="s">
        <v>227</v>
      </c>
      <c r="F696" s="137" t="s">
        <v>125</v>
      </c>
      <c r="G696" s="133">
        <v>1</v>
      </c>
      <c r="H696" s="133">
        <v>1</v>
      </c>
      <c r="I696" s="133">
        <v>2</v>
      </c>
      <c r="J696" s="133">
        <v>0</v>
      </c>
      <c r="K696" s="133">
        <v>4</v>
      </c>
      <c r="L696" s="133">
        <v>7</v>
      </c>
      <c r="M696" s="133">
        <v>2</v>
      </c>
      <c r="N696" s="133">
        <v>4</v>
      </c>
      <c r="O696" s="133">
        <v>1</v>
      </c>
      <c r="P696" s="133">
        <v>1</v>
      </c>
      <c r="Q696" s="133">
        <v>1</v>
      </c>
      <c r="R696" s="133">
        <v>0</v>
      </c>
      <c r="S696" s="133">
        <v>0</v>
      </c>
      <c r="T696" s="133">
        <v>0</v>
      </c>
      <c r="U696" s="133">
        <v>0</v>
      </c>
      <c r="V696" s="133">
        <v>0</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149999999999999" customHeight="1">
      <c r="A697" s="130"/>
      <c r="B697" s="130">
        <v>695</v>
      </c>
      <c r="C697" s="131">
        <v>46074</v>
      </c>
      <c r="D697" s="132" t="str">
        <f t="shared" si="10"/>
        <v>2026/02/23</v>
      </c>
      <c r="E697" s="133" t="s">
        <v>229</v>
      </c>
      <c r="F697" s="137" t="s">
        <v>125</v>
      </c>
      <c r="G697" s="133">
        <v>0</v>
      </c>
      <c r="H697" s="133">
        <v>1</v>
      </c>
      <c r="I697" s="133">
        <v>4</v>
      </c>
      <c r="J697" s="133">
        <v>0</v>
      </c>
      <c r="K697" s="133">
        <v>2</v>
      </c>
      <c r="L697" s="133">
        <v>7</v>
      </c>
      <c r="M697" s="133">
        <v>4</v>
      </c>
      <c r="N697" s="133">
        <v>2</v>
      </c>
      <c r="O697" s="133">
        <v>1</v>
      </c>
      <c r="P697" s="133">
        <v>1</v>
      </c>
      <c r="Q697" s="133">
        <v>1</v>
      </c>
      <c r="R697" s="133">
        <v>0</v>
      </c>
      <c r="S697" s="133">
        <v>0</v>
      </c>
      <c r="T697" s="133">
        <v>0</v>
      </c>
      <c r="U697" s="133">
        <v>0</v>
      </c>
      <c r="V697" s="133">
        <v>0</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149999999999999" customHeight="1">
      <c r="A698" s="130"/>
      <c r="B698" s="130">
        <v>696</v>
      </c>
      <c r="C698" s="131">
        <v>46075</v>
      </c>
      <c r="D698" s="132" t="str">
        <f>TEXT(C697+3,"yyyy/mm/dd")</f>
        <v>2026/02/24</v>
      </c>
      <c r="E698" s="133" t="s">
        <v>233</v>
      </c>
      <c r="F698" s="137">
        <v>6.5</v>
      </c>
      <c r="G698" s="133">
        <v>0</v>
      </c>
      <c r="H698" s="133">
        <v>1</v>
      </c>
      <c r="I698" s="133">
        <v>4</v>
      </c>
      <c r="J698" s="133">
        <v>0</v>
      </c>
      <c r="K698" s="133">
        <v>2</v>
      </c>
      <c r="L698" s="133">
        <v>7</v>
      </c>
      <c r="M698" s="137">
        <v>4</v>
      </c>
      <c r="N698" s="133">
        <v>2</v>
      </c>
      <c r="O698" s="133">
        <v>1</v>
      </c>
      <c r="P698" s="133">
        <v>1</v>
      </c>
      <c r="Q698" s="133">
        <v>1</v>
      </c>
      <c r="R698" s="133">
        <v>0</v>
      </c>
      <c r="S698" s="133">
        <v>0</v>
      </c>
      <c r="T698" s="133">
        <v>0</v>
      </c>
      <c r="U698" s="133">
        <v>0</v>
      </c>
      <c r="V698" s="133">
        <v>0</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149999999999999" customHeight="1">
      <c r="A699" s="130"/>
      <c r="B699" s="130">
        <v>697</v>
      </c>
      <c r="C699" s="131">
        <v>46076</v>
      </c>
      <c r="D699" s="132" t="str">
        <f t="shared" si="10"/>
        <v>2026/02/25</v>
      </c>
      <c r="E699" s="133" t="s">
        <v>234</v>
      </c>
      <c r="F699" s="137" t="s">
        <v>125</v>
      </c>
      <c r="G699" s="133">
        <v>0</v>
      </c>
      <c r="H699" s="133">
        <v>1</v>
      </c>
      <c r="I699" s="133">
        <v>3</v>
      </c>
      <c r="J699" s="133">
        <v>0</v>
      </c>
      <c r="K699" s="133">
        <v>2</v>
      </c>
      <c r="L699" s="133">
        <v>7</v>
      </c>
      <c r="M699" s="137">
        <v>4</v>
      </c>
      <c r="N699" s="133">
        <v>2</v>
      </c>
      <c r="O699" s="133">
        <v>1</v>
      </c>
      <c r="P699" s="133">
        <v>1</v>
      </c>
      <c r="Q699" s="133">
        <v>1</v>
      </c>
      <c r="R699" s="133">
        <v>0</v>
      </c>
      <c r="S699" s="133">
        <v>0</v>
      </c>
      <c r="T699" s="133">
        <v>0</v>
      </c>
      <c r="U699" s="133">
        <v>0</v>
      </c>
      <c r="V699" s="133">
        <v>0</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364</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149999999999999" customHeight="1">
      <c r="A700" s="130"/>
      <c r="B700" s="130">
        <v>698</v>
      </c>
      <c r="C700" s="131">
        <v>46077</v>
      </c>
      <c r="D700" s="132" t="str">
        <f t="shared" si="10"/>
        <v>2026/02/26</v>
      </c>
      <c r="E700" s="137" t="s">
        <v>240</v>
      </c>
      <c r="F700" s="137" t="s">
        <v>125</v>
      </c>
      <c r="G700" s="137">
        <v>0</v>
      </c>
      <c r="H700" s="133">
        <v>1</v>
      </c>
      <c r="I700" s="137">
        <v>3</v>
      </c>
      <c r="J700" s="133">
        <v>0</v>
      </c>
      <c r="K700" s="133">
        <v>2</v>
      </c>
      <c r="L700" s="133">
        <v>7</v>
      </c>
      <c r="M700" s="137">
        <v>2</v>
      </c>
      <c r="N700" s="137">
        <v>5</v>
      </c>
      <c r="O700" s="137">
        <v>1</v>
      </c>
      <c r="P700" s="137">
        <v>1</v>
      </c>
      <c r="Q700" s="137">
        <v>1</v>
      </c>
      <c r="R700" s="133">
        <v>0</v>
      </c>
      <c r="S700" s="133">
        <v>0</v>
      </c>
      <c r="T700" s="133">
        <v>0</v>
      </c>
      <c r="U700" s="133">
        <v>0</v>
      </c>
      <c r="V700" s="133">
        <v>0</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408</v>
      </c>
      <c r="CR700" s="137" t="s">
        <v>363</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383</v>
      </c>
      <c r="EC700" s="137">
        <v>0</v>
      </c>
      <c r="EE700" s="137" t="s">
        <v>409</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149999999999999" customHeight="1">
      <c r="A701" s="130"/>
      <c r="B701" s="130">
        <v>699</v>
      </c>
      <c r="C701" s="131">
        <v>46078</v>
      </c>
      <c r="D701" s="132" t="str">
        <f t="shared" si="10"/>
        <v>2026/02/27</v>
      </c>
      <c r="E701" s="137" t="s">
        <v>278</v>
      </c>
      <c r="F701" s="137" t="s">
        <v>125</v>
      </c>
      <c r="G701" s="137">
        <v>0</v>
      </c>
      <c r="H701" s="133">
        <v>1</v>
      </c>
      <c r="I701" s="137">
        <v>3</v>
      </c>
      <c r="J701" s="133">
        <v>0</v>
      </c>
      <c r="K701" s="133">
        <v>2</v>
      </c>
      <c r="L701" s="133">
        <v>5</v>
      </c>
      <c r="M701" s="137">
        <v>4</v>
      </c>
      <c r="N701" s="137">
        <v>2</v>
      </c>
      <c r="O701" s="137">
        <v>1</v>
      </c>
      <c r="P701" s="137">
        <v>1</v>
      </c>
      <c r="Q701" s="137">
        <v>1</v>
      </c>
      <c r="R701" s="133">
        <v>0</v>
      </c>
      <c r="S701" s="133">
        <v>0</v>
      </c>
      <c r="T701" s="133">
        <v>0</v>
      </c>
      <c r="U701" s="133">
        <v>0</v>
      </c>
      <c r="V701" s="133">
        <v>0</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362</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149999999999999" customHeight="1">
      <c r="A702" s="130"/>
      <c r="B702" s="130">
        <v>700</v>
      </c>
      <c r="C702" s="131">
        <v>46079</v>
      </c>
      <c r="D702" s="132" t="str">
        <f t="shared" si="10"/>
        <v>2026/02/28</v>
      </c>
      <c r="E702" s="138" t="s">
        <v>279</v>
      </c>
      <c r="F702" s="137" t="s">
        <v>125</v>
      </c>
      <c r="G702" s="137">
        <v>0</v>
      </c>
      <c r="H702" s="133">
        <v>1</v>
      </c>
      <c r="I702" s="137">
        <v>4</v>
      </c>
      <c r="J702" s="133">
        <v>0</v>
      </c>
      <c r="K702" s="133">
        <v>2</v>
      </c>
      <c r="L702" s="133">
        <v>7</v>
      </c>
      <c r="M702" s="137">
        <v>4</v>
      </c>
      <c r="N702" s="137">
        <v>1</v>
      </c>
      <c r="O702" s="137">
        <v>1</v>
      </c>
      <c r="P702" s="137">
        <v>1</v>
      </c>
      <c r="Q702" s="137">
        <v>1</v>
      </c>
      <c r="R702" s="133">
        <v>0</v>
      </c>
      <c r="S702" s="133">
        <v>0</v>
      </c>
      <c r="T702" s="133">
        <v>0</v>
      </c>
      <c r="U702" s="133">
        <v>0</v>
      </c>
      <c r="V702" s="133">
        <v>0</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407</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404</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149999999999999" customHeight="1">
      <c r="A703" s="130"/>
      <c r="B703" s="130">
        <v>701</v>
      </c>
      <c r="C703" s="131">
        <v>46080</v>
      </c>
      <c r="D703" s="132" t="str">
        <f t="shared" si="10"/>
        <v>2026/03/01</v>
      </c>
      <c r="E703" s="137" t="s">
        <v>281</v>
      </c>
      <c r="F703" s="137" t="s">
        <v>125</v>
      </c>
      <c r="G703" s="137">
        <v>0</v>
      </c>
      <c r="H703" s="137">
        <v>1</v>
      </c>
      <c r="I703" s="137">
        <v>4</v>
      </c>
      <c r="J703" s="133">
        <v>0</v>
      </c>
      <c r="K703" s="137">
        <v>2</v>
      </c>
      <c r="L703" s="137">
        <v>8</v>
      </c>
      <c r="M703" s="137">
        <v>4</v>
      </c>
      <c r="N703" s="137">
        <v>1</v>
      </c>
      <c r="O703" s="137">
        <v>1</v>
      </c>
      <c r="P703" s="137">
        <v>1</v>
      </c>
      <c r="Q703" s="137">
        <v>1</v>
      </c>
      <c r="R703" s="133">
        <v>0</v>
      </c>
      <c r="S703" s="133">
        <v>0</v>
      </c>
      <c r="T703" s="133">
        <v>0</v>
      </c>
      <c r="U703" s="133">
        <v>0</v>
      </c>
      <c r="V703" s="133">
        <v>0</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382</v>
      </c>
      <c r="CR703" s="137" t="s">
        <v>361</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382</v>
      </c>
      <c r="EC703" s="137">
        <v>2</v>
      </c>
      <c r="EE703" s="137" t="s">
        <v>375</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149999999999999" customHeight="1">
      <c r="A704" s="130"/>
      <c r="B704" s="130">
        <v>702</v>
      </c>
      <c r="C704" s="131">
        <v>46081</v>
      </c>
      <c r="D704" s="132" t="str">
        <f t="shared" ref="D704:D726" si="11">TEXT(C703+3,"yyyy/mm/dd")</f>
        <v>2026/03/02</v>
      </c>
      <c r="E704" s="137" t="s">
        <v>282</v>
      </c>
      <c r="F704" s="137" t="s">
        <v>125</v>
      </c>
      <c r="G704" s="137">
        <v>0</v>
      </c>
      <c r="H704" s="137">
        <v>1</v>
      </c>
      <c r="I704" s="137">
        <v>4</v>
      </c>
      <c r="J704" s="133">
        <v>0</v>
      </c>
      <c r="K704" s="137">
        <v>2</v>
      </c>
      <c r="L704" s="137">
        <v>8</v>
      </c>
      <c r="M704" s="137">
        <v>4</v>
      </c>
      <c r="N704" s="137">
        <v>1</v>
      </c>
      <c r="O704" s="137">
        <v>1</v>
      </c>
      <c r="P704" s="137">
        <v>1</v>
      </c>
      <c r="Q704" s="137">
        <v>1</v>
      </c>
      <c r="R704" s="133">
        <v>0</v>
      </c>
      <c r="S704" s="133">
        <v>0</v>
      </c>
      <c r="T704" s="133">
        <v>0</v>
      </c>
      <c r="U704" s="133">
        <v>0</v>
      </c>
      <c r="V704" s="133">
        <v>0</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381</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149999999999999" customHeight="1">
      <c r="A705" s="130"/>
      <c r="B705" s="130">
        <v>703</v>
      </c>
      <c r="C705" s="131">
        <v>46082</v>
      </c>
      <c r="D705" s="132" t="str">
        <f t="shared" si="11"/>
        <v>2026/03/03</v>
      </c>
      <c r="E705" s="137" t="s">
        <v>283</v>
      </c>
      <c r="F705" s="137" t="s">
        <v>125</v>
      </c>
      <c r="G705" s="137">
        <v>0</v>
      </c>
      <c r="H705" s="137">
        <v>1</v>
      </c>
      <c r="I705" s="137">
        <v>3</v>
      </c>
      <c r="J705" s="133">
        <v>0</v>
      </c>
      <c r="K705" s="137">
        <v>2</v>
      </c>
      <c r="L705" s="137">
        <v>7</v>
      </c>
      <c r="M705" s="137">
        <v>4</v>
      </c>
      <c r="N705" s="137">
        <v>1</v>
      </c>
      <c r="O705" s="137">
        <v>1</v>
      </c>
      <c r="P705" s="137">
        <v>1</v>
      </c>
      <c r="Q705" s="137">
        <v>1</v>
      </c>
      <c r="R705" s="137">
        <v>0</v>
      </c>
      <c r="S705" s="137">
        <v>0</v>
      </c>
      <c r="T705" s="137">
        <v>0</v>
      </c>
      <c r="U705" s="137">
        <v>0</v>
      </c>
      <c r="V705" s="137">
        <v>0</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285</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285</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380</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149999999999999" customHeight="1">
      <c r="A706" s="130"/>
      <c r="B706" s="130">
        <v>704</v>
      </c>
      <c r="C706" s="131">
        <v>46083</v>
      </c>
      <c r="D706" s="132" t="str">
        <f t="shared" si="11"/>
        <v>2026/03/04</v>
      </c>
      <c r="E706" s="137" t="s">
        <v>287</v>
      </c>
      <c r="F706" s="137">
        <v>6.5</v>
      </c>
      <c r="G706" s="137">
        <v>0</v>
      </c>
      <c r="H706" s="137">
        <v>1</v>
      </c>
      <c r="I706" s="137">
        <v>4</v>
      </c>
      <c r="J706" s="137">
        <v>0</v>
      </c>
      <c r="K706" s="137">
        <v>2</v>
      </c>
      <c r="L706" s="137">
        <v>7</v>
      </c>
      <c r="M706" s="137">
        <v>4</v>
      </c>
      <c r="N706" s="137">
        <v>2</v>
      </c>
      <c r="O706" s="137">
        <v>1</v>
      </c>
      <c r="P706" s="137">
        <v>1</v>
      </c>
      <c r="Q706" s="137">
        <v>1</v>
      </c>
      <c r="R706" s="137">
        <v>0</v>
      </c>
      <c r="S706" s="137">
        <v>0</v>
      </c>
      <c r="T706" s="137">
        <v>0</v>
      </c>
      <c r="U706" s="137">
        <v>0</v>
      </c>
      <c r="V706" s="137">
        <v>0</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313</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375</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149999999999999" customHeight="1">
      <c r="A707" s="130"/>
      <c r="B707" s="130">
        <v>705</v>
      </c>
      <c r="C707" s="131">
        <v>46084</v>
      </c>
      <c r="D707" s="132" t="str">
        <f t="shared" si="11"/>
        <v>2026/03/05</v>
      </c>
      <c r="E707" s="138" t="s">
        <v>288</v>
      </c>
      <c r="F707" s="137" t="s">
        <v>125</v>
      </c>
      <c r="G707" s="137">
        <v>0</v>
      </c>
      <c r="H707" s="137">
        <v>1</v>
      </c>
      <c r="I707" s="137">
        <v>2</v>
      </c>
      <c r="J707" s="137">
        <v>0</v>
      </c>
      <c r="K707" s="137">
        <v>2</v>
      </c>
      <c r="L707" s="137">
        <v>5</v>
      </c>
      <c r="M707" s="137">
        <v>3</v>
      </c>
      <c r="N707" s="137">
        <v>1</v>
      </c>
      <c r="O707" s="137">
        <v>1</v>
      </c>
      <c r="P707" s="137">
        <v>1</v>
      </c>
      <c r="Q707" s="137">
        <v>1</v>
      </c>
      <c r="R707" s="137">
        <v>0</v>
      </c>
      <c r="S707" s="137">
        <v>0</v>
      </c>
      <c r="T707" s="137">
        <v>0</v>
      </c>
      <c r="U707" s="137">
        <v>0</v>
      </c>
      <c r="V707" s="137">
        <v>0</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149999999999999" customHeight="1">
      <c r="A708" s="130"/>
      <c r="B708" s="130">
        <v>706</v>
      </c>
      <c r="C708" s="131">
        <v>46085</v>
      </c>
      <c r="D708" s="132" t="str">
        <f t="shared" si="11"/>
        <v>2026/03/06</v>
      </c>
      <c r="E708" s="137" t="s">
        <v>291</v>
      </c>
      <c r="F708" s="137" t="s">
        <v>125</v>
      </c>
      <c r="G708" s="137">
        <v>0</v>
      </c>
      <c r="H708" s="137">
        <v>1</v>
      </c>
      <c r="I708" s="137">
        <v>2</v>
      </c>
      <c r="J708" s="137">
        <v>0</v>
      </c>
      <c r="K708" s="137">
        <v>2</v>
      </c>
      <c r="L708" s="137">
        <v>5</v>
      </c>
      <c r="M708" s="137">
        <v>4</v>
      </c>
      <c r="N708" s="137">
        <v>0</v>
      </c>
      <c r="O708" s="137">
        <v>1</v>
      </c>
      <c r="P708" s="137">
        <v>1</v>
      </c>
      <c r="Q708" s="137">
        <v>1</v>
      </c>
      <c r="R708" s="137">
        <v>0</v>
      </c>
      <c r="S708" s="137">
        <v>0</v>
      </c>
      <c r="T708" s="137">
        <v>0</v>
      </c>
      <c r="U708" s="137">
        <v>0</v>
      </c>
      <c r="V708" s="137">
        <v>0</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v>1</v>
      </c>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312</v>
      </c>
      <c r="CR708" s="137" t="s">
        <v>321</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317</v>
      </c>
      <c r="EC708" s="137">
        <v>4</v>
      </c>
      <c r="ED708" s="123" t="s">
        <v>343</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149999999999999" customHeight="1">
      <c r="A709" s="130"/>
      <c r="B709" s="130">
        <v>707</v>
      </c>
      <c r="C709" s="131">
        <v>46086</v>
      </c>
      <c r="D709" s="132" t="str">
        <f t="shared" si="11"/>
        <v>2026/03/07</v>
      </c>
      <c r="E709" s="137" t="s">
        <v>298</v>
      </c>
      <c r="F709" s="137" t="s">
        <v>125</v>
      </c>
      <c r="G709" s="137">
        <v>0</v>
      </c>
      <c r="H709" s="137">
        <v>1</v>
      </c>
      <c r="I709" s="137">
        <v>2</v>
      </c>
      <c r="J709" s="137">
        <v>0</v>
      </c>
      <c r="K709" s="137">
        <v>2</v>
      </c>
      <c r="L709" s="137">
        <v>6</v>
      </c>
      <c r="M709" s="137">
        <v>4</v>
      </c>
      <c r="N709" s="137">
        <v>0</v>
      </c>
      <c r="O709" s="137">
        <v>1</v>
      </c>
      <c r="P709" s="137">
        <v>1</v>
      </c>
      <c r="Q709" s="137">
        <v>1</v>
      </c>
      <c r="R709" s="137">
        <v>0</v>
      </c>
      <c r="S709" s="137">
        <v>0</v>
      </c>
      <c r="T709" s="137">
        <v>0</v>
      </c>
      <c r="U709" s="137">
        <v>0</v>
      </c>
      <c r="V709" s="137">
        <v>0</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v>1</v>
      </c>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322</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318</v>
      </c>
      <c r="EC709" s="137">
        <v>5</v>
      </c>
      <c r="ED709" s="123" t="s">
        <v>344</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149999999999999" customHeight="1">
      <c r="A710" s="130"/>
      <c r="B710" s="130">
        <v>708</v>
      </c>
      <c r="C710" s="131">
        <v>46087</v>
      </c>
      <c r="D710" s="132" t="str">
        <f t="shared" si="11"/>
        <v>2026/03/08</v>
      </c>
      <c r="E710" s="137" t="s">
        <v>302</v>
      </c>
      <c r="F710" s="137" t="s">
        <v>125</v>
      </c>
      <c r="G710" s="137">
        <v>0</v>
      </c>
      <c r="H710" s="137">
        <v>1</v>
      </c>
      <c r="I710" s="137">
        <v>1</v>
      </c>
      <c r="J710" s="137">
        <v>0</v>
      </c>
      <c r="K710" s="137">
        <v>2</v>
      </c>
      <c r="L710" s="137">
        <v>6</v>
      </c>
      <c r="M710" s="137">
        <v>4</v>
      </c>
      <c r="N710" s="137">
        <v>1</v>
      </c>
      <c r="O710" s="137">
        <v>1</v>
      </c>
      <c r="P710" s="137">
        <v>1</v>
      </c>
      <c r="Q710" s="137">
        <v>1</v>
      </c>
      <c r="R710" s="137">
        <v>0</v>
      </c>
      <c r="S710" s="137">
        <v>0</v>
      </c>
      <c r="T710" s="137">
        <v>0</v>
      </c>
      <c r="U710" s="137">
        <v>0</v>
      </c>
      <c r="V710" s="137">
        <v>0</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v>1</v>
      </c>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406</v>
      </c>
      <c r="CR710" s="137" t="s">
        <v>322</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379</v>
      </c>
      <c r="EC710" s="137">
        <v>5</v>
      </c>
      <c r="ED710" s="123" t="s">
        <v>345</v>
      </c>
      <c r="EE710" s="137" t="s">
        <v>404</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149999999999999" customHeight="1">
      <c r="A711" s="130"/>
      <c r="B711" s="130">
        <v>709</v>
      </c>
      <c r="C711" s="131">
        <v>46088</v>
      </c>
      <c r="D711" s="132" t="str">
        <f t="shared" si="11"/>
        <v>2026/03/09</v>
      </c>
      <c r="E711" s="137" t="s">
        <v>303</v>
      </c>
      <c r="F711" s="137" t="s">
        <v>125</v>
      </c>
      <c r="G711" s="137">
        <v>0</v>
      </c>
      <c r="H711" s="137">
        <v>1</v>
      </c>
      <c r="I711" s="137">
        <v>2</v>
      </c>
      <c r="J711" s="137">
        <v>0</v>
      </c>
      <c r="K711" s="137">
        <v>2</v>
      </c>
      <c r="L711" s="137">
        <v>6</v>
      </c>
      <c r="M711" s="137">
        <v>4</v>
      </c>
      <c r="N711" s="137">
        <v>1</v>
      </c>
      <c r="O711" s="137">
        <v>1</v>
      </c>
      <c r="P711" s="137">
        <v>1</v>
      </c>
      <c r="Q711" s="137">
        <v>1</v>
      </c>
      <c r="R711" s="137">
        <v>0</v>
      </c>
      <c r="S711" s="137">
        <v>0</v>
      </c>
      <c r="T711" s="137">
        <v>0</v>
      </c>
      <c r="U711" s="137">
        <v>0</v>
      </c>
      <c r="V711" s="137">
        <v>0</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v>1</v>
      </c>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346</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149999999999999" customHeight="1">
      <c r="A712" s="130"/>
      <c r="B712" s="130">
        <v>710</v>
      </c>
      <c r="C712" s="131">
        <v>46089</v>
      </c>
      <c r="D712" s="132" t="str">
        <f t="shared" si="11"/>
        <v>2026/03/10</v>
      </c>
      <c r="E712" s="137" t="s">
        <v>305</v>
      </c>
      <c r="F712" s="137" t="s">
        <v>125</v>
      </c>
      <c r="G712" s="137">
        <v>0</v>
      </c>
      <c r="H712" s="137">
        <v>1</v>
      </c>
      <c r="I712" s="137">
        <v>2</v>
      </c>
      <c r="J712" s="137">
        <v>0</v>
      </c>
      <c r="K712" s="137">
        <v>2</v>
      </c>
      <c r="L712" s="137">
        <v>6</v>
      </c>
      <c r="M712" s="137">
        <v>4</v>
      </c>
      <c r="N712" s="137">
        <v>1</v>
      </c>
      <c r="O712" s="137">
        <v>1</v>
      </c>
      <c r="P712" s="137">
        <v>1</v>
      </c>
      <c r="Q712" s="137">
        <v>1</v>
      </c>
      <c r="R712" s="137">
        <v>0</v>
      </c>
      <c r="S712" s="137">
        <v>0</v>
      </c>
      <c r="T712" s="137">
        <v>0</v>
      </c>
      <c r="U712" s="137">
        <v>0</v>
      </c>
      <c r="V712" s="137">
        <v>0</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v>1</v>
      </c>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323</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319</v>
      </c>
      <c r="EC712" s="137">
        <v>5</v>
      </c>
      <c r="ED712" s="123" t="s">
        <v>347</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149999999999999" customHeight="1">
      <c r="A713" s="130"/>
      <c r="B713" s="130">
        <v>711</v>
      </c>
      <c r="C713" s="131">
        <v>46090</v>
      </c>
      <c r="D713" s="132" t="str">
        <f t="shared" si="11"/>
        <v>2026/03/11</v>
      </c>
      <c r="E713" s="137" t="s">
        <v>304</v>
      </c>
      <c r="F713" s="137" t="s">
        <v>125</v>
      </c>
      <c r="G713" s="137">
        <v>0</v>
      </c>
      <c r="H713" s="137">
        <v>1</v>
      </c>
      <c r="I713" s="137">
        <v>2</v>
      </c>
      <c r="J713" s="137">
        <v>0</v>
      </c>
      <c r="K713" s="137">
        <v>2</v>
      </c>
      <c r="L713" s="137">
        <v>6</v>
      </c>
      <c r="M713" s="137">
        <v>4</v>
      </c>
      <c r="N713" s="137">
        <v>1</v>
      </c>
      <c r="O713" s="137">
        <v>1</v>
      </c>
      <c r="P713" s="137">
        <v>1</v>
      </c>
      <c r="Q713" s="137">
        <v>1</v>
      </c>
      <c r="R713" s="137">
        <v>0</v>
      </c>
      <c r="S713" s="137">
        <v>0</v>
      </c>
      <c r="T713" s="137">
        <v>0</v>
      </c>
      <c r="U713" s="137">
        <v>0</v>
      </c>
      <c r="V713" s="137">
        <v>0</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v>1</v>
      </c>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324</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320</v>
      </c>
      <c r="EC713" s="137">
        <v>4</v>
      </c>
      <c r="ED713" s="123" t="s">
        <v>348</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149999999999999" customHeight="1">
      <c r="A714" s="130"/>
      <c r="B714" s="130">
        <v>712</v>
      </c>
      <c r="C714" s="131">
        <v>46091</v>
      </c>
      <c r="D714" s="132" t="str">
        <f t="shared" si="11"/>
        <v>2026/03/12</v>
      </c>
      <c r="E714" s="137" t="s">
        <v>307</v>
      </c>
      <c r="F714" s="137" t="s">
        <v>125</v>
      </c>
      <c r="G714" s="137">
        <v>0</v>
      </c>
      <c r="H714" s="137">
        <v>1</v>
      </c>
      <c r="I714" s="137">
        <v>3</v>
      </c>
      <c r="J714" s="137">
        <v>0</v>
      </c>
      <c r="K714" s="137">
        <v>3</v>
      </c>
      <c r="L714" s="137">
        <v>7</v>
      </c>
      <c r="M714" s="137">
        <v>4</v>
      </c>
      <c r="N714" s="137">
        <v>1</v>
      </c>
      <c r="O714" s="137">
        <v>1</v>
      </c>
      <c r="P714" s="137">
        <v>1</v>
      </c>
      <c r="Q714" s="137">
        <v>1</v>
      </c>
      <c r="R714" s="137">
        <v>0</v>
      </c>
      <c r="S714" s="137">
        <v>0</v>
      </c>
      <c r="T714" s="137">
        <v>0</v>
      </c>
      <c r="U714" s="137">
        <v>0</v>
      </c>
      <c r="V714" s="137">
        <v>0</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v>1</v>
      </c>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316</v>
      </c>
      <c r="EC714" s="137">
        <v>3</v>
      </c>
      <c r="ED714" s="123" t="s">
        <v>349</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149999999999999" customHeight="1">
      <c r="A715" s="130"/>
      <c r="B715" s="130">
        <v>713</v>
      </c>
      <c r="C715" s="131">
        <v>46092</v>
      </c>
      <c r="D715" s="132" t="str">
        <f t="shared" si="11"/>
        <v>2026/03/13</v>
      </c>
      <c r="E715" s="137" t="s">
        <v>308</v>
      </c>
      <c r="F715" s="137" t="s">
        <v>125</v>
      </c>
      <c r="G715" s="137">
        <v>0</v>
      </c>
      <c r="H715" s="137">
        <v>1</v>
      </c>
      <c r="I715" s="137">
        <v>3</v>
      </c>
      <c r="J715" s="137">
        <v>0</v>
      </c>
      <c r="K715" s="137">
        <v>4</v>
      </c>
      <c r="L715" s="137">
        <v>8</v>
      </c>
      <c r="M715" s="137">
        <v>2</v>
      </c>
      <c r="N715" s="137">
        <v>4</v>
      </c>
      <c r="O715" s="137">
        <v>1</v>
      </c>
      <c r="P715" s="137">
        <v>1</v>
      </c>
      <c r="Q715" s="137">
        <v>1</v>
      </c>
      <c r="R715" s="137">
        <v>0</v>
      </c>
      <c r="S715" s="137">
        <v>0</v>
      </c>
      <c r="T715" s="137">
        <v>0</v>
      </c>
      <c r="U715" s="137">
        <v>0</v>
      </c>
      <c r="V715" s="137">
        <v>0</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v>1</v>
      </c>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350</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149999999999999" customHeight="1">
      <c r="A716" s="130"/>
      <c r="B716" s="130">
        <v>714</v>
      </c>
      <c r="C716" s="131">
        <v>46093</v>
      </c>
      <c r="D716" s="132" t="str">
        <f t="shared" si="11"/>
        <v>2026/03/14</v>
      </c>
      <c r="E716" s="138" t="s">
        <v>309</v>
      </c>
      <c r="F716" s="137" t="s">
        <v>125</v>
      </c>
      <c r="G716" s="137">
        <v>0</v>
      </c>
      <c r="H716" s="137">
        <v>1</v>
      </c>
      <c r="I716" s="137">
        <v>4</v>
      </c>
      <c r="J716" s="137">
        <v>0</v>
      </c>
      <c r="K716" s="137">
        <v>2</v>
      </c>
      <c r="L716" s="137">
        <v>7</v>
      </c>
      <c r="M716" s="137">
        <v>4</v>
      </c>
      <c r="N716" s="137">
        <v>2</v>
      </c>
      <c r="O716" s="137">
        <v>1</v>
      </c>
      <c r="P716" s="137">
        <v>1</v>
      </c>
      <c r="Q716" s="137">
        <v>1</v>
      </c>
      <c r="R716" s="137">
        <v>0</v>
      </c>
      <c r="S716" s="137">
        <v>0</v>
      </c>
      <c r="T716" s="137">
        <v>0</v>
      </c>
      <c r="U716" s="137">
        <v>0</v>
      </c>
      <c r="V716" s="137">
        <v>0</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v>1</v>
      </c>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351</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149999999999999" customHeight="1">
      <c r="A717" s="130"/>
      <c r="B717" s="130">
        <v>715</v>
      </c>
      <c r="C717" s="131">
        <v>46094</v>
      </c>
      <c r="D717" s="132" t="str">
        <f t="shared" si="11"/>
        <v>2026/03/15</v>
      </c>
      <c r="E717" s="137" t="s">
        <v>310</v>
      </c>
      <c r="F717" s="137" t="s">
        <v>125</v>
      </c>
      <c r="G717" s="137">
        <v>1</v>
      </c>
      <c r="H717" s="137">
        <v>1</v>
      </c>
      <c r="I717" s="137">
        <v>4</v>
      </c>
      <c r="J717" s="137">
        <v>0</v>
      </c>
      <c r="K717" s="137">
        <v>2</v>
      </c>
      <c r="L717" s="137">
        <v>7</v>
      </c>
      <c r="M717" s="137">
        <v>4</v>
      </c>
      <c r="N717" s="137">
        <v>1</v>
      </c>
      <c r="O717" s="137">
        <v>1</v>
      </c>
      <c r="P717" s="137">
        <v>1</v>
      </c>
      <c r="Q717" s="137">
        <v>1</v>
      </c>
      <c r="R717" s="137">
        <v>0</v>
      </c>
      <c r="S717" s="137">
        <v>0</v>
      </c>
      <c r="T717" s="137">
        <v>0</v>
      </c>
      <c r="U717" s="137">
        <v>0</v>
      </c>
      <c r="V717" s="137">
        <v>0</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v>1</v>
      </c>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405</v>
      </c>
      <c r="CR717" s="137" t="s">
        <v>354</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311</v>
      </c>
      <c r="EC717" s="137">
        <v>1</v>
      </c>
      <c r="ED717" s="123" t="s">
        <v>352</v>
      </c>
      <c r="EE717" s="137" t="s">
        <v>404</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6"/>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149999999999999" customHeight="1">
      <c r="A718" s="130"/>
      <c r="B718" s="130">
        <v>716</v>
      </c>
      <c r="C718" s="131">
        <v>46095</v>
      </c>
      <c r="D718" s="132" t="str">
        <f t="shared" si="11"/>
        <v>2026/03/16</v>
      </c>
      <c r="E718" s="137" t="s">
        <v>616</v>
      </c>
      <c r="F718" s="137" t="s">
        <v>125</v>
      </c>
      <c r="G718" s="137">
        <v>1</v>
      </c>
      <c r="H718" s="137">
        <v>1</v>
      </c>
      <c r="I718" s="137">
        <v>4</v>
      </c>
      <c r="J718" s="137">
        <v>0</v>
      </c>
      <c r="K718" s="137">
        <v>2</v>
      </c>
      <c r="L718" s="137">
        <v>7</v>
      </c>
      <c r="M718" s="137">
        <v>4</v>
      </c>
      <c r="N718" s="137">
        <v>1</v>
      </c>
      <c r="O718" s="137">
        <v>1</v>
      </c>
      <c r="P718" s="137">
        <v>1</v>
      </c>
      <c r="Q718" s="137">
        <v>1</v>
      </c>
      <c r="R718" s="137">
        <v>0</v>
      </c>
      <c r="S718" s="137">
        <v>0</v>
      </c>
      <c r="T718" s="137">
        <v>0</v>
      </c>
      <c r="U718" s="137">
        <v>0</v>
      </c>
      <c r="V718" s="137">
        <v>0</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v>1</v>
      </c>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402</v>
      </c>
      <c r="CR718" s="137" t="s">
        <v>342</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353</v>
      </c>
      <c r="EE718" s="137" t="s">
        <v>403</v>
      </c>
      <c r="EF718" s="137" t="s">
        <v>378</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6"/>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149999999999999" customHeight="1">
      <c r="A719" s="130"/>
      <c r="B719" s="130">
        <v>717</v>
      </c>
      <c r="C719" s="131">
        <v>46096</v>
      </c>
      <c r="D719" s="132" t="str">
        <f t="shared" si="11"/>
        <v>2026/03/17</v>
      </c>
      <c r="E719" s="137" t="s">
        <v>332</v>
      </c>
      <c r="F719" s="137" t="s">
        <v>125</v>
      </c>
      <c r="G719" s="137">
        <v>1</v>
      </c>
      <c r="H719" s="137">
        <v>1</v>
      </c>
      <c r="I719" s="137">
        <v>4</v>
      </c>
      <c r="J719" s="137">
        <v>0</v>
      </c>
      <c r="K719" s="137">
        <v>2</v>
      </c>
      <c r="L719" s="137">
        <v>8</v>
      </c>
      <c r="M719" s="137">
        <v>4</v>
      </c>
      <c r="N719" s="137">
        <v>3</v>
      </c>
      <c r="O719" s="137">
        <v>1</v>
      </c>
      <c r="P719" s="137">
        <v>1</v>
      </c>
      <c r="Q719" s="137">
        <v>1</v>
      </c>
      <c r="R719" s="137">
        <v>0</v>
      </c>
      <c r="S719" s="137">
        <v>0</v>
      </c>
      <c r="T719" s="137">
        <v>0</v>
      </c>
      <c r="U719" s="137">
        <v>0</v>
      </c>
      <c r="V719" s="137">
        <v>0</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v>1</v>
      </c>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334</v>
      </c>
      <c r="CR719" s="137" t="s">
        <v>330</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331</v>
      </c>
      <c r="EE719" s="123" t="s">
        <v>335</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6"/>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149999999999999" customHeight="1">
      <c r="A720" s="130"/>
      <c r="B720" s="130">
        <v>718</v>
      </c>
      <c r="C720" s="131">
        <v>46097</v>
      </c>
      <c r="D720" s="132" t="str">
        <f t="shared" si="11"/>
        <v>2026/03/18</v>
      </c>
      <c r="E720" s="138" t="s">
        <v>336</v>
      </c>
      <c r="F720" s="137" t="s">
        <v>125</v>
      </c>
      <c r="G720" s="137">
        <v>1</v>
      </c>
      <c r="H720" s="137">
        <v>1</v>
      </c>
      <c r="I720" s="137">
        <v>4</v>
      </c>
      <c r="J720" s="137">
        <v>0</v>
      </c>
      <c r="K720" s="137">
        <v>2</v>
      </c>
      <c r="L720" s="137">
        <v>8</v>
      </c>
      <c r="M720" s="137">
        <v>4</v>
      </c>
      <c r="N720" s="137">
        <v>3</v>
      </c>
      <c r="O720" s="137">
        <v>1</v>
      </c>
      <c r="P720" s="137">
        <v>1</v>
      </c>
      <c r="Q720" s="137">
        <v>1</v>
      </c>
      <c r="R720" s="137">
        <v>0</v>
      </c>
      <c r="S720" s="137">
        <v>0</v>
      </c>
      <c r="T720" s="137">
        <v>0</v>
      </c>
      <c r="U720" s="137">
        <v>0</v>
      </c>
      <c r="V720" s="137">
        <v>0</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v>1</v>
      </c>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421</v>
      </c>
      <c r="CR720" s="137" t="s">
        <v>337</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340</v>
      </c>
      <c r="EE720" s="138" t="s">
        <v>420</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6"/>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149999999999999" customHeight="1">
      <c r="A721" s="130"/>
      <c r="B721" s="130">
        <v>719</v>
      </c>
      <c r="C721" s="131">
        <v>46098</v>
      </c>
      <c r="D721" s="132" t="str">
        <f t="shared" si="11"/>
        <v>2026/03/19</v>
      </c>
      <c r="E721" s="137" t="s">
        <v>338</v>
      </c>
      <c r="F721" s="137" t="s">
        <v>125</v>
      </c>
      <c r="G721" s="137">
        <v>1</v>
      </c>
      <c r="H721" s="137">
        <v>1</v>
      </c>
      <c r="I721" s="137">
        <v>2</v>
      </c>
      <c r="J721" s="137">
        <v>0</v>
      </c>
      <c r="K721" s="137">
        <v>3</v>
      </c>
      <c r="L721" s="137">
        <v>8</v>
      </c>
      <c r="M721" s="137">
        <v>2</v>
      </c>
      <c r="N721" s="137">
        <v>5</v>
      </c>
      <c r="O721" s="137">
        <v>1</v>
      </c>
      <c r="P721" s="137">
        <v>1</v>
      </c>
      <c r="Q721" s="137">
        <v>1</v>
      </c>
      <c r="R721" s="137">
        <v>0</v>
      </c>
      <c r="S721" s="137">
        <v>0</v>
      </c>
      <c r="T721" s="137">
        <v>0</v>
      </c>
      <c r="U721" s="137">
        <v>0</v>
      </c>
      <c r="V721" s="137">
        <v>0</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v>1</v>
      </c>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418</v>
      </c>
      <c r="CR721" s="137" t="s">
        <v>339</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341</v>
      </c>
      <c r="EE721" s="137" t="s">
        <v>419</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6"/>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149999999999999" customHeight="1">
      <c r="A722" s="130"/>
      <c r="B722" s="130">
        <v>720</v>
      </c>
      <c r="C722" s="131">
        <v>46099</v>
      </c>
      <c r="D722" s="132" t="str">
        <f t="shared" si="11"/>
        <v>2026/03/20</v>
      </c>
      <c r="E722" s="137" t="s">
        <v>449</v>
      </c>
      <c r="F722" s="137" t="s">
        <v>125</v>
      </c>
      <c r="G722" s="137">
        <v>1</v>
      </c>
      <c r="H722" s="137">
        <v>1</v>
      </c>
      <c r="I722" s="137">
        <v>4</v>
      </c>
      <c r="J722" s="137">
        <v>0</v>
      </c>
      <c r="K722" s="137">
        <v>2</v>
      </c>
      <c r="L722" s="137">
        <v>8</v>
      </c>
      <c r="M722" s="137">
        <v>4</v>
      </c>
      <c r="N722" s="137">
        <v>3</v>
      </c>
      <c r="O722" s="137">
        <v>1</v>
      </c>
      <c r="P722" s="137">
        <v>1</v>
      </c>
      <c r="Q722" s="137">
        <v>1</v>
      </c>
      <c r="R722" s="137">
        <v>0</v>
      </c>
      <c r="S722" s="137">
        <v>0</v>
      </c>
      <c r="T722" s="137">
        <v>0</v>
      </c>
      <c r="U722" s="137">
        <v>0</v>
      </c>
      <c r="V722" s="137">
        <v>0</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v>1</v>
      </c>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448</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6"/>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149999999999999" customHeight="1">
      <c r="A723" s="130"/>
      <c r="B723" s="130">
        <v>721</v>
      </c>
      <c r="C723" s="131">
        <v>46100</v>
      </c>
      <c r="D723" s="132" t="str">
        <f t="shared" si="11"/>
        <v>2026/03/21</v>
      </c>
      <c r="E723" s="137" t="s">
        <v>449</v>
      </c>
      <c r="F723" s="137" t="s">
        <v>125</v>
      </c>
      <c r="G723" s="137">
        <v>1</v>
      </c>
      <c r="H723" s="137">
        <v>1</v>
      </c>
      <c r="I723" s="137">
        <v>4</v>
      </c>
      <c r="J723" s="137">
        <v>0</v>
      </c>
      <c r="K723" s="137">
        <v>2</v>
      </c>
      <c r="L723" s="137">
        <v>8</v>
      </c>
      <c r="M723" s="137">
        <v>4</v>
      </c>
      <c r="N723" s="137">
        <v>3</v>
      </c>
      <c r="O723" s="137">
        <v>1</v>
      </c>
      <c r="P723" s="137">
        <v>1</v>
      </c>
      <c r="Q723" s="137">
        <v>1</v>
      </c>
      <c r="R723" s="137">
        <v>0</v>
      </c>
      <c r="S723" s="137">
        <v>0</v>
      </c>
      <c r="T723" s="137">
        <v>0</v>
      </c>
      <c r="U723" s="137">
        <v>0</v>
      </c>
      <c r="V723" s="137">
        <v>0</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v>1</v>
      </c>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527</v>
      </c>
      <c r="CS723" s="137">
        <v>0</v>
      </c>
      <c r="CT723" s="137">
        <v>0</v>
      </c>
      <c r="CU723" s="137">
        <v>48</v>
      </c>
      <c r="CV723" s="137">
        <v>96.3</v>
      </c>
      <c r="CW723" s="137" t="s">
        <v>533</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448</v>
      </c>
      <c r="EC723" s="137">
        <v>1</v>
      </c>
      <c r="ED723" s="137" t="s">
        <v>525</v>
      </c>
      <c r="EE723" s="137" t="s">
        <v>125</v>
      </c>
      <c r="EF723" s="129" t="s">
        <v>125</v>
      </c>
      <c r="EG723" s="138" t="s">
        <v>534</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6"/>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149999999999999" customHeight="1">
      <c r="A724" s="130"/>
      <c r="B724" s="130">
        <v>722</v>
      </c>
      <c r="C724" s="131">
        <v>46101</v>
      </c>
      <c r="D724" s="132" t="str">
        <f t="shared" si="11"/>
        <v>2026/03/22</v>
      </c>
      <c r="E724" s="137" t="s">
        <v>506</v>
      </c>
      <c r="F724" s="137"/>
      <c r="G724" s="137">
        <v>1</v>
      </c>
      <c r="H724" s="137">
        <v>1</v>
      </c>
      <c r="I724" s="137">
        <v>4</v>
      </c>
      <c r="J724" s="137">
        <v>0</v>
      </c>
      <c r="K724" s="137">
        <v>2</v>
      </c>
      <c r="L724" s="137">
        <v>8</v>
      </c>
      <c r="M724" s="137">
        <v>4</v>
      </c>
      <c r="N724" s="137">
        <v>2</v>
      </c>
      <c r="O724" s="137">
        <v>1</v>
      </c>
      <c r="P724" s="137">
        <v>1</v>
      </c>
      <c r="Q724" s="137">
        <v>1</v>
      </c>
      <c r="R724" s="137">
        <v>0</v>
      </c>
      <c r="S724" s="137">
        <v>0</v>
      </c>
      <c r="T724" s="137">
        <v>0</v>
      </c>
      <c r="U724" s="137">
        <v>0</v>
      </c>
      <c r="V724" s="137">
        <v>0</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v>1</v>
      </c>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532</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526</v>
      </c>
      <c r="CS724" s="137">
        <v>0</v>
      </c>
      <c r="CT724" s="137">
        <v>0</v>
      </c>
      <c r="CU724" s="137">
        <v>45.4</v>
      </c>
      <c r="CV724" s="137">
        <v>94.9</v>
      </c>
      <c r="CW724" s="137" t="s">
        <v>530</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507</v>
      </c>
      <c r="EC724" s="137">
        <v>0</v>
      </c>
      <c r="ED724" s="137" t="s">
        <v>525</v>
      </c>
      <c r="EE724" s="137" t="s">
        <v>125</v>
      </c>
      <c r="EF724" s="137" t="s">
        <v>378</v>
      </c>
      <c r="EG724" s="137" t="s">
        <v>531</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6"/>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149999999999999" customHeight="1">
      <c r="A725" s="130"/>
      <c r="B725" s="130">
        <v>723</v>
      </c>
      <c r="C725" s="131">
        <v>46102</v>
      </c>
      <c r="D725" s="132" t="str">
        <f t="shared" si="11"/>
        <v>2026/03/23</v>
      </c>
      <c r="E725" s="138" t="s">
        <v>520</v>
      </c>
      <c r="F725" s="137"/>
      <c r="G725" s="137">
        <v>1</v>
      </c>
      <c r="H725" s="137">
        <v>1</v>
      </c>
      <c r="I725" s="137">
        <v>4</v>
      </c>
      <c r="J725" s="137">
        <v>0</v>
      </c>
      <c r="K725" s="137">
        <v>2</v>
      </c>
      <c r="L725" s="137">
        <v>8</v>
      </c>
      <c r="M725" s="137">
        <v>4</v>
      </c>
      <c r="N725" s="137">
        <v>4</v>
      </c>
      <c r="O725" s="137">
        <v>1</v>
      </c>
      <c r="P725" s="137">
        <v>1</v>
      </c>
      <c r="Q725" s="137">
        <v>0</v>
      </c>
      <c r="R725" s="137">
        <v>0</v>
      </c>
      <c r="S725" s="137">
        <v>0</v>
      </c>
      <c r="T725" s="137">
        <v>0</v>
      </c>
      <c r="U725" s="137">
        <v>0</v>
      </c>
      <c r="V725" s="137">
        <v>0</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v>1</v>
      </c>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528</v>
      </c>
      <c r="CR725" s="137" t="s">
        <v>524</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522</v>
      </c>
      <c r="EC725" s="137">
        <v>0</v>
      </c>
      <c r="ED725" s="137" t="s">
        <v>525</v>
      </c>
      <c r="EE725" s="138" t="s">
        <v>529</v>
      </c>
      <c r="EF725" s="137" t="s">
        <v>523</v>
      </c>
      <c r="EG725" s="137" t="s">
        <v>125</v>
      </c>
      <c r="EH725" s="137">
        <v>3.3</v>
      </c>
      <c r="EI725" s="137" t="s">
        <v>521</v>
      </c>
      <c r="EJ725" s="137">
        <v>0.9</v>
      </c>
      <c r="EK725" s="137">
        <v>0.9</v>
      </c>
      <c r="EL725" s="137" t="s">
        <v>521</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6"/>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149999999999999" customHeight="1">
      <c r="A726" s="130"/>
      <c r="B726" s="130">
        <v>724</v>
      </c>
      <c r="C726" s="131">
        <v>46103</v>
      </c>
      <c r="D726" s="132" t="str">
        <f t="shared" si="11"/>
        <v>2026/03/24</v>
      </c>
      <c r="E726" s="137" t="s">
        <v>538</v>
      </c>
      <c r="F726" s="137"/>
      <c r="G726" s="137">
        <v>1</v>
      </c>
      <c r="H726" s="137">
        <v>0</v>
      </c>
      <c r="I726" s="137">
        <v>4</v>
      </c>
      <c r="J726" s="137">
        <v>0</v>
      </c>
      <c r="K726" s="137">
        <v>2</v>
      </c>
      <c r="L726" s="137">
        <v>7</v>
      </c>
      <c r="M726" s="137">
        <v>4</v>
      </c>
      <c r="N726" s="137">
        <v>2</v>
      </c>
      <c r="O726" s="137">
        <v>1</v>
      </c>
      <c r="P726" s="137">
        <v>1</v>
      </c>
      <c r="Q726" s="137">
        <v>0</v>
      </c>
      <c r="R726" s="137">
        <v>0</v>
      </c>
      <c r="S726" s="137">
        <v>0</v>
      </c>
      <c r="T726" s="137">
        <v>0</v>
      </c>
      <c r="U726" s="137">
        <v>0</v>
      </c>
      <c r="V726" s="137">
        <v>0</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v>1</v>
      </c>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539</v>
      </c>
      <c r="CR726" s="137" t="s">
        <v>535</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536</v>
      </c>
      <c r="EC726" s="137">
        <v>0</v>
      </c>
      <c r="ED726" s="137" t="s">
        <v>525</v>
      </c>
      <c r="EE726" s="137" t="s">
        <v>540</v>
      </c>
      <c r="EF726" s="137" t="s">
        <v>537</v>
      </c>
      <c r="EG726" s="137" t="s">
        <v>125</v>
      </c>
      <c r="EH726" s="137">
        <v>3.3</v>
      </c>
      <c r="EI726" s="137" t="s">
        <v>521</v>
      </c>
      <c r="EJ726" s="137" t="s">
        <v>521</v>
      </c>
      <c r="EK726" s="137">
        <v>0.9</v>
      </c>
      <c r="EL726" s="137" t="s">
        <v>521</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6"/>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149999999999999" customHeight="1">
      <c r="A727" s="130"/>
      <c r="B727" s="130">
        <v>725</v>
      </c>
      <c r="C727" s="131">
        <v>46104</v>
      </c>
      <c r="D727" s="132" t="str">
        <f t="shared" ref="D727:D790" si="12">TEXT(C726+3,"yyyy/mm/dd")</f>
        <v>2026/03/25</v>
      </c>
      <c r="E727" s="137" t="s">
        <v>541</v>
      </c>
      <c r="F727" s="137" t="s">
        <v>125</v>
      </c>
      <c r="G727" s="137">
        <v>1</v>
      </c>
      <c r="H727" s="137">
        <v>0</v>
      </c>
      <c r="I727" s="137">
        <v>4</v>
      </c>
      <c r="J727" s="137">
        <v>0</v>
      </c>
      <c r="K727" s="137">
        <v>2</v>
      </c>
      <c r="L727" s="137">
        <v>7</v>
      </c>
      <c r="M727" s="137">
        <v>4</v>
      </c>
      <c r="N727" s="137">
        <v>2</v>
      </c>
      <c r="O727" s="137">
        <v>1</v>
      </c>
      <c r="P727" s="137">
        <v>1</v>
      </c>
      <c r="Q727" s="137">
        <v>0</v>
      </c>
      <c r="R727" s="137">
        <v>0</v>
      </c>
      <c r="S727" s="137">
        <v>0</v>
      </c>
      <c r="T727" s="137">
        <v>0</v>
      </c>
      <c r="U727" s="137">
        <v>0</v>
      </c>
      <c r="V727" s="137">
        <v>0</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v>1</v>
      </c>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546</v>
      </c>
      <c r="CR727" s="137" t="s">
        <v>543</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545</v>
      </c>
      <c r="EC727" s="137">
        <v>2</v>
      </c>
      <c r="ED727" s="137" t="s">
        <v>542</v>
      </c>
      <c r="EE727" s="138" t="s">
        <v>547</v>
      </c>
      <c r="EF727" s="137" t="s">
        <v>544</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6"/>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149999999999999" customHeight="1">
      <c r="B728" s="130">
        <v>726</v>
      </c>
      <c r="C728" s="131">
        <v>46105</v>
      </c>
      <c r="D728" s="132" t="str">
        <f t="shared" si="12"/>
        <v>2026/03/26</v>
      </c>
      <c r="E728" s="137" t="s">
        <v>550</v>
      </c>
      <c r="F728" s="137" t="s">
        <v>125</v>
      </c>
      <c r="G728" s="137">
        <v>0</v>
      </c>
      <c r="H728" s="137">
        <v>0</v>
      </c>
      <c r="I728" s="137">
        <v>4</v>
      </c>
      <c r="J728" s="137">
        <v>0</v>
      </c>
      <c r="K728" s="137">
        <v>4</v>
      </c>
      <c r="L728" s="137">
        <v>8.5</v>
      </c>
      <c r="M728" s="137">
        <v>4</v>
      </c>
      <c r="N728" s="137">
        <v>4</v>
      </c>
      <c r="O728" s="137">
        <v>1</v>
      </c>
      <c r="P728" s="137">
        <v>1</v>
      </c>
      <c r="Q728" s="137">
        <v>0</v>
      </c>
      <c r="R728" s="137" t="s">
        <v>125</v>
      </c>
      <c r="S728" s="137" t="s">
        <v>125</v>
      </c>
      <c r="T728" s="137" t="s">
        <v>125</v>
      </c>
      <c r="U728" s="137" t="s">
        <v>125</v>
      </c>
      <c r="V728" s="137" t="s">
        <v>125</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v>1</v>
      </c>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553</v>
      </c>
      <c r="CR728" s="137" t="s">
        <v>548</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551</v>
      </c>
      <c r="EC728" s="137">
        <v>3</v>
      </c>
      <c r="ED728" s="137" t="s">
        <v>549</v>
      </c>
      <c r="EE728" s="138" t="s">
        <v>554</v>
      </c>
      <c r="EF728" s="137" t="s">
        <v>552</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6"/>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149999999999999" customHeight="1">
      <c r="B729" s="130">
        <v>727</v>
      </c>
      <c r="C729" s="131">
        <v>46106</v>
      </c>
      <c r="D729" s="132" t="str">
        <f t="shared" si="12"/>
        <v>2026/03/27</v>
      </c>
      <c r="E729" s="137" t="s">
        <v>555</v>
      </c>
      <c r="F729" s="137" t="s">
        <v>125</v>
      </c>
      <c r="G729" s="137">
        <v>0</v>
      </c>
      <c r="H729" s="137">
        <v>0</v>
      </c>
      <c r="I729" s="137">
        <v>4</v>
      </c>
      <c r="J729" s="137">
        <v>0</v>
      </c>
      <c r="K729" s="137">
        <v>1</v>
      </c>
      <c r="L729" s="137">
        <v>8</v>
      </c>
      <c r="M729" s="137">
        <v>4</v>
      </c>
      <c r="N729" s="137">
        <v>2</v>
      </c>
      <c r="O729" s="137">
        <v>1</v>
      </c>
      <c r="P729" s="137">
        <v>1</v>
      </c>
      <c r="Q729" s="137">
        <v>0</v>
      </c>
      <c r="R729" s="137" t="s">
        <v>125</v>
      </c>
      <c r="S729" s="137" t="s">
        <v>125</v>
      </c>
      <c r="T729" s="137" t="s">
        <v>125</v>
      </c>
      <c r="U729" s="137" t="s">
        <v>125</v>
      </c>
      <c r="V729" s="137" t="s">
        <v>125</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v>1</v>
      </c>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560</v>
      </c>
      <c r="CR729" s="137" t="s">
        <v>556</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559</v>
      </c>
      <c r="EC729" s="137">
        <v>1</v>
      </c>
      <c r="ED729" s="138" t="s">
        <v>557</v>
      </c>
      <c r="EE729" s="137" t="s">
        <v>561</v>
      </c>
      <c r="EF729" s="137" t="s">
        <v>558</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6"/>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149999999999999" customHeight="1">
      <c r="B730" s="130">
        <v>728</v>
      </c>
      <c r="C730" s="131">
        <v>46107</v>
      </c>
      <c r="D730" s="132" t="str">
        <f t="shared" si="12"/>
        <v>2026/03/28</v>
      </c>
      <c r="E730" s="137" t="s">
        <v>562</v>
      </c>
      <c r="F730" s="137" t="s">
        <v>125</v>
      </c>
      <c r="G730" s="137">
        <v>1</v>
      </c>
      <c r="H730" s="137">
        <v>0</v>
      </c>
      <c r="I730" s="137">
        <v>4</v>
      </c>
      <c r="J730" s="137">
        <v>0</v>
      </c>
      <c r="K730" s="137">
        <v>1</v>
      </c>
      <c r="L730" s="137">
        <v>8</v>
      </c>
      <c r="M730" s="137">
        <v>4</v>
      </c>
      <c r="N730" s="137">
        <v>2</v>
      </c>
      <c r="O730" s="137">
        <v>1</v>
      </c>
      <c r="P730" s="137">
        <v>1</v>
      </c>
      <c r="Q730" s="137">
        <v>0</v>
      </c>
      <c r="R730" s="137" t="s">
        <v>125</v>
      </c>
      <c r="S730" s="137" t="s">
        <v>125</v>
      </c>
      <c r="T730" s="137" t="s">
        <v>125</v>
      </c>
      <c r="U730" s="137" t="s">
        <v>125</v>
      </c>
      <c r="V730" s="137" t="s">
        <v>125</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v>1</v>
      </c>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579</v>
      </c>
      <c r="CR730" s="137" t="s">
        <v>563</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564</v>
      </c>
      <c r="EE730" s="138" t="s">
        <v>580</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6"/>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149999999999999" customHeight="1">
      <c r="B731" s="130">
        <v>729</v>
      </c>
      <c r="C731" s="131">
        <v>46108</v>
      </c>
      <c r="D731" s="132" t="str">
        <f t="shared" si="12"/>
        <v>2026/03/29</v>
      </c>
      <c r="E731" s="137" t="s">
        <v>572</v>
      </c>
      <c r="F731" s="137" t="s">
        <v>125</v>
      </c>
      <c r="G731" s="137">
        <v>1</v>
      </c>
      <c r="H731" s="137">
        <v>0</v>
      </c>
      <c r="I731" s="137">
        <v>4</v>
      </c>
      <c r="J731" s="137">
        <v>0</v>
      </c>
      <c r="K731" s="137">
        <v>2</v>
      </c>
      <c r="L731" s="137">
        <v>8</v>
      </c>
      <c r="M731" s="137">
        <v>3</v>
      </c>
      <c r="N731" s="137">
        <v>3</v>
      </c>
      <c r="O731" s="137">
        <v>1</v>
      </c>
      <c r="P731" s="137">
        <v>1</v>
      </c>
      <c r="Q731" s="137">
        <v>0</v>
      </c>
      <c r="R731" s="137" t="s">
        <v>125</v>
      </c>
      <c r="S731" s="137" t="s">
        <v>125</v>
      </c>
      <c r="T731" s="137" t="s">
        <v>125</v>
      </c>
      <c r="U731" s="137" t="s">
        <v>125</v>
      </c>
      <c r="V731" s="137" t="s">
        <v>125</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v>1</v>
      </c>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577</v>
      </c>
      <c r="CR731" s="137" t="s">
        <v>565</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567</v>
      </c>
      <c r="EC731" s="137">
        <v>3</v>
      </c>
      <c r="ED731" s="137" t="s">
        <v>566</v>
      </c>
      <c r="EE731" s="137" t="s">
        <v>578</v>
      </c>
      <c r="EF731" s="137" t="s">
        <v>568</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6"/>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149999999999999" customHeight="1">
      <c r="B732" s="130">
        <v>730</v>
      </c>
      <c r="C732" s="131">
        <v>46109</v>
      </c>
      <c r="D732" s="132" t="str">
        <f t="shared" si="12"/>
        <v>2026/03/30</v>
      </c>
      <c r="E732" s="137" t="s">
        <v>569</v>
      </c>
      <c r="F732" s="137" t="s">
        <v>125</v>
      </c>
      <c r="G732" s="137">
        <v>1</v>
      </c>
      <c r="H732" s="137">
        <v>0</v>
      </c>
      <c r="I732" s="137">
        <v>3</v>
      </c>
      <c r="J732" s="137">
        <v>0</v>
      </c>
      <c r="K732" s="137">
        <v>2</v>
      </c>
      <c r="L732" s="137">
        <v>8</v>
      </c>
      <c r="M732" s="137">
        <v>4</v>
      </c>
      <c r="N732" s="137">
        <v>2</v>
      </c>
      <c r="O732" s="137">
        <v>1</v>
      </c>
      <c r="P732" s="137">
        <v>1</v>
      </c>
      <c r="Q732" s="137">
        <v>0</v>
      </c>
      <c r="R732" s="137" t="s">
        <v>125</v>
      </c>
      <c r="S732" s="137" t="s">
        <v>125</v>
      </c>
      <c r="T732" s="137" t="s">
        <v>125</v>
      </c>
      <c r="U732" s="137" t="s">
        <v>125</v>
      </c>
      <c r="V732" s="137" t="s">
        <v>125</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v>1</v>
      </c>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575</v>
      </c>
      <c r="CR732" s="137" t="s">
        <v>570</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573</v>
      </c>
      <c r="EC732" s="137">
        <v>1</v>
      </c>
      <c r="ED732" s="137" t="s">
        <v>571</v>
      </c>
      <c r="EE732" s="138" t="s">
        <v>576</v>
      </c>
      <c r="EF732" s="137" t="s">
        <v>574</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6"/>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149999999999999" customHeight="1">
      <c r="B733" s="130">
        <v>731</v>
      </c>
      <c r="C733" s="131">
        <v>46110</v>
      </c>
      <c r="D733" s="132" t="str">
        <f t="shared" si="12"/>
        <v>2026/03/31</v>
      </c>
      <c r="E733" s="139" t="s">
        <v>587</v>
      </c>
      <c r="F733" s="137" t="s">
        <v>125</v>
      </c>
      <c r="G733" s="137">
        <v>1</v>
      </c>
      <c r="H733" s="137">
        <v>0</v>
      </c>
      <c r="I733" s="137">
        <v>3</v>
      </c>
      <c r="J733" s="137">
        <v>0</v>
      </c>
      <c r="K733" s="137">
        <v>2</v>
      </c>
      <c r="L733" s="137">
        <v>8</v>
      </c>
      <c r="M733" s="137">
        <v>4</v>
      </c>
      <c r="N733" s="137">
        <v>3</v>
      </c>
      <c r="O733" s="137">
        <v>1</v>
      </c>
      <c r="P733" s="137">
        <v>1</v>
      </c>
      <c r="Q733" s="137">
        <v>0</v>
      </c>
      <c r="R733" s="137" t="s">
        <v>125</v>
      </c>
      <c r="S733" s="137" t="s">
        <v>125</v>
      </c>
      <c r="T733" s="137" t="s">
        <v>125</v>
      </c>
      <c r="U733" s="137" t="s">
        <v>125</v>
      </c>
      <c r="V733" s="137" t="s">
        <v>125</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v>1</v>
      </c>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586</v>
      </c>
      <c r="CR733" s="137" t="s">
        <v>581</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583</v>
      </c>
      <c r="EC733" s="137">
        <v>2</v>
      </c>
      <c r="ED733" s="137" t="s">
        <v>582</v>
      </c>
      <c r="EE733" s="137" t="s">
        <v>585</v>
      </c>
      <c r="EF733" s="138" t="s">
        <v>584</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6"/>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149999999999999" customHeight="1">
      <c r="B734" s="130">
        <v>732</v>
      </c>
      <c r="C734" s="131">
        <v>46111</v>
      </c>
      <c r="D734" s="132" t="str">
        <f t="shared" si="12"/>
        <v>2026/04/01</v>
      </c>
      <c r="E734" s="137" t="s">
        <v>630</v>
      </c>
      <c r="F734" s="137" t="s">
        <v>125</v>
      </c>
      <c r="G734" s="137">
        <v>1</v>
      </c>
      <c r="H734" s="137">
        <v>0</v>
      </c>
      <c r="I734" s="137">
        <v>4</v>
      </c>
      <c r="J734" s="137">
        <v>0</v>
      </c>
      <c r="K734" s="137">
        <v>1</v>
      </c>
      <c r="L734" s="137">
        <v>9</v>
      </c>
      <c r="M734" s="137">
        <v>4</v>
      </c>
      <c r="N734" s="137">
        <v>2</v>
      </c>
      <c r="O734" s="137">
        <v>1</v>
      </c>
      <c r="P734" s="137">
        <v>1</v>
      </c>
      <c r="Q734" s="137">
        <v>0</v>
      </c>
      <c r="R734" s="137" t="s">
        <v>125</v>
      </c>
      <c r="S734" s="137" t="s">
        <v>125</v>
      </c>
      <c r="T734" s="137" t="s">
        <v>125</v>
      </c>
      <c r="U734" s="137" t="s">
        <v>125</v>
      </c>
      <c r="V734" s="137" t="s">
        <v>125</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v>1</v>
      </c>
      <c r="AZ734" s="137" t="s">
        <v>663</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593</v>
      </c>
      <c r="CR734" s="137" t="s">
        <v>588</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591</v>
      </c>
      <c r="EC734" s="137">
        <v>1</v>
      </c>
      <c r="ED734" s="137" t="s">
        <v>589</v>
      </c>
      <c r="EE734" s="137" t="s">
        <v>592</v>
      </c>
      <c r="EF734" s="137" t="s">
        <v>590</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6"/>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149999999999999" customHeight="1">
      <c r="B735" s="130">
        <v>733</v>
      </c>
      <c r="C735" s="131">
        <v>46112</v>
      </c>
      <c r="D735" s="132" t="str">
        <f t="shared" si="12"/>
        <v>2026/04/02</v>
      </c>
      <c r="E735" s="137" t="s">
        <v>602</v>
      </c>
      <c r="F735" s="137" t="s">
        <v>125</v>
      </c>
      <c r="G735" s="137">
        <v>1</v>
      </c>
      <c r="H735" s="137">
        <v>0</v>
      </c>
      <c r="I735" s="137">
        <v>4</v>
      </c>
      <c r="J735" s="137">
        <v>0</v>
      </c>
      <c r="K735" s="137">
        <v>1</v>
      </c>
      <c r="L735" s="137">
        <v>9</v>
      </c>
      <c r="M735" s="137">
        <v>4</v>
      </c>
      <c r="N735" s="137">
        <v>2</v>
      </c>
      <c r="O735" s="137">
        <v>1</v>
      </c>
      <c r="P735" s="137">
        <v>1</v>
      </c>
      <c r="Q735" s="137">
        <v>0</v>
      </c>
      <c r="R735" s="137" t="s">
        <v>125</v>
      </c>
      <c r="S735" s="137" t="s">
        <v>125</v>
      </c>
      <c r="T735" s="137" t="s">
        <v>125</v>
      </c>
      <c r="U735" s="137" t="s">
        <v>125</v>
      </c>
      <c r="V735" s="137" t="s">
        <v>125</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v>1</v>
      </c>
      <c r="AZ735" s="137" t="s">
        <v>663</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603</v>
      </c>
      <c r="CR735" s="137" t="s">
        <v>594</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596</v>
      </c>
      <c r="EC735" s="137">
        <v>0</v>
      </c>
      <c r="ED735" s="138" t="s">
        <v>595</v>
      </c>
      <c r="EE735" s="137" t="s">
        <v>604</v>
      </c>
      <c r="EF735" s="137" t="s">
        <v>597</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6"/>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149999999999999" customHeight="1">
      <c r="B736" s="130">
        <v>734</v>
      </c>
      <c r="C736" s="131">
        <v>46113</v>
      </c>
      <c r="D736" s="132" t="str">
        <f t="shared" si="12"/>
        <v>2026/04/03</v>
      </c>
      <c r="E736" s="138" t="s">
        <v>607</v>
      </c>
      <c r="F736" s="137" t="s">
        <v>125</v>
      </c>
      <c r="G736" s="137">
        <v>1</v>
      </c>
      <c r="H736" s="137">
        <v>0</v>
      </c>
      <c r="I736" s="137">
        <v>4</v>
      </c>
      <c r="J736" s="137">
        <v>0</v>
      </c>
      <c r="K736" s="137">
        <v>1</v>
      </c>
      <c r="L736" s="137">
        <v>9</v>
      </c>
      <c r="M736" s="137">
        <v>2</v>
      </c>
      <c r="N736" s="137">
        <v>5</v>
      </c>
      <c r="O736" s="137">
        <v>1</v>
      </c>
      <c r="P736" s="137">
        <v>1</v>
      </c>
      <c r="Q736" s="137">
        <v>0</v>
      </c>
      <c r="R736" s="137" t="s">
        <v>125</v>
      </c>
      <c r="S736" s="137" t="s">
        <v>125</v>
      </c>
      <c r="T736" s="137" t="s">
        <v>125</v>
      </c>
      <c r="U736" s="137" t="s">
        <v>125</v>
      </c>
      <c r="V736" s="137" t="s">
        <v>125</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v>1</v>
      </c>
      <c r="AZ736" s="137" t="s">
        <v>663</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588</v>
      </c>
      <c r="CR736" s="137" t="s">
        <v>605</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611</v>
      </c>
      <c r="EC736" s="137">
        <v>2</v>
      </c>
      <c r="ED736" s="137" t="s">
        <v>606</v>
      </c>
      <c r="EE736" s="138" t="s">
        <v>608</v>
      </c>
      <c r="EF736" s="138" t="s">
        <v>612</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6"/>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149999999999999" customHeight="1">
      <c r="B737" s="130">
        <v>735</v>
      </c>
      <c r="C737" s="131">
        <v>46114</v>
      </c>
      <c r="D737" s="132" t="str">
        <f t="shared" si="12"/>
        <v>2026/04/04</v>
      </c>
      <c r="E737" s="138" t="s">
        <v>622</v>
      </c>
      <c r="F737" s="137" t="s">
        <v>125</v>
      </c>
      <c r="G737" s="137">
        <v>1</v>
      </c>
      <c r="H737" s="137">
        <v>0</v>
      </c>
      <c r="I737" s="137">
        <v>4</v>
      </c>
      <c r="J737" s="137" t="s">
        <v>125</v>
      </c>
      <c r="K737" s="137">
        <v>1</v>
      </c>
      <c r="L737" s="137">
        <v>7</v>
      </c>
      <c r="M737" s="137">
        <v>4</v>
      </c>
      <c r="N737" s="137">
        <v>2</v>
      </c>
      <c r="O737" s="137">
        <v>1</v>
      </c>
      <c r="P737" s="137">
        <v>1</v>
      </c>
      <c r="Q737" s="137">
        <v>1</v>
      </c>
      <c r="R737" s="137" t="s">
        <v>125</v>
      </c>
      <c r="S737" s="137" t="s">
        <v>125</v>
      </c>
      <c r="T737" s="137" t="s">
        <v>125</v>
      </c>
      <c r="U737" s="137" t="s">
        <v>125</v>
      </c>
      <c r="V737" s="137" t="s">
        <v>125</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v>1</v>
      </c>
      <c r="AZ737" s="137" t="s">
        <v>663</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617</v>
      </c>
      <c r="CF737" s="137">
        <v>43.6</v>
      </c>
      <c r="CG737" s="137">
        <v>95.6</v>
      </c>
      <c r="CH737" s="137">
        <v>3</v>
      </c>
      <c r="CI737" s="137">
        <v>0.75</v>
      </c>
      <c r="CJ737" s="137">
        <v>4</v>
      </c>
      <c r="CK737" s="137" t="s">
        <v>125</v>
      </c>
      <c r="CL737" s="137" t="s">
        <v>125</v>
      </c>
      <c r="CM737" s="137">
        <v>3</v>
      </c>
      <c r="CN737" s="137" t="s">
        <v>125</v>
      </c>
      <c r="CO737" s="137">
        <v>41.9</v>
      </c>
      <c r="CP737" s="137">
        <v>96.7</v>
      </c>
      <c r="CQ737" s="137" t="s">
        <v>620</v>
      </c>
      <c r="CR737" s="137" t="s">
        <v>610</v>
      </c>
      <c r="CS737" s="137">
        <v>0.3</v>
      </c>
      <c r="CT737" s="137">
        <v>3</v>
      </c>
      <c r="CU737" s="137">
        <v>46.8</v>
      </c>
      <c r="CV737" s="137">
        <v>97.5</v>
      </c>
      <c r="CW737" s="137" t="s">
        <v>619</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613</v>
      </c>
      <c r="EC737" s="137">
        <v>0</v>
      </c>
      <c r="ED737" s="137" t="s">
        <v>609</v>
      </c>
      <c r="EE737" s="138" t="s">
        <v>621</v>
      </c>
      <c r="EF737" s="138" t="s">
        <v>614</v>
      </c>
      <c r="EG737" s="138" t="s">
        <v>618</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6"/>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149999999999999" customHeight="1">
      <c r="B738" s="130">
        <v>736</v>
      </c>
      <c r="C738" s="131">
        <v>46115</v>
      </c>
      <c r="D738" s="132" t="str">
        <f t="shared" si="12"/>
        <v>2026/04/05</v>
      </c>
      <c r="E738" s="139" t="s">
        <v>625</v>
      </c>
      <c r="F738" s="137" t="s">
        <v>125</v>
      </c>
      <c r="G738" s="137">
        <v>1</v>
      </c>
      <c r="H738" s="137">
        <v>1</v>
      </c>
      <c r="I738" s="137">
        <v>4</v>
      </c>
      <c r="J738" s="137" t="s">
        <v>125</v>
      </c>
      <c r="K738" s="137">
        <v>1</v>
      </c>
      <c r="L738" s="137">
        <v>7</v>
      </c>
      <c r="M738" s="137">
        <v>4</v>
      </c>
      <c r="N738" s="137">
        <v>4</v>
      </c>
      <c r="O738" s="137">
        <v>1</v>
      </c>
      <c r="P738" s="137">
        <v>0</v>
      </c>
      <c r="Q738" s="137">
        <v>1</v>
      </c>
      <c r="R738" s="137" t="s">
        <v>125</v>
      </c>
      <c r="S738" s="137" t="s">
        <v>125</v>
      </c>
      <c r="T738" s="137" t="s">
        <v>125</v>
      </c>
      <c r="U738" s="137" t="s">
        <v>125</v>
      </c>
      <c r="V738" s="137" t="s">
        <v>125</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v>1</v>
      </c>
      <c r="AZ738" s="137" t="s">
        <v>663</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623</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626</v>
      </c>
      <c r="EC738" s="137">
        <v>0</v>
      </c>
      <c r="ED738" s="137" t="s">
        <v>624</v>
      </c>
      <c r="EE738" s="137" t="s">
        <v>125</v>
      </c>
      <c r="EF738" s="137" t="s">
        <v>673</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6"/>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149999999999999" customHeight="1">
      <c r="B739" s="130">
        <v>737</v>
      </c>
      <c r="C739" s="131">
        <v>46116</v>
      </c>
      <c r="D739" s="132" t="str">
        <f t="shared" si="12"/>
        <v>2026/04/06</v>
      </c>
      <c r="E739" s="137" t="s">
        <v>627</v>
      </c>
      <c r="F739" s="137" t="s">
        <v>125</v>
      </c>
      <c r="G739" s="137">
        <v>1</v>
      </c>
      <c r="H739" s="137">
        <v>1</v>
      </c>
      <c r="I739" s="137">
        <v>2</v>
      </c>
      <c r="J739" s="137" t="s">
        <v>125</v>
      </c>
      <c r="K739" s="137">
        <v>4</v>
      </c>
      <c r="L739" s="137">
        <v>8</v>
      </c>
      <c r="M739" s="137">
        <v>2</v>
      </c>
      <c r="N739" s="137">
        <v>3</v>
      </c>
      <c r="O739" s="137">
        <v>1</v>
      </c>
      <c r="P739" s="137">
        <v>1</v>
      </c>
      <c r="Q739" s="137">
        <v>1</v>
      </c>
      <c r="R739" s="137" t="s">
        <v>125</v>
      </c>
      <c r="S739" s="137" t="s">
        <v>125</v>
      </c>
      <c r="T739" s="137" t="s">
        <v>125</v>
      </c>
      <c r="U739" s="137" t="s">
        <v>125</v>
      </c>
      <c r="V739" s="137" t="s">
        <v>125</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v>1</v>
      </c>
      <c r="AZ739" s="137" t="s">
        <v>663</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639</v>
      </c>
      <c r="CR739" s="137" t="s">
        <v>631</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632</v>
      </c>
      <c r="EE739" s="137" t="s">
        <v>640</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6"/>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149999999999999" customHeight="1">
      <c r="B740" s="130">
        <v>738</v>
      </c>
      <c r="C740" s="131">
        <v>46117</v>
      </c>
      <c r="D740" s="132" t="str">
        <f t="shared" si="12"/>
        <v>2026/04/07</v>
      </c>
      <c r="E740" s="137" t="s">
        <v>629</v>
      </c>
      <c r="F740" s="137" t="s">
        <v>125</v>
      </c>
      <c r="G740" s="137">
        <v>1</v>
      </c>
      <c r="H740" s="137">
        <v>1</v>
      </c>
      <c r="I740" s="137">
        <v>2</v>
      </c>
      <c r="J740" s="137" t="s">
        <v>125</v>
      </c>
      <c r="K740" s="137">
        <v>4</v>
      </c>
      <c r="L740" s="137">
        <v>8</v>
      </c>
      <c r="M740" s="137">
        <v>2</v>
      </c>
      <c r="N740" s="137">
        <v>3</v>
      </c>
      <c r="O740" s="137">
        <v>1</v>
      </c>
      <c r="P740" s="137">
        <v>0</v>
      </c>
      <c r="Q740" s="137">
        <v>1</v>
      </c>
      <c r="R740" s="137" t="s">
        <v>125</v>
      </c>
      <c r="S740" s="137" t="s">
        <v>125</v>
      </c>
      <c r="T740" s="137" t="s">
        <v>125</v>
      </c>
      <c r="U740" s="137" t="s">
        <v>125</v>
      </c>
      <c r="V740" s="137" t="s">
        <v>125</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v>1</v>
      </c>
      <c r="AZ740" s="137" t="s">
        <v>663</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633</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634</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6"/>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149999999999999" customHeight="1">
      <c r="B741" s="130">
        <v>739</v>
      </c>
      <c r="C741" s="131">
        <v>46118</v>
      </c>
      <c r="D741" s="132" t="str">
        <f t="shared" si="12"/>
        <v>2026/04/08</v>
      </c>
      <c r="E741" s="137" t="s">
        <v>628</v>
      </c>
      <c r="F741" s="137" t="s">
        <v>125</v>
      </c>
      <c r="G741" s="137">
        <v>1</v>
      </c>
      <c r="H741" s="137">
        <v>1</v>
      </c>
      <c r="I741" s="137">
        <v>2</v>
      </c>
      <c r="J741" s="137" t="s">
        <v>125</v>
      </c>
      <c r="K741" s="137">
        <v>4</v>
      </c>
      <c r="L741" s="137">
        <v>9</v>
      </c>
      <c r="M741" s="137">
        <v>1</v>
      </c>
      <c r="N741" s="137">
        <v>6</v>
      </c>
      <c r="O741" s="137">
        <v>1</v>
      </c>
      <c r="P741" s="137">
        <v>0</v>
      </c>
      <c r="Q741" s="137">
        <v>0</v>
      </c>
      <c r="R741" s="137" t="s">
        <v>125</v>
      </c>
      <c r="S741" s="137" t="s">
        <v>125</v>
      </c>
      <c r="T741" s="137" t="s">
        <v>125</v>
      </c>
      <c r="U741" s="137" t="s">
        <v>125</v>
      </c>
      <c r="V741" s="137" t="s">
        <v>125</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v>1</v>
      </c>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638</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636</v>
      </c>
      <c r="EE741" s="137" t="s">
        <v>641</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6"/>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149999999999999" customHeight="1">
      <c r="B742" s="130">
        <v>740</v>
      </c>
      <c r="C742" s="131">
        <v>46119</v>
      </c>
      <c r="D742" s="132" t="str">
        <f t="shared" si="12"/>
        <v>2026/04/09</v>
      </c>
      <c r="E742" s="139" t="s">
        <v>642</v>
      </c>
      <c r="F742" s="137" t="s">
        <v>125</v>
      </c>
      <c r="G742" s="137">
        <v>1</v>
      </c>
      <c r="H742" s="137">
        <v>1</v>
      </c>
      <c r="I742" s="137">
        <v>2</v>
      </c>
      <c r="J742" s="137" t="s">
        <v>125</v>
      </c>
      <c r="K742" s="137">
        <v>4</v>
      </c>
      <c r="L742" s="137">
        <v>9</v>
      </c>
      <c r="M742" s="137">
        <v>2</v>
      </c>
      <c r="N742" s="137">
        <v>6</v>
      </c>
      <c r="O742" s="137">
        <v>1</v>
      </c>
      <c r="P742" s="137">
        <v>1</v>
      </c>
      <c r="Q742" s="137">
        <v>0</v>
      </c>
      <c r="R742" s="137" t="s">
        <v>125</v>
      </c>
      <c r="S742" s="137" t="s">
        <v>125</v>
      </c>
      <c r="T742" s="137" t="s">
        <v>125</v>
      </c>
      <c r="U742" s="137" t="s">
        <v>125</v>
      </c>
      <c r="V742" s="137" t="s">
        <v>125</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v>1</v>
      </c>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635</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637</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6"/>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149999999999999" customHeight="1">
      <c r="B743" s="130">
        <v>741</v>
      </c>
      <c r="C743" s="131">
        <v>46120</v>
      </c>
      <c r="D743" s="132" t="str">
        <f t="shared" si="12"/>
        <v>2026/04/10</v>
      </c>
      <c r="E743" s="139" t="s">
        <v>652</v>
      </c>
      <c r="F743" s="137" t="s">
        <v>125</v>
      </c>
      <c r="G743" s="137">
        <v>1</v>
      </c>
      <c r="H743" s="137">
        <v>1</v>
      </c>
      <c r="I743" s="137">
        <v>4</v>
      </c>
      <c r="J743" s="137" t="s">
        <v>125</v>
      </c>
      <c r="K743" s="137">
        <v>2</v>
      </c>
      <c r="L743" s="137">
        <v>6</v>
      </c>
      <c r="M743" s="137">
        <v>4</v>
      </c>
      <c r="N743" s="137">
        <v>2</v>
      </c>
      <c r="O743" s="137">
        <v>1</v>
      </c>
      <c r="P743" s="137">
        <v>1</v>
      </c>
      <c r="Q743" s="137">
        <v>1</v>
      </c>
      <c r="R743" s="137" t="s">
        <v>125</v>
      </c>
      <c r="S743" s="137" t="s">
        <v>125</v>
      </c>
      <c r="T743" s="137" t="s">
        <v>125</v>
      </c>
      <c r="U743" s="137" t="s">
        <v>125</v>
      </c>
      <c r="V743" s="137" t="s">
        <v>125</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v>1</v>
      </c>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650</v>
      </c>
      <c r="CR743" s="137" t="s">
        <v>643</v>
      </c>
      <c r="CS743" s="137">
        <v>2</v>
      </c>
      <c r="CT743" s="137">
        <v>0</v>
      </c>
      <c r="CU743" s="137">
        <v>46</v>
      </c>
      <c r="CV743" s="137">
        <v>95.9</v>
      </c>
      <c r="CW743" s="137" t="s">
        <v>648</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646</v>
      </c>
      <c r="EC743" s="137">
        <v>0</v>
      </c>
      <c r="ED743" s="138" t="s">
        <v>644</v>
      </c>
      <c r="EE743" s="138" t="s">
        <v>651</v>
      </c>
      <c r="EF743" s="138" t="s">
        <v>647</v>
      </c>
      <c r="EG743" s="138" t="s">
        <v>649</v>
      </c>
      <c r="EH743" s="137" t="s">
        <v>125</v>
      </c>
      <c r="EI743" s="137" t="s">
        <v>125</v>
      </c>
      <c r="EJ743" s="137" t="s">
        <v>125</v>
      </c>
      <c r="EK743" s="137" t="s">
        <v>125</v>
      </c>
      <c r="EL743" s="137" t="s">
        <v>125</v>
      </c>
      <c r="EM743" s="137" t="s">
        <v>645</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6"/>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149999999999999" customHeight="1">
      <c r="B744" s="130">
        <v>742</v>
      </c>
      <c r="C744" s="131">
        <v>46121</v>
      </c>
      <c r="D744" s="132" t="str">
        <f t="shared" si="12"/>
        <v>2026/04/11</v>
      </c>
      <c r="E744" s="137" t="s">
        <v>655</v>
      </c>
      <c r="F744" s="137" t="s">
        <v>125</v>
      </c>
      <c r="G744" s="137">
        <v>1</v>
      </c>
      <c r="H744" s="137">
        <v>1</v>
      </c>
      <c r="I744" s="137">
        <v>4</v>
      </c>
      <c r="J744" s="137" t="s">
        <v>125</v>
      </c>
      <c r="K744" s="137">
        <v>3</v>
      </c>
      <c r="L744" s="137">
        <v>8</v>
      </c>
      <c r="M744" s="137">
        <v>3</v>
      </c>
      <c r="N744" s="137">
        <v>4</v>
      </c>
      <c r="O744" s="137">
        <v>1</v>
      </c>
      <c r="P744" s="137">
        <v>1</v>
      </c>
      <c r="Q744" s="137">
        <v>1</v>
      </c>
      <c r="R744" s="137" t="s">
        <v>125</v>
      </c>
      <c r="S744" s="137" t="s">
        <v>125</v>
      </c>
      <c r="T744" s="137" t="s">
        <v>125</v>
      </c>
      <c r="U744" s="137" t="s">
        <v>125</v>
      </c>
      <c r="V744" s="137" t="s">
        <v>125</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v>1</v>
      </c>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658</v>
      </c>
      <c r="CR744" s="137" t="s">
        <v>653</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656</v>
      </c>
      <c r="EC744" s="137">
        <v>2</v>
      </c>
      <c r="ED744" s="137" t="s">
        <v>654</v>
      </c>
      <c r="EE744" s="138" t="s">
        <v>659</v>
      </c>
      <c r="EF744" s="138" t="s">
        <v>657</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6"/>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149999999999999" customHeight="1">
      <c r="B745" s="130">
        <v>743</v>
      </c>
      <c r="C745" s="131">
        <v>46122</v>
      </c>
      <c r="D745" s="132" t="str">
        <f t="shared" si="12"/>
        <v>2026/04/12</v>
      </c>
      <c r="E745" s="139" t="s">
        <v>660</v>
      </c>
      <c r="F745" s="137" t="s">
        <v>125</v>
      </c>
      <c r="G745" s="137">
        <v>1</v>
      </c>
      <c r="H745" s="137">
        <v>1</v>
      </c>
      <c r="I745" s="137">
        <v>3</v>
      </c>
      <c r="J745" s="137" t="s">
        <v>125</v>
      </c>
      <c r="K745" s="137">
        <v>3</v>
      </c>
      <c r="L745" s="137">
        <v>8</v>
      </c>
      <c r="M745" s="137">
        <v>2.5</v>
      </c>
      <c r="N745" s="137">
        <v>3</v>
      </c>
      <c r="O745" s="137">
        <v>1</v>
      </c>
      <c r="P745" s="137">
        <v>0</v>
      </c>
      <c r="Q745" s="137">
        <v>1</v>
      </c>
      <c r="R745" s="137" t="s">
        <v>125</v>
      </c>
      <c r="S745" s="137" t="s">
        <v>125</v>
      </c>
      <c r="T745" s="137" t="s">
        <v>125</v>
      </c>
      <c r="U745" s="137" t="s">
        <v>125</v>
      </c>
      <c r="V745" s="137" t="s">
        <v>125</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v>1</v>
      </c>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675</v>
      </c>
      <c r="CR745" s="137" t="s">
        <v>661</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674</v>
      </c>
      <c r="EC745" s="137">
        <v>2</v>
      </c>
      <c r="ED745" s="139" t="s">
        <v>662</v>
      </c>
      <c r="EE745" s="138" t="s">
        <v>676</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6"/>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149999999999999" customHeight="1">
      <c r="B746" s="130">
        <v>744</v>
      </c>
      <c r="C746" s="131">
        <v>46123</v>
      </c>
      <c r="D746" s="132" t="str">
        <f t="shared" si="12"/>
        <v>2026/04/13</v>
      </c>
      <c r="E746" s="137" t="s">
        <v>668</v>
      </c>
      <c r="F746" s="137" t="s">
        <v>125</v>
      </c>
      <c r="G746" s="137">
        <v>1</v>
      </c>
      <c r="H746" s="137">
        <v>1</v>
      </c>
      <c r="I746" s="137">
        <v>3</v>
      </c>
      <c r="J746" s="137" t="s">
        <v>125</v>
      </c>
      <c r="K746" s="137">
        <v>3</v>
      </c>
      <c r="L746" s="137">
        <v>8</v>
      </c>
      <c r="M746" s="137">
        <v>2.5</v>
      </c>
      <c r="N746" s="137">
        <v>3</v>
      </c>
      <c r="O746" s="137">
        <v>1</v>
      </c>
      <c r="P746" s="137">
        <v>0</v>
      </c>
      <c r="Q746" s="137">
        <v>1</v>
      </c>
      <c r="R746" s="137" t="s">
        <v>125</v>
      </c>
      <c r="S746" s="137" t="s">
        <v>125</v>
      </c>
      <c r="T746" s="137" t="s">
        <v>125</v>
      </c>
      <c r="U746" s="137" t="s">
        <v>125</v>
      </c>
      <c r="V746" s="137" t="s">
        <v>125</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v>1</v>
      </c>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661</v>
      </c>
      <c r="CS746" s="137">
        <v>2</v>
      </c>
      <c r="CT746" s="137" t="s">
        <v>125</v>
      </c>
      <c r="CU746" s="137">
        <v>66.3</v>
      </c>
      <c r="CV746" s="137">
        <v>95.3</v>
      </c>
      <c r="CW746" s="137" t="s">
        <v>670</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667</v>
      </c>
      <c r="EE746" s="137" t="s">
        <v>125</v>
      </c>
      <c r="EF746" s="137" t="s">
        <v>125</v>
      </c>
      <c r="EG746" s="138" t="s">
        <v>669</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6"/>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149999999999999" customHeight="1">
      <c r="B747" s="130">
        <v>745</v>
      </c>
      <c r="C747" s="131">
        <v>46124</v>
      </c>
      <c r="D747" s="132" t="str">
        <f t="shared" si="12"/>
        <v>2026/04/14</v>
      </c>
      <c r="E747" s="139" t="s">
        <v>664</v>
      </c>
      <c r="F747" s="137" t="s">
        <v>125</v>
      </c>
      <c r="G747" s="137">
        <v>1</v>
      </c>
      <c r="H747" s="137">
        <v>0</v>
      </c>
      <c r="I747" s="137">
        <v>5</v>
      </c>
      <c r="J747" s="137" t="s">
        <v>125</v>
      </c>
      <c r="K747" s="137">
        <v>1</v>
      </c>
      <c r="L747" s="137">
        <v>8</v>
      </c>
      <c r="M747" s="137">
        <v>4</v>
      </c>
      <c r="N747" s="137">
        <v>2</v>
      </c>
      <c r="O747" s="137">
        <v>1</v>
      </c>
      <c r="P747" s="137">
        <v>1</v>
      </c>
      <c r="Q747" s="137">
        <v>1</v>
      </c>
      <c r="R747" s="137" t="s">
        <v>125</v>
      </c>
      <c r="S747" s="137" t="s">
        <v>125</v>
      </c>
      <c r="T747" s="137" t="s">
        <v>125</v>
      </c>
      <c r="U747" s="137" t="s">
        <v>125</v>
      </c>
      <c r="V747" s="137" t="s">
        <v>125</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v>1</v>
      </c>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665</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671</v>
      </c>
      <c r="EC747" s="137">
        <v>1</v>
      </c>
      <c r="ED747" s="139" t="s">
        <v>666</v>
      </c>
      <c r="EE747" s="137" t="s">
        <v>125</v>
      </c>
      <c r="EF747" s="137" t="s">
        <v>672</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6"/>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149999999999999" customHeight="1">
      <c r="B748" s="130">
        <v>746</v>
      </c>
      <c r="C748" s="131">
        <v>46125</v>
      </c>
      <c r="D748" s="132" t="str">
        <f t="shared" si="12"/>
        <v>2026/04/15</v>
      </c>
      <c r="E748" s="138" t="s">
        <v>677</v>
      </c>
      <c r="F748" s="137" t="s">
        <v>125</v>
      </c>
      <c r="G748" s="137">
        <v>1</v>
      </c>
      <c r="H748" s="137">
        <v>1</v>
      </c>
      <c r="I748" s="137">
        <v>2</v>
      </c>
      <c r="J748" s="137" t="s">
        <v>125</v>
      </c>
      <c r="K748" s="137">
        <v>3</v>
      </c>
      <c r="L748" s="137">
        <v>9</v>
      </c>
      <c r="M748" s="137">
        <v>1</v>
      </c>
      <c r="N748" s="137">
        <v>6</v>
      </c>
      <c r="O748" s="137">
        <v>1</v>
      </c>
      <c r="P748" s="137">
        <v>0</v>
      </c>
      <c r="Q748" s="137">
        <v>1</v>
      </c>
      <c r="R748" s="137" t="s">
        <v>125</v>
      </c>
      <c r="S748" s="137" t="s">
        <v>125</v>
      </c>
      <c r="T748" s="137" t="s">
        <v>125</v>
      </c>
      <c r="U748" s="137" t="s">
        <v>125</v>
      </c>
      <c r="V748" s="137" t="s">
        <v>125</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v>1</v>
      </c>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678</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680</v>
      </c>
      <c r="EC748" s="137">
        <v>3</v>
      </c>
      <c r="ED748" s="137" t="s">
        <v>679</v>
      </c>
      <c r="EE748" s="137" t="s">
        <v>125</v>
      </c>
      <c r="EF748" s="138" t="s">
        <v>681</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6"/>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149999999999999" customHeight="1">
      <c r="B749" s="130">
        <v>747</v>
      </c>
      <c r="C749" s="131">
        <v>46126</v>
      </c>
      <c r="D749" s="132" t="str">
        <f t="shared" si="12"/>
        <v>2026/04/16</v>
      </c>
      <c r="E749" s="138" t="s">
        <v>682</v>
      </c>
      <c r="F749" s="137" t="s">
        <v>125</v>
      </c>
      <c r="G749" s="137">
        <v>1</v>
      </c>
      <c r="H749" s="137">
        <v>1</v>
      </c>
      <c r="I749" s="137">
        <v>4</v>
      </c>
      <c r="J749" s="137" t="s">
        <v>125</v>
      </c>
      <c r="K749" s="137">
        <v>4</v>
      </c>
      <c r="L749" s="137">
        <v>9</v>
      </c>
      <c r="M749" s="137">
        <v>4</v>
      </c>
      <c r="N749" s="137">
        <v>2</v>
      </c>
      <c r="O749" s="137">
        <v>1</v>
      </c>
      <c r="P749" s="137">
        <v>0</v>
      </c>
      <c r="Q749" s="137">
        <v>1</v>
      </c>
      <c r="R749" s="137" t="s">
        <v>125</v>
      </c>
      <c r="S749" s="137" t="s">
        <v>125</v>
      </c>
      <c r="T749" s="137" t="s">
        <v>125</v>
      </c>
      <c r="U749" s="137" t="s">
        <v>125</v>
      </c>
      <c r="V749" s="137" t="s">
        <v>125</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v>1</v>
      </c>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683</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686</v>
      </c>
      <c r="EC749" s="137">
        <v>2</v>
      </c>
      <c r="ED749" s="137" t="s">
        <v>684</v>
      </c>
      <c r="EE749" s="137" t="s">
        <v>125</v>
      </c>
      <c r="EF749" s="138" t="s">
        <v>687</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6"/>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149999999999999" customHeight="1">
      <c r="B750" s="130">
        <v>748</v>
      </c>
      <c r="C750" s="131">
        <v>46127</v>
      </c>
      <c r="D750" s="132" t="str">
        <f t="shared" si="12"/>
        <v>2026/04/17</v>
      </c>
      <c r="E750" s="159" t="s">
        <v>697</v>
      </c>
      <c r="F750" s="137" t="s">
        <v>125</v>
      </c>
      <c r="G750" s="137">
        <v>1</v>
      </c>
      <c r="H750" s="137">
        <v>0</v>
      </c>
      <c r="I750" s="137">
        <v>4</v>
      </c>
      <c r="J750" s="137" t="s">
        <v>125</v>
      </c>
      <c r="K750" s="137">
        <v>4</v>
      </c>
      <c r="L750" s="137">
        <v>7</v>
      </c>
      <c r="M750" s="137">
        <v>4</v>
      </c>
      <c r="N750" s="137" t="s">
        <v>125</v>
      </c>
      <c r="O750" s="137" t="s">
        <v>125</v>
      </c>
      <c r="P750" s="137">
        <v>0</v>
      </c>
      <c r="Q750" s="137">
        <v>1</v>
      </c>
      <c r="R750" s="137" t="s">
        <v>125</v>
      </c>
      <c r="S750" s="137" t="s">
        <v>125</v>
      </c>
      <c r="T750" s="137" t="s">
        <v>125</v>
      </c>
      <c r="U750" s="137" t="s">
        <v>125</v>
      </c>
      <c r="V750" s="137" t="s">
        <v>125</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v>1</v>
      </c>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6"/>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149999999999999" customHeight="1">
      <c r="A751" s="152"/>
      <c r="B751" s="153">
        <v>749</v>
      </c>
      <c r="C751" s="154">
        <v>46128</v>
      </c>
      <c r="D751" s="155" t="str">
        <f t="shared" si="12"/>
        <v>2026/04/18</v>
      </c>
      <c r="E751" s="156" t="s">
        <v>693</v>
      </c>
      <c r="F751" s="157" t="s">
        <v>125</v>
      </c>
      <c r="G751" s="157">
        <v>1</v>
      </c>
      <c r="H751" s="157">
        <v>0</v>
      </c>
      <c r="I751" s="157">
        <v>4</v>
      </c>
      <c r="J751" s="157" t="s">
        <v>125</v>
      </c>
      <c r="K751" s="157">
        <v>4</v>
      </c>
      <c r="L751" s="157">
        <v>7</v>
      </c>
      <c r="M751" s="157">
        <v>4</v>
      </c>
      <c r="N751" s="157" t="s">
        <v>125</v>
      </c>
      <c r="O751" s="157" t="s">
        <v>125</v>
      </c>
      <c r="P751" s="157">
        <v>0</v>
      </c>
      <c r="Q751" s="157">
        <v>0</v>
      </c>
      <c r="R751" s="157" t="s">
        <v>125</v>
      </c>
      <c r="S751" s="157" t="s">
        <v>125</v>
      </c>
      <c r="T751" s="157" t="s">
        <v>125</v>
      </c>
      <c r="U751" s="157" t="s">
        <v>125</v>
      </c>
      <c r="V751" s="157" t="s">
        <v>125</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v>1</v>
      </c>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754</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755</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6"/>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149999999999999" customHeight="1">
      <c r="A752" s="152"/>
      <c r="B752" s="153">
        <v>750</v>
      </c>
      <c r="C752" s="154">
        <v>46129</v>
      </c>
      <c r="D752" s="155" t="str">
        <f t="shared" si="12"/>
        <v>2026/04/19</v>
      </c>
      <c r="E752" s="156" t="s">
        <v>692</v>
      </c>
      <c r="F752" s="157" t="s">
        <v>125</v>
      </c>
      <c r="G752" s="157">
        <v>1</v>
      </c>
      <c r="H752" s="157">
        <v>0</v>
      </c>
      <c r="I752" s="157">
        <v>4</v>
      </c>
      <c r="J752" s="157" t="s">
        <v>125</v>
      </c>
      <c r="K752" s="157">
        <v>4</v>
      </c>
      <c r="L752" s="157">
        <v>7</v>
      </c>
      <c r="M752" s="157">
        <v>4</v>
      </c>
      <c r="N752" s="157" t="s">
        <v>125</v>
      </c>
      <c r="O752" s="157" t="s">
        <v>125</v>
      </c>
      <c r="P752" s="157">
        <v>0</v>
      </c>
      <c r="Q752" s="157">
        <v>0</v>
      </c>
      <c r="R752" s="157" t="s">
        <v>125</v>
      </c>
      <c r="S752" s="157" t="s">
        <v>125</v>
      </c>
      <c r="T752" s="157" t="s">
        <v>125</v>
      </c>
      <c r="U752" s="157" t="s">
        <v>125</v>
      </c>
      <c r="V752" s="157" t="s">
        <v>125</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v>1</v>
      </c>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698</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6"/>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149999999999999" customHeight="1">
      <c r="B753" s="130">
        <v>751</v>
      </c>
      <c r="C753" s="131">
        <v>46130</v>
      </c>
      <c r="D753" s="132" t="str">
        <f t="shared" si="12"/>
        <v>2026/04/20</v>
      </c>
      <c r="E753" s="138" t="s">
        <v>694</v>
      </c>
      <c r="F753" s="137" t="s">
        <v>125</v>
      </c>
      <c r="G753" s="137">
        <v>0</v>
      </c>
      <c r="H753" s="137">
        <v>0</v>
      </c>
      <c r="I753" s="137" t="s">
        <v>125</v>
      </c>
      <c r="J753" s="137" t="s">
        <v>125</v>
      </c>
      <c r="K753" s="137">
        <v>4</v>
      </c>
      <c r="L753" s="137">
        <v>7</v>
      </c>
      <c r="M753" s="137">
        <v>4</v>
      </c>
      <c r="N753" s="137" t="s">
        <v>125</v>
      </c>
      <c r="O753" s="137" t="s">
        <v>125</v>
      </c>
      <c r="P753" s="137">
        <v>1</v>
      </c>
      <c r="Q753" s="157">
        <v>0</v>
      </c>
      <c r="R753" s="137" t="s">
        <v>125</v>
      </c>
      <c r="S753" s="137" t="s">
        <v>125</v>
      </c>
      <c r="T753" s="137" t="s">
        <v>125</v>
      </c>
      <c r="U753" s="137" t="s">
        <v>125</v>
      </c>
      <c r="V753" s="137" t="s">
        <v>125</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v>0</v>
      </c>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6"/>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149999999999999" customHeight="1">
      <c r="B754" s="130">
        <v>752</v>
      </c>
      <c r="C754" s="131">
        <v>46131</v>
      </c>
      <c r="D754" s="132" t="str">
        <f t="shared" si="12"/>
        <v>2026/04/21</v>
      </c>
      <c r="E754" s="138" t="s">
        <v>695</v>
      </c>
      <c r="F754" s="137" t="s">
        <v>125</v>
      </c>
      <c r="G754" s="137">
        <v>0</v>
      </c>
      <c r="H754" s="137">
        <v>0</v>
      </c>
      <c r="I754" s="137" t="s">
        <v>125</v>
      </c>
      <c r="J754" s="137" t="s">
        <v>125</v>
      </c>
      <c r="K754" s="137">
        <v>4</v>
      </c>
      <c r="L754" s="137">
        <v>7</v>
      </c>
      <c r="M754" s="137">
        <v>4</v>
      </c>
      <c r="N754" s="137" t="s">
        <v>125</v>
      </c>
      <c r="O754" s="137" t="s">
        <v>125</v>
      </c>
      <c r="P754" s="137">
        <v>1</v>
      </c>
      <c r="Q754" s="157">
        <v>0</v>
      </c>
      <c r="R754" s="137" t="s">
        <v>125</v>
      </c>
      <c r="S754" s="137" t="s">
        <v>125</v>
      </c>
      <c r="T754" s="137" t="s">
        <v>125</v>
      </c>
      <c r="U754" s="137" t="s">
        <v>125</v>
      </c>
      <c r="V754" s="137" t="s">
        <v>125</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v>0</v>
      </c>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758</v>
      </c>
      <c r="EC754" s="137">
        <v>4</v>
      </c>
      <c r="ED754" s="137" t="s">
        <v>125</v>
      </c>
      <c r="EE754" s="137" t="s">
        <v>125</v>
      </c>
      <c r="EF754" s="137" t="s">
        <v>759</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6"/>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149999999999999" customHeight="1">
      <c r="B755" s="130">
        <v>753</v>
      </c>
      <c r="C755" s="131">
        <v>46132</v>
      </c>
      <c r="D755" s="132" t="str">
        <f t="shared" si="12"/>
        <v>2026/04/22</v>
      </c>
      <c r="E755" s="138" t="s">
        <v>700</v>
      </c>
      <c r="F755" s="137" t="s">
        <v>125</v>
      </c>
      <c r="G755" s="137">
        <v>1</v>
      </c>
      <c r="H755" s="137">
        <v>0</v>
      </c>
      <c r="I755" s="137">
        <v>3</v>
      </c>
      <c r="J755" s="137" t="s">
        <v>125</v>
      </c>
      <c r="K755" s="137">
        <v>4</v>
      </c>
      <c r="L755" s="137">
        <v>7</v>
      </c>
      <c r="M755" s="137">
        <v>4</v>
      </c>
      <c r="N755" s="137" t="s">
        <v>125</v>
      </c>
      <c r="O755" s="137">
        <v>1</v>
      </c>
      <c r="P755" s="137">
        <v>1</v>
      </c>
      <c r="Q755" s="157">
        <v>0</v>
      </c>
      <c r="R755" s="137" t="s">
        <v>125</v>
      </c>
      <c r="S755" s="137" t="s">
        <v>125</v>
      </c>
      <c r="T755" s="137" t="s">
        <v>125</v>
      </c>
      <c r="U755" s="137" t="s">
        <v>125</v>
      </c>
      <c r="V755" s="137" t="s">
        <v>125</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v>1</v>
      </c>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6"/>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149999999999999" customHeight="1">
      <c r="B756" s="130">
        <v>754</v>
      </c>
      <c r="C756" s="131">
        <v>46133</v>
      </c>
      <c r="D756" s="132" t="str">
        <f t="shared" si="12"/>
        <v>2026/04/23</v>
      </c>
      <c r="E756" s="138" t="s">
        <v>690</v>
      </c>
      <c r="F756" s="137" t="s">
        <v>125</v>
      </c>
      <c r="G756" s="137">
        <v>1</v>
      </c>
      <c r="H756" s="137">
        <v>0</v>
      </c>
      <c r="I756" s="137">
        <v>3</v>
      </c>
      <c r="J756" s="137" t="s">
        <v>125</v>
      </c>
      <c r="K756" s="137">
        <v>4</v>
      </c>
      <c r="L756" s="137">
        <v>7</v>
      </c>
      <c r="M756" s="137">
        <v>4</v>
      </c>
      <c r="N756" s="137">
        <v>5</v>
      </c>
      <c r="O756" s="137">
        <v>1</v>
      </c>
      <c r="P756" s="137">
        <v>0</v>
      </c>
      <c r="Q756" s="157">
        <v>0</v>
      </c>
      <c r="R756" s="137" t="s">
        <v>125</v>
      </c>
      <c r="S756" s="137" t="s">
        <v>125</v>
      </c>
      <c r="T756" s="137" t="s">
        <v>125</v>
      </c>
      <c r="U756" s="137" t="s">
        <v>125</v>
      </c>
      <c r="V756" s="137" t="s">
        <v>125</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v>1</v>
      </c>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752</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753</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6"/>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149999999999999" customHeight="1">
      <c r="B757" s="130">
        <v>755</v>
      </c>
      <c r="C757" s="131">
        <v>46134</v>
      </c>
      <c r="D757" s="132" t="str">
        <f t="shared" si="12"/>
        <v>2026/04/24</v>
      </c>
      <c r="E757" s="138" t="s">
        <v>691</v>
      </c>
      <c r="F757" s="137" t="s">
        <v>125</v>
      </c>
      <c r="G757" s="137">
        <v>1</v>
      </c>
      <c r="H757" s="137">
        <v>1</v>
      </c>
      <c r="I757" s="137">
        <v>3</v>
      </c>
      <c r="J757" s="137" t="s">
        <v>125</v>
      </c>
      <c r="K757" s="137">
        <v>4</v>
      </c>
      <c r="L757" s="137">
        <v>7</v>
      </c>
      <c r="M757" s="137">
        <v>4</v>
      </c>
      <c r="N757" s="137">
        <v>5</v>
      </c>
      <c r="O757" s="137">
        <v>1</v>
      </c>
      <c r="P757" s="137">
        <v>0</v>
      </c>
      <c r="Q757" s="157">
        <v>0</v>
      </c>
      <c r="R757" s="137" t="s">
        <v>125</v>
      </c>
      <c r="S757" s="137" t="s">
        <v>125</v>
      </c>
      <c r="T757" s="137" t="s">
        <v>125</v>
      </c>
      <c r="U757" s="137" t="s">
        <v>125</v>
      </c>
      <c r="V757" s="137" t="s">
        <v>125</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v>1</v>
      </c>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701</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6"/>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149999999999999" customHeight="1">
      <c r="B758" s="130">
        <v>756</v>
      </c>
      <c r="C758" s="131">
        <v>46135</v>
      </c>
      <c r="D758" s="132" t="str">
        <f t="shared" si="12"/>
        <v>2026/04/25</v>
      </c>
      <c r="E758" s="138" t="s">
        <v>689</v>
      </c>
      <c r="F758" s="137" t="s">
        <v>125</v>
      </c>
      <c r="G758" s="137">
        <v>1</v>
      </c>
      <c r="H758" s="137">
        <v>0</v>
      </c>
      <c r="I758" s="137">
        <v>4</v>
      </c>
      <c r="J758" s="137" t="s">
        <v>125</v>
      </c>
      <c r="K758" s="137">
        <v>4</v>
      </c>
      <c r="L758" s="137">
        <v>10</v>
      </c>
      <c r="M758" s="137">
        <v>4</v>
      </c>
      <c r="N758" s="137">
        <v>2</v>
      </c>
      <c r="O758" s="137">
        <v>1</v>
      </c>
      <c r="P758" s="137">
        <v>1</v>
      </c>
      <c r="Q758" s="157">
        <v>0</v>
      </c>
      <c r="R758" s="137" t="s">
        <v>125</v>
      </c>
      <c r="S758" s="137" t="s">
        <v>125</v>
      </c>
      <c r="T758" s="137" t="s">
        <v>125</v>
      </c>
      <c r="U758" s="137" t="s">
        <v>125</v>
      </c>
      <c r="V758" s="137" t="s">
        <v>125</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v>1</v>
      </c>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750</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751</v>
      </c>
      <c r="EE758" s="137" t="s">
        <v>125</v>
      </c>
      <c r="EF758" s="137" t="s">
        <v>558</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6"/>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149999999999999" customHeight="1">
      <c r="B759" s="130">
        <v>757</v>
      </c>
      <c r="C759" s="131">
        <v>46136</v>
      </c>
      <c r="D759" s="132" t="str">
        <f t="shared" si="12"/>
        <v>2026/04/26</v>
      </c>
      <c r="E759" s="137" t="s">
        <v>699</v>
      </c>
      <c r="F759" s="137" t="s">
        <v>125</v>
      </c>
      <c r="G759" s="137">
        <v>1</v>
      </c>
      <c r="H759" s="137">
        <v>0</v>
      </c>
      <c r="I759" s="137">
        <v>4</v>
      </c>
      <c r="J759" s="137" t="s">
        <v>125</v>
      </c>
      <c r="K759" s="137">
        <v>4</v>
      </c>
      <c r="L759" s="137">
        <v>7</v>
      </c>
      <c r="M759" s="137">
        <v>4</v>
      </c>
      <c r="N759" s="137">
        <v>2</v>
      </c>
      <c r="O759" s="137">
        <v>1</v>
      </c>
      <c r="P759" s="137">
        <v>1</v>
      </c>
      <c r="Q759" s="137">
        <v>0</v>
      </c>
      <c r="R759" s="137" t="s">
        <v>125</v>
      </c>
      <c r="S759" s="137" t="s">
        <v>125</v>
      </c>
      <c r="T759" s="137" t="s">
        <v>125</v>
      </c>
      <c r="U759" s="137" t="s">
        <v>125</v>
      </c>
      <c r="V759" s="137" t="s">
        <v>125</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v>1</v>
      </c>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701</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6"/>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149999999999999" customHeight="1">
      <c r="B760" s="130">
        <v>758</v>
      </c>
      <c r="C760" s="131">
        <v>46137</v>
      </c>
      <c r="D760" s="132" t="str">
        <f t="shared" si="12"/>
        <v>2026/04/27</v>
      </c>
      <c r="E760" s="138" t="s">
        <v>704</v>
      </c>
      <c r="F760" s="137" t="s">
        <v>125</v>
      </c>
      <c r="G760" s="137">
        <v>1</v>
      </c>
      <c r="H760" s="137">
        <v>0</v>
      </c>
      <c r="I760" s="137">
        <v>4</v>
      </c>
      <c r="J760" s="137" t="s">
        <v>125</v>
      </c>
      <c r="K760" s="137">
        <v>2</v>
      </c>
      <c r="L760" s="137">
        <v>6</v>
      </c>
      <c r="M760" s="137">
        <v>4</v>
      </c>
      <c r="N760" s="137">
        <v>1</v>
      </c>
      <c r="O760" s="137">
        <v>1</v>
      </c>
      <c r="P760" s="137">
        <v>1</v>
      </c>
      <c r="Q760" s="137">
        <v>0</v>
      </c>
      <c r="R760" s="137" t="s">
        <v>125</v>
      </c>
      <c r="S760" s="137" t="s">
        <v>125</v>
      </c>
      <c r="T760" s="137" t="s">
        <v>125</v>
      </c>
      <c r="U760" s="137" t="s">
        <v>125</v>
      </c>
      <c r="V760" s="137" t="s">
        <v>125</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v>1</v>
      </c>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702</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703</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6"/>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149999999999999" customHeight="1">
      <c r="B761" s="130">
        <v>759</v>
      </c>
      <c r="C761" s="131">
        <v>46138</v>
      </c>
      <c r="D761" s="132" t="str">
        <f t="shared" si="12"/>
        <v>2026/04/28</v>
      </c>
      <c r="E761" s="138" t="s">
        <v>705</v>
      </c>
      <c r="F761" s="137" t="s">
        <v>125</v>
      </c>
      <c r="G761" s="137">
        <v>1</v>
      </c>
      <c r="H761" s="137">
        <v>0</v>
      </c>
      <c r="I761" s="137">
        <v>3</v>
      </c>
      <c r="J761" s="137" t="s">
        <v>125</v>
      </c>
      <c r="K761" s="137">
        <v>3</v>
      </c>
      <c r="L761" s="137">
        <v>5</v>
      </c>
      <c r="M761" s="137">
        <v>4</v>
      </c>
      <c r="N761" s="137">
        <v>1</v>
      </c>
      <c r="O761" s="137">
        <v>1</v>
      </c>
      <c r="P761" s="137">
        <v>1</v>
      </c>
      <c r="Q761" s="137">
        <v>0</v>
      </c>
      <c r="R761" s="137" t="s">
        <v>125</v>
      </c>
      <c r="S761" s="137" t="s">
        <v>125</v>
      </c>
      <c r="T761" s="137" t="s">
        <v>125</v>
      </c>
      <c r="U761" s="137" t="s">
        <v>125</v>
      </c>
      <c r="V761" s="137" t="s">
        <v>125</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v>1</v>
      </c>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6"/>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149999999999999" customHeight="1">
      <c r="A762" s="186"/>
      <c r="B762" s="180">
        <v>760</v>
      </c>
      <c r="C762" s="181">
        <v>46139</v>
      </c>
      <c r="D762" s="182" t="str">
        <f t="shared" si="12"/>
        <v>2026/04/29</v>
      </c>
      <c r="E762" s="187" t="s">
        <v>706</v>
      </c>
      <c r="F762" s="188" t="s">
        <v>125</v>
      </c>
      <c r="G762" s="188">
        <v>1</v>
      </c>
      <c r="H762" s="188">
        <v>0</v>
      </c>
      <c r="I762" s="188">
        <v>2</v>
      </c>
      <c r="J762" s="188" t="s">
        <v>125</v>
      </c>
      <c r="K762" s="188">
        <v>4</v>
      </c>
      <c r="L762" s="188">
        <v>7</v>
      </c>
      <c r="M762" s="188">
        <v>2</v>
      </c>
      <c r="N762" s="188">
        <v>3</v>
      </c>
      <c r="O762" s="188">
        <v>1</v>
      </c>
      <c r="P762" s="188">
        <v>1</v>
      </c>
      <c r="Q762" s="188">
        <v>0</v>
      </c>
      <c r="R762" s="188" t="s">
        <v>125</v>
      </c>
      <c r="S762" s="188" t="s">
        <v>125</v>
      </c>
      <c r="T762" s="188" t="s">
        <v>125</v>
      </c>
      <c r="U762" s="188" t="s">
        <v>125</v>
      </c>
      <c r="V762" s="188" t="s">
        <v>125</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v>1</v>
      </c>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6"/>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149999999999999" customHeight="1">
      <c r="B763" s="130">
        <v>761</v>
      </c>
      <c r="C763" s="131">
        <v>46140</v>
      </c>
      <c r="D763" s="132" t="str">
        <f t="shared" si="12"/>
        <v>2026/04/30</v>
      </c>
      <c r="E763" s="137" t="s">
        <v>707</v>
      </c>
      <c r="F763" s="137" t="s">
        <v>125</v>
      </c>
      <c r="G763" s="137">
        <v>1</v>
      </c>
      <c r="H763" s="137">
        <v>0</v>
      </c>
      <c r="I763" s="137">
        <v>3</v>
      </c>
      <c r="J763" s="137" t="s">
        <v>125</v>
      </c>
      <c r="K763" s="137">
        <v>5</v>
      </c>
      <c r="L763" s="137">
        <v>7</v>
      </c>
      <c r="M763" s="137">
        <v>4</v>
      </c>
      <c r="N763" s="137">
        <v>2</v>
      </c>
      <c r="O763" s="137">
        <v>1</v>
      </c>
      <c r="P763" s="137">
        <v>1</v>
      </c>
      <c r="Q763" s="137">
        <v>0</v>
      </c>
      <c r="R763" s="137" t="s">
        <v>125</v>
      </c>
      <c r="S763" s="137" t="s">
        <v>125</v>
      </c>
      <c r="T763" s="137" t="s">
        <v>125</v>
      </c>
      <c r="U763" s="137" t="s">
        <v>125</v>
      </c>
      <c r="V763" s="137" t="s">
        <v>125</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v>1</v>
      </c>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748</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749</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6"/>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149999999999999"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1</v>
      </c>
      <c r="Q764" s="137">
        <v>0</v>
      </c>
      <c r="R764" s="137" t="s">
        <v>125</v>
      </c>
      <c r="S764" s="137" t="s">
        <v>125</v>
      </c>
      <c r="T764" s="137" t="s">
        <v>125</v>
      </c>
      <c r="U764" s="137" t="s">
        <v>125</v>
      </c>
      <c r="V764" s="137" t="s">
        <v>125</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v>1</v>
      </c>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6"/>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149999999999999" customHeight="1">
      <c r="B765" s="130">
        <v>763</v>
      </c>
      <c r="C765" s="131">
        <v>46142</v>
      </c>
      <c r="D765" s="132" t="str">
        <f t="shared" si="12"/>
        <v>2026/05/02</v>
      </c>
      <c r="E765" s="138" t="s">
        <v>713</v>
      </c>
      <c r="F765" s="137" t="s">
        <v>125</v>
      </c>
      <c r="G765" s="137">
        <v>1</v>
      </c>
      <c r="H765" s="137">
        <v>0</v>
      </c>
      <c r="I765" s="137">
        <v>3</v>
      </c>
      <c r="J765" s="137" t="s">
        <v>125</v>
      </c>
      <c r="K765" s="137">
        <v>4</v>
      </c>
      <c r="L765" s="137">
        <v>8</v>
      </c>
      <c r="M765" s="137">
        <v>4</v>
      </c>
      <c r="N765" s="137">
        <v>2</v>
      </c>
      <c r="O765" s="137">
        <v>1</v>
      </c>
      <c r="P765" s="137">
        <v>1</v>
      </c>
      <c r="Q765" s="137">
        <v>0</v>
      </c>
      <c r="R765" s="137" t="s">
        <v>125</v>
      </c>
      <c r="S765" s="137" t="s">
        <v>125</v>
      </c>
      <c r="T765" s="137" t="s">
        <v>125</v>
      </c>
      <c r="U765" s="137" t="s">
        <v>125</v>
      </c>
      <c r="V765" s="137" t="s">
        <v>125</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v>1</v>
      </c>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746</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747</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6"/>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149999999999999" customHeight="1">
      <c r="B766" s="130">
        <v>764</v>
      </c>
      <c r="C766" s="131">
        <v>46143</v>
      </c>
      <c r="D766" s="132" t="str">
        <f t="shared" si="12"/>
        <v>2026/05/03</v>
      </c>
      <c r="E766" s="138" t="s">
        <v>712</v>
      </c>
      <c r="F766" s="137" t="s">
        <v>125</v>
      </c>
      <c r="G766" s="137">
        <v>1</v>
      </c>
      <c r="H766" s="137">
        <v>0</v>
      </c>
      <c r="I766" s="137">
        <v>4</v>
      </c>
      <c r="J766" s="137" t="s">
        <v>125</v>
      </c>
      <c r="K766" s="137">
        <v>3</v>
      </c>
      <c r="L766" s="137">
        <v>8</v>
      </c>
      <c r="M766" s="137">
        <v>4</v>
      </c>
      <c r="N766" s="137">
        <v>2</v>
      </c>
      <c r="O766" s="137">
        <v>1</v>
      </c>
      <c r="P766" s="137">
        <v>1</v>
      </c>
      <c r="Q766" s="137">
        <v>0</v>
      </c>
      <c r="R766" s="137" t="s">
        <v>125</v>
      </c>
      <c r="S766" s="137" t="s">
        <v>125</v>
      </c>
      <c r="T766" s="137" t="s">
        <v>125</v>
      </c>
      <c r="U766" s="137" t="s">
        <v>125</v>
      </c>
      <c r="V766" s="137" t="s">
        <v>125</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v>1</v>
      </c>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745</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6"/>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149999999999999" customHeight="1">
      <c r="B767" s="130">
        <v>765</v>
      </c>
      <c r="C767" s="131">
        <v>46144</v>
      </c>
      <c r="D767" s="132" t="str">
        <f t="shared" si="12"/>
        <v>2026/05/04</v>
      </c>
      <c r="E767" s="137" t="s">
        <v>719</v>
      </c>
      <c r="F767" s="137" t="s">
        <v>125</v>
      </c>
      <c r="G767" s="137">
        <v>1</v>
      </c>
      <c r="H767" s="137">
        <v>0</v>
      </c>
      <c r="I767" s="137">
        <v>4</v>
      </c>
      <c r="J767" s="137" t="s">
        <v>125</v>
      </c>
      <c r="K767" s="137">
        <v>3</v>
      </c>
      <c r="L767" s="137">
        <v>8</v>
      </c>
      <c r="M767" s="137">
        <v>4</v>
      </c>
      <c r="N767" s="137">
        <v>2</v>
      </c>
      <c r="O767" s="137">
        <v>1</v>
      </c>
      <c r="P767" s="137">
        <v>1</v>
      </c>
      <c r="Q767" s="137">
        <v>0</v>
      </c>
      <c r="R767" s="137" t="s">
        <v>125</v>
      </c>
      <c r="S767" s="137" t="s">
        <v>125</v>
      </c>
      <c r="T767" s="137" t="s">
        <v>125</v>
      </c>
      <c r="U767" s="137" t="s">
        <v>125</v>
      </c>
      <c r="V767" s="137" t="s">
        <v>125</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v>1</v>
      </c>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743</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756</v>
      </c>
      <c r="EC767" s="137">
        <v>2</v>
      </c>
      <c r="ED767" s="137" t="s">
        <v>744</v>
      </c>
      <c r="EE767" s="137" t="s">
        <v>125</v>
      </c>
      <c r="EF767" s="137" t="s">
        <v>757</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6"/>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149999999999999" customHeight="1">
      <c r="B768" s="130">
        <v>766</v>
      </c>
      <c r="C768" s="131">
        <v>46145</v>
      </c>
      <c r="D768" s="132" t="str">
        <f t="shared" si="12"/>
        <v>2026/05/05</v>
      </c>
      <c r="E768" s="139" t="s">
        <v>720</v>
      </c>
      <c r="F768" s="137" t="s">
        <v>125</v>
      </c>
      <c r="G768" s="137">
        <v>1</v>
      </c>
      <c r="H768" s="137">
        <v>0</v>
      </c>
      <c r="I768" s="137">
        <v>4</v>
      </c>
      <c r="J768" s="137" t="s">
        <v>125</v>
      </c>
      <c r="K768" s="137">
        <v>2</v>
      </c>
      <c r="L768" s="137">
        <v>5</v>
      </c>
      <c r="M768" s="137">
        <v>5</v>
      </c>
      <c r="N768" s="137">
        <v>1</v>
      </c>
      <c r="O768" s="137">
        <v>1</v>
      </c>
      <c r="P768" s="137">
        <v>1</v>
      </c>
      <c r="Q768" s="137">
        <v>0</v>
      </c>
      <c r="R768" s="137" t="s">
        <v>125</v>
      </c>
      <c r="S768" s="137" t="s">
        <v>125</v>
      </c>
      <c r="T768" s="137" t="s">
        <v>125</v>
      </c>
      <c r="U768" s="137" t="s">
        <v>125</v>
      </c>
      <c r="V768" s="137" t="s">
        <v>125</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v>1</v>
      </c>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741</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742</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6"/>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149999999999999" customHeight="1">
      <c r="B769" s="130">
        <v>767</v>
      </c>
      <c r="C769" s="131">
        <v>46146</v>
      </c>
      <c r="D769" s="132" t="str">
        <f t="shared" si="12"/>
        <v>2026/05/06</v>
      </c>
      <c r="E769" s="137" t="s">
        <v>721</v>
      </c>
      <c r="F769" s="137" t="s">
        <v>125</v>
      </c>
      <c r="G769" s="137">
        <v>1</v>
      </c>
      <c r="H769" s="137">
        <v>0</v>
      </c>
      <c r="I769" s="137">
        <v>2</v>
      </c>
      <c r="J769" s="137" t="s">
        <v>125</v>
      </c>
      <c r="K769" s="137">
        <v>2</v>
      </c>
      <c r="L769" s="137">
        <v>7</v>
      </c>
      <c r="M769" s="137">
        <v>3</v>
      </c>
      <c r="N769" s="137">
        <v>4</v>
      </c>
      <c r="O769" s="137">
        <v>1</v>
      </c>
      <c r="P769" s="137">
        <v>1</v>
      </c>
      <c r="Q769" s="137">
        <v>0</v>
      </c>
      <c r="R769" s="137" t="s">
        <v>125</v>
      </c>
      <c r="S769" s="137" t="s">
        <v>125</v>
      </c>
      <c r="T769" s="137" t="s">
        <v>125</v>
      </c>
      <c r="U769" s="137" t="s">
        <v>125</v>
      </c>
      <c r="V769" s="137" t="s">
        <v>125</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v>1</v>
      </c>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739</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740</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6"/>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149999999999999" customHeight="1">
      <c r="B770" s="130">
        <v>768</v>
      </c>
      <c r="C770" s="131">
        <v>46147</v>
      </c>
      <c r="D770" s="132" t="str">
        <f t="shared" si="12"/>
        <v>2026/05/07</v>
      </c>
      <c r="E770" s="137" t="s">
        <v>722</v>
      </c>
      <c r="F770" s="137" t="s">
        <v>125</v>
      </c>
      <c r="G770" s="137">
        <v>1</v>
      </c>
      <c r="H770" s="137">
        <v>0</v>
      </c>
      <c r="I770" s="137">
        <v>4</v>
      </c>
      <c r="J770" s="137" t="s">
        <v>125</v>
      </c>
      <c r="K770" s="137">
        <v>2</v>
      </c>
      <c r="L770" s="137">
        <v>7</v>
      </c>
      <c r="M770" s="137">
        <v>4</v>
      </c>
      <c r="N770" s="137">
        <v>2</v>
      </c>
      <c r="O770" s="137">
        <v>1</v>
      </c>
      <c r="P770" s="137">
        <v>1</v>
      </c>
      <c r="Q770" s="137">
        <v>0</v>
      </c>
      <c r="R770" s="137" t="s">
        <v>125</v>
      </c>
      <c r="S770" s="137" t="s">
        <v>125</v>
      </c>
      <c r="T770" s="137" t="s">
        <v>125</v>
      </c>
      <c r="U770" s="137" t="s">
        <v>125</v>
      </c>
      <c r="V770" s="137" t="s">
        <v>125</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v>1</v>
      </c>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737</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738</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6"/>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149999999999999" customHeight="1">
      <c r="B771" s="130">
        <v>769</v>
      </c>
      <c r="C771" s="131">
        <v>46148</v>
      </c>
      <c r="D771" s="132" t="str">
        <f t="shared" si="12"/>
        <v>2026/05/08</v>
      </c>
      <c r="E771" s="137" t="s">
        <v>723</v>
      </c>
      <c r="F771" s="137" t="s">
        <v>125</v>
      </c>
      <c r="G771" s="137">
        <v>1</v>
      </c>
      <c r="H771" s="137">
        <v>0</v>
      </c>
      <c r="I771" s="137">
        <v>4</v>
      </c>
      <c r="J771" s="137" t="s">
        <v>125</v>
      </c>
      <c r="K771" s="137">
        <v>2</v>
      </c>
      <c r="L771" s="137">
        <v>8</v>
      </c>
      <c r="M771" s="137">
        <v>4</v>
      </c>
      <c r="N771" s="137">
        <v>2</v>
      </c>
      <c r="O771" s="137">
        <v>1</v>
      </c>
      <c r="P771" s="137">
        <v>1</v>
      </c>
      <c r="Q771" s="137">
        <v>0</v>
      </c>
      <c r="R771" s="137" t="s">
        <v>125</v>
      </c>
      <c r="S771" s="137" t="s">
        <v>125</v>
      </c>
      <c r="T771" s="137" t="s">
        <v>125</v>
      </c>
      <c r="U771" s="137" t="s">
        <v>125</v>
      </c>
      <c r="V771" s="137" t="s">
        <v>125</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v>1</v>
      </c>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735</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6"/>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149999999999999" customHeight="1">
      <c r="B772" s="130">
        <v>770</v>
      </c>
      <c r="C772" s="131">
        <v>46149</v>
      </c>
      <c r="D772" s="132" t="str">
        <f t="shared" si="12"/>
        <v>2026/05/09</v>
      </c>
      <c r="E772" s="137" t="s">
        <v>727</v>
      </c>
      <c r="F772" s="137" t="s">
        <v>125</v>
      </c>
      <c r="G772" s="137">
        <v>1</v>
      </c>
      <c r="H772" s="137">
        <v>0</v>
      </c>
      <c r="I772" s="137">
        <v>3</v>
      </c>
      <c r="J772" s="137" t="s">
        <v>125</v>
      </c>
      <c r="K772" s="137">
        <v>3</v>
      </c>
      <c r="L772" s="137">
        <v>8</v>
      </c>
      <c r="M772" s="137">
        <v>3</v>
      </c>
      <c r="N772" s="137">
        <v>3</v>
      </c>
      <c r="O772" s="137">
        <v>1</v>
      </c>
      <c r="P772" s="137">
        <v>1</v>
      </c>
      <c r="Q772" s="137">
        <v>0</v>
      </c>
      <c r="R772" s="137" t="s">
        <v>125</v>
      </c>
      <c r="S772" s="137" t="s">
        <v>125</v>
      </c>
      <c r="T772" s="137" t="s">
        <v>125</v>
      </c>
      <c r="U772" s="137" t="s">
        <v>125</v>
      </c>
      <c r="V772" s="137" t="s">
        <v>125</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v>1</v>
      </c>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733</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735</v>
      </c>
      <c r="EC772" s="137">
        <v>2</v>
      </c>
      <c r="ED772" s="137" t="s">
        <v>734</v>
      </c>
      <c r="EE772" s="137" t="s">
        <v>728</v>
      </c>
      <c r="EF772" s="137" t="s">
        <v>736</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6"/>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149999999999999" customHeight="1">
      <c r="B773" s="130">
        <v>771</v>
      </c>
      <c r="C773" s="131">
        <v>46150</v>
      </c>
      <c r="D773" s="132" t="str">
        <f t="shared" si="12"/>
        <v>2026/05/10</v>
      </c>
      <c r="E773" s="137" t="s">
        <v>726</v>
      </c>
      <c r="F773" s="137" t="s">
        <v>125</v>
      </c>
      <c r="G773" s="137">
        <v>1</v>
      </c>
      <c r="H773" s="137">
        <v>0</v>
      </c>
      <c r="I773" s="137">
        <v>3</v>
      </c>
      <c r="J773" s="137" t="s">
        <v>125</v>
      </c>
      <c r="K773" s="137">
        <v>4</v>
      </c>
      <c r="L773" s="137">
        <v>8</v>
      </c>
      <c r="M773" s="137">
        <v>2</v>
      </c>
      <c r="N773" s="137">
        <v>5</v>
      </c>
      <c r="O773" s="137">
        <v>1</v>
      </c>
      <c r="P773" s="137">
        <v>0</v>
      </c>
      <c r="Q773" s="137">
        <v>0</v>
      </c>
      <c r="R773" s="137" t="s">
        <v>125</v>
      </c>
      <c r="S773" s="137" t="s">
        <v>125</v>
      </c>
      <c r="T773" s="137" t="s">
        <v>125</v>
      </c>
      <c r="U773" s="137" t="s">
        <v>125</v>
      </c>
      <c r="V773" s="137" t="s">
        <v>125</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v>1</v>
      </c>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729</v>
      </c>
      <c r="CR773" s="137" t="s">
        <v>731</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769</v>
      </c>
      <c r="EC773" s="137">
        <v>3</v>
      </c>
      <c r="ED773" s="137" t="s">
        <v>732</v>
      </c>
      <c r="EE773" s="137" t="s">
        <v>728</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6"/>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149999999999999" customHeight="1">
      <c r="B774" s="130">
        <v>772</v>
      </c>
      <c r="C774" s="131">
        <v>46151</v>
      </c>
      <c r="D774" s="132" t="str">
        <f t="shared" si="12"/>
        <v>2026/05/11</v>
      </c>
      <c r="E774" s="137" t="s">
        <v>730</v>
      </c>
      <c r="F774" s="137" t="s">
        <v>125</v>
      </c>
      <c r="G774" s="137">
        <v>1</v>
      </c>
      <c r="H774" s="137">
        <v>0</v>
      </c>
      <c r="I774" s="137">
        <v>4</v>
      </c>
      <c r="J774" s="137" t="s">
        <v>125</v>
      </c>
      <c r="K774" s="137">
        <v>2</v>
      </c>
      <c r="L774" s="137">
        <v>7</v>
      </c>
      <c r="M774" s="137">
        <v>4</v>
      </c>
      <c r="N774" s="137">
        <v>1</v>
      </c>
      <c r="O774" s="137">
        <v>1</v>
      </c>
      <c r="P774" s="137">
        <v>1</v>
      </c>
      <c r="Q774" s="137">
        <v>0</v>
      </c>
      <c r="R774" s="137" t="s">
        <v>125</v>
      </c>
      <c r="S774" s="137" t="s">
        <v>125</v>
      </c>
      <c r="T774" s="137" t="s">
        <v>125</v>
      </c>
      <c r="U774" s="137" t="s">
        <v>125</v>
      </c>
      <c r="V774" s="137" t="s">
        <v>125</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v>1</v>
      </c>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760</v>
      </c>
      <c r="CR774" s="137" t="s">
        <v>767</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768</v>
      </c>
      <c r="EE774" s="137" t="s">
        <v>761</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6"/>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149999999999999" customHeight="1">
      <c r="B775" s="130">
        <v>773</v>
      </c>
      <c r="C775" s="131">
        <v>46152</v>
      </c>
      <c r="D775" s="132" t="str">
        <f t="shared" si="12"/>
        <v>2026/05/12</v>
      </c>
      <c r="E775" s="137" t="s">
        <v>773</v>
      </c>
      <c r="F775" s="137" t="s">
        <v>125</v>
      </c>
      <c r="G775" s="137">
        <v>1</v>
      </c>
      <c r="H775" s="137">
        <v>0</v>
      </c>
      <c r="I775" s="137">
        <v>4</v>
      </c>
      <c r="J775" s="137" t="s">
        <v>125</v>
      </c>
      <c r="K775" s="137">
        <v>2</v>
      </c>
      <c r="L775" s="137">
        <v>7</v>
      </c>
      <c r="M775" s="137">
        <v>4</v>
      </c>
      <c r="N775" s="137">
        <v>1</v>
      </c>
      <c r="O775" s="137">
        <v>1</v>
      </c>
      <c r="P775" s="137">
        <v>1</v>
      </c>
      <c r="Q775" s="137">
        <v>0</v>
      </c>
      <c r="R775" s="137" t="s">
        <v>125</v>
      </c>
      <c r="S775" s="137" t="s">
        <v>125</v>
      </c>
      <c r="T775" s="137" t="s">
        <v>125</v>
      </c>
      <c r="U775" s="137" t="s">
        <v>125</v>
      </c>
      <c r="V775" s="137" t="s">
        <v>125</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v>1</v>
      </c>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780</v>
      </c>
      <c r="CR775" s="137" t="s">
        <v>777</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775</v>
      </c>
      <c r="EC775" s="137">
        <v>0</v>
      </c>
      <c r="ED775" s="138" t="s">
        <v>779</v>
      </c>
      <c r="EE775" s="137" t="s">
        <v>781</v>
      </c>
      <c r="EF775" s="137" t="s">
        <v>776</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6"/>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149999999999999" customHeight="1">
      <c r="B776" s="130">
        <v>774</v>
      </c>
      <c r="C776" s="131">
        <v>46153</v>
      </c>
      <c r="D776" s="132" t="str">
        <f t="shared" si="12"/>
        <v>2026/05/13</v>
      </c>
      <c r="E776" s="139" t="s">
        <v>782</v>
      </c>
      <c r="F776" s="137" t="s">
        <v>125</v>
      </c>
      <c r="G776" s="137">
        <v>1</v>
      </c>
      <c r="H776" s="137">
        <v>0</v>
      </c>
      <c r="I776" s="137">
        <v>4</v>
      </c>
      <c r="J776" s="137" t="s">
        <v>125</v>
      </c>
      <c r="K776" s="137">
        <v>2</v>
      </c>
      <c r="L776" s="137">
        <v>7</v>
      </c>
      <c r="M776" s="137">
        <v>4</v>
      </c>
      <c r="N776" s="137">
        <v>2</v>
      </c>
      <c r="O776" s="137">
        <v>1</v>
      </c>
      <c r="P776" s="137">
        <v>1</v>
      </c>
      <c r="Q776" s="137">
        <v>0</v>
      </c>
      <c r="R776" s="137" t="s">
        <v>125</v>
      </c>
      <c r="S776" s="137" t="s">
        <v>125</v>
      </c>
      <c r="T776" s="137" t="s">
        <v>125</v>
      </c>
      <c r="U776" s="137" t="s">
        <v>125</v>
      </c>
      <c r="V776" s="137" t="s">
        <v>125</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v>1</v>
      </c>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t="s">
        <v>125</v>
      </c>
      <c r="CM776" s="137">
        <v>0</v>
      </c>
      <c r="CN776" s="137" t="s">
        <v>125</v>
      </c>
      <c r="CO776" s="137" t="s">
        <v>125</v>
      </c>
      <c r="CP776" s="137" t="s">
        <v>778</v>
      </c>
      <c r="CQ776" s="137" t="s">
        <v>780</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6"/>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149999999999999" customHeight="1">
      <c r="B777" s="130">
        <v>775</v>
      </c>
      <c r="C777" s="131">
        <v>46154</v>
      </c>
      <c r="D777" s="132" t="str">
        <f t="shared" si="12"/>
        <v>2026/05/14</v>
      </c>
      <c r="E777" s="139" t="s">
        <v>785</v>
      </c>
      <c r="F777" s="137" t="s">
        <v>125</v>
      </c>
      <c r="G777" s="137">
        <v>1</v>
      </c>
      <c r="H777" s="137">
        <v>0</v>
      </c>
      <c r="I777" s="137">
        <v>4</v>
      </c>
      <c r="J777" s="137" t="s">
        <v>125</v>
      </c>
      <c r="K777" s="137">
        <v>2</v>
      </c>
      <c r="L777" s="137">
        <v>7</v>
      </c>
      <c r="M777" s="137">
        <v>4</v>
      </c>
      <c r="N777" s="137">
        <v>2</v>
      </c>
      <c r="O777" s="137">
        <v>1</v>
      </c>
      <c r="P777" s="137">
        <v>1</v>
      </c>
      <c r="Q777" s="137">
        <v>0</v>
      </c>
      <c r="R777" s="137" t="s">
        <v>125</v>
      </c>
      <c r="S777" s="137" t="s">
        <v>125</v>
      </c>
      <c r="T777" s="137" t="s">
        <v>125</v>
      </c>
      <c r="U777" s="137" t="s">
        <v>125</v>
      </c>
      <c r="V777" s="137" t="s">
        <v>125</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v>1</v>
      </c>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793</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792</v>
      </c>
      <c r="EE777" s="137" t="s">
        <v>125</v>
      </c>
      <c r="EF777" s="137" t="s">
        <v>789</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6"/>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149999999999999" customHeight="1">
      <c r="B778" s="130">
        <v>776</v>
      </c>
      <c r="C778" s="131">
        <v>46155</v>
      </c>
      <c r="D778" s="132" t="str">
        <f t="shared" si="12"/>
        <v>2026/05/15</v>
      </c>
      <c r="E778" s="139" t="s">
        <v>786</v>
      </c>
      <c r="F778" s="137" t="s">
        <v>125</v>
      </c>
      <c r="G778" s="137">
        <v>1</v>
      </c>
      <c r="H778" s="137">
        <v>0</v>
      </c>
      <c r="I778" s="137">
        <v>4</v>
      </c>
      <c r="J778" s="137" t="s">
        <v>125</v>
      </c>
      <c r="K778" s="137">
        <v>1</v>
      </c>
      <c r="L778" s="137">
        <v>9</v>
      </c>
      <c r="M778" s="137">
        <v>4</v>
      </c>
      <c r="N778" s="137">
        <v>2</v>
      </c>
      <c r="O778" s="137">
        <v>1</v>
      </c>
      <c r="P778" s="137">
        <v>1</v>
      </c>
      <c r="Q778" s="137">
        <v>0</v>
      </c>
      <c r="R778" s="137" t="s">
        <v>125</v>
      </c>
      <c r="S778" s="137" t="s">
        <v>125</v>
      </c>
      <c r="T778" s="137" t="s">
        <v>125</v>
      </c>
      <c r="U778" s="137" t="s">
        <v>125</v>
      </c>
      <c r="V778" s="137" t="s">
        <v>125</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v>1</v>
      </c>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783</v>
      </c>
      <c r="CR778" s="137" t="s">
        <v>791</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787</v>
      </c>
      <c r="EC778" s="137">
        <v>1</v>
      </c>
      <c r="ED778" s="138" t="s">
        <v>790</v>
      </c>
      <c r="EE778" s="137" t="s">
        <v>784</v>
      </c>
      <c r="EF778" s="137" t="s">
        <v>788</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6"/>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149999999999999" customHeight="1">
      <c r="B779" s="130">
        <v>777</v>
      </c>
      <c r="C779" s="131">
        <v>46156</v>
      </c>
      <c r="D779" s="132" t="str">
        <f t="shared" si="12"/>
        <v>2026/05/16</v>
      </c>
      <c r="E779" s="137" t="s">
        <v>796</v>
      </c>
      <c r="F779" s="137" t="s">
        <v>125</v>
      </c>
      <c r="G779" s="137">
        <v>1</v>
      </c>
      <c r="H779" s="137">
        <v>0</v>
      </c>
      <c r="I779" s="137">
        <v>3</v>
      </c>
      <c r="J779" s="137" t="s">
        <v>125</v>
      </c>
      <c r="K779" s="137">
        <v>1</v>
      </c>
      <c r="L779" s="137">
        <v>7</v>
      </c>
      <c r="M779" s="137">
        <v>4</v>
      </c>
      <c r="N779" s="137">
        <v>2</v>
      </c>
      <c r="O779" s="137">
        <v>1</v>
      </c>
      <c r="P779" s="137">
        <v>1</v>
      </c>
      <c r="Q779" s="137">
        <v>0</v>
      </c>
      <c r="R779" s="137" t="s">
        <v>125</v>
      </c>
      <c r="S779" s="137" t="s">
        <v>125</v>
      </c>
      <c r="T779" s="137" t="s">
        <v>125</v>
      </c>
      <c r="U779" s="137" t="s">
        <v>125</v>
      </c>
      <c r="V779" s="137" t="s">
        <v>125</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v>1</v>
      </c>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794</v>
      </c>
      <c r="CR779" s="137" t="s">
        <v>797</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798</v>
      </c>
      <c r="EE779" s="137" t="s">
        <v>795</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6"/>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149999999999999" customHeight="1">
      <c r="B780" s="130">
        <v>778</v>
      </c>
      <c r="C780" s="131">
        <v>46157</v>
      </c>
      <c r="D780" s="132" t="str">
        <f t="shared" si="12"/>
        <v>2026/05/17</v>
      </c>
      <c r="E780" s="137" t="s">
        <v>799</v>
      </c>
      <c r="F780" s="137" t="s">
        <v>125</v>
      </c>
      <c r="G780" s="137">
        <v>1</v>
      </c>
      <c r="H780" s="137">
        <v>0</v>
      </c>
      <c r="I780" s="137">
        <v>3</v>
      </c>
      <c r="J780" s="137" t="s">
        <v>125</v>
      </c>
      <c r="K780" s="137">
        <v>1</v>
      </c>
      <c r="L780" s="137">
        <v>6.5</v>
      </c>
      <c r="M780" s="137">
        <v>4</v>
      </c>
      <c r="N780" s="137">
        <v>2</v>
      </c>
      <c r="O780" s="137">
        <v>1</v>
      </c>
      <c r="P780" s="137">
        <v>1</v>
      </c>
      <c r="Q780" s="137">
        <v>0</v>
      </c>
      <c r="R780" s="137" t="s">
        <v>125</v>
      </c>
      <c r="S780" s="137" t="s">
        <v>125</v>
      </c>
      <c r="T780" s="137" t="s">
        <v>125</v>
      </c>
      <c r="U780" s="137" t="s">
        <v>125</v>
      </c>
      <c r="V780" s="137" t="s">
        <v>125</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v>1</v>
      </c>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801</v>
      </c>
      <c r="CR780" s="137" t="s">
        <v>800</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803</v>
      </c>
      <c r="EC780" s="137">
        <v>2</v>
      </c>
      <c r="ED780" s="137" t="s">
        <v>125</v>
      </c>
      <c r="EE780" s="137" t="s">
        <v>802</v>
      </c>
      <c r="EF780" s="137" t="s">
        <v>804</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805</v>
      </c>
      <c r="EZ780" s="137">
        <v>0</v>
      </c>
      <c r="FA780" s="157">
        <v>7</v>
      </c>
      <c r="FB780" s="137">
        <v>2</v>
      </c>
      <c r="FC780" s="168">
        <v>7</v>
      </c>
      <c r="FD780" s="137">
        <v>4</v>
      </c>
      <c r="FE780" s="137">
        <v>0</v>
      </c>
      <c r="FF780" s="137">
        <v>3</v>
      </c>
      <c r="FG780" s="137">
        <v>5</v>
      </c>
      <c r="FH780" s="137"/>
      <c r="FI780" s="137"/>
      <c r="FJ780" s="196"/>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149999999999999" customHeight="1">
      <c r="B781" s="130">
        <v>779</v>
      </c>
      <c r="C781" s="131">
        <v>46158</v>
      </c>
      <c r="D781" s="132" t="str">
        <f t="shared" si="12"/>
        <v>2026/05/18</v>
      </c>
      <c r="E781" s="137" t="s">
        <v>806</v>
      </c>
      <c r="F781" s="137" t="s">
        <v>125</v>
      </c>
      <c r="G781" s="137">
        <v>1</v>
      </c>
      <c r="H781" s="137">
        <v>0</v>
      </c>
      <c r="I781" s="137">
        <v>2</v>
      </c>
      <c r="J781" s="137" t="s">
        <v>125</v>
      </c>
      <c r="K781" s="137">
        <v>1</v>
      </c>
      <c r="L781" s="137">
        <v>6</v>
      </c>
      <c r="M781" s="137">
        <v>4</v>
      </c>
      <c r="N781" s="137">
        <v>2</v>
      </c>
      <c r="O781" s="137">
        <v>1</v>
      </c>
      <c r="P781" s="137">
        <v>1</v>
      </c>
      <c r="Q781" s="137">
        <v>0</v>
      </c>
      <c r="R781" s="137" t="s">
        <v>125</v>
      </c>
      <c r="S781" s="137" t="s">
        <v>125</v>
      </c>
      <c r="T781" s="137" t="s">
        <v>125</v>
      </c>
      <c r="U781" s="137" t="s">
        <v>125</v>
      </c>
      <c r="V781" s="137" t="s">
        <v>125</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v>1</v>
      </c>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808</v>
      </c>
      <c r="CR781" s="137" t="s">
        <v>807</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809</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6">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149999999999999" customHeight="1">
      <c r="B782" s="130">
        <v>780</v>
      </c>
      <c r="C782" s="131">
        <v>46159</v>
      </c>
      <c r="D782" s="132" t="str">
        <f t="shared" si="12"/>
        <v>2026/05/19</v>
      </c>
      <c r="E782" s="137" t="s">
        <v>864</v>
      </c>
      <c r="F782" s="137" t="s">
        <v>125</v>
      </c>
      <c r="G782" s="137">
        <v>1</v>
      </c>
      <c r="H782" s="137">
        <v>0</v>
      </c>
      <c r="I782" s="137">
        <v>2</v>
      </c>
      <c r="J782" s="137" t="s">
        <v>125</v>
      </c>
      <c r="K782" s="137">
        <v>1</v>
      </c>
      <c r="L782" s="137">
        <v>6</v>
      </c>
      <c r="M782" s="137">
        <v>4</v>
      </c>
      <c r="N782" s="137">
        <v>2</v>
      </c>
      <c r="O782" s="137">
        <v>1</v>
      </c>
      <c r="P782" s="137">
        <v>1</v>
      </c>
      <c r="Q782" s="137">
        <v>0</v>
      </c>
      <c r="R782" s="137" t="s">
        <v>125</v>
      </c>
      <c r="S782" s="137" t="s">
        <v>125</v>
      </c>
      <c r="T782" s="137" t="s">
        <v>125</v>
      </c>
      <c r="U782" s="137" t="s">
        <v>125</v>
      </c>
      <c r="V782" s="137" t="s">
        <v>125</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v>1</v>
      </c>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870</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6"/>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149999999999999" customHeight="1">
      <c r="B783" s="130">
        <v>781</v>
      </c>
      <c r="C783" s="131">
        <v>46160</v>
      </c>
      <c r="D783" s="132" t="str">
        <f t="shared" si="12"/>
        <v>2026/05/20</v>
      </c>
      <c r="E783" s="137" t="s">
        <v>874</v>
      </c>
      <c r="F783" s="137" t="s">
        <v>125</v>
      </c>
      <c r="G783" s="137">
        <v>1</v>
      </c>
      <c r="H783" s="137">
        <v>0</v>
      </c>
      <c r="I783" s="137">
        <v>2</v>
      </c>
      <c r="J783" s="137" t="s">
        <v>125</v>
      </c>
      <c r="K783" s="137">
        <v>1</v>
      </c>
      <c r="L783" s="137">
        <v>9</v>
      </c>
      <c r="M783" s="137">
        <v>4</v>
      </c>
      <c r="N783" s="137">
        <v>2</v>
      </c>
      <c r="O783" s="137">
        <v>1</v>
      </c>
      <c r="P783" s="137">
        <v>1</v>
      </c>
      <c r="Q783" s="137">
        <v>1</v>
      </c>
      <c r="R783" s="137" t="s">
        <v>125</v>
      </c>
      <c r="S783" s="137" t="s">
        <v>125</v>
      </c>
      <c r="T783" s="137" t="s">
        <v>125</v>
      </c>
      <c r="U783" s="137" t="s">
        <v>125</v>
      </c>
      <c r="V783" s="137" t="s">
        <v>125</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v>1</v>
      </c>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872</v>
      </c>
      <c r="CR783" s="137" t="s">
        <v>869</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871</v>
      </c>
      <c r="EE783" s="138" t="s">
        <v>873</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6">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149999999999999" customHeight="1">
      <c r="B784" s="130">
        <v>782</v>
      </c>
      <c r="C784" s="131">
        <v>46161</v>
      </c>
      <c r="D784" s="132" t="str">
        <f t="shared" si="12"/>
        <v>2026/05/21</v>
      </c>
      <c r="E784" s="139" t="s">
        <v>875</v>
      </c>
      <c r="F784" s="137" t="s">
        <v>125</v>
      </c>
      <c r="G784" s="137">
        <v>1</v>
      </c>
      <c r="H784" s="137">
        <v>1</v>
      </c>
      <c r="I784" s="137">
        <v>4</v>
      </c>
      <c r="J784" s="137" t="s">
        <v>125</v>
      </c>
      <c r="K784" s="137">
        <v>1</v>
      </c>
      <c r="L784" s="137">
        <v>9</v>
      </c>
      <c r="M784" s="137">
        <v>5</v>
      </c>
      <c r="N784" s="137">
        <v>2</v>
      </c>
      <c r="O784" s="137">
        <v>1</v>
      </c>
      <c r="P784" s="137">
        <v>1</v>
      </c>
      <c r="Q784" s="137">
        <v>0</v>
      </c>
      <c r="R784" s="137" t="s">
        <v>125</v>
      </c>
      <c r="S784" s="137" t="s">
        <v>125</v>
      </c>
      <c r="T784" s="137" t="s">
        <v>125</v>
      </c>
      <c r="U784" s="137" t="s">
        <v>125</v>
      </c>
      <c r="V784" s="137" t="s">
        <v>125</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v>1</v>
      </c>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879</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880</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6">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149999999999999" customHeight="1">
      <c r="B785" s="130">
        <v>783</v>
      </c>
      <c r="C785" s="131">
        <v>46162</v>
      </c>
      <c r="D785" s="132" t="str">
        <f t="shared" si="12"/>
        <v>2026/05/22</v>
      </c>
      <c r="E785" s="139" t="s">
        <v>883</v>
      </c>
      <c r="F785" s="137" t="s">
        <v>125</v>
      </c>
      <c r="G785" s="137">
        <v>1</v>
      </c>
      <c r="H785" s="137">
        <v>0</v>
      </c>
      <c r="I785" s="137">
        <v>4</v>
      </c>
      <c r="J785" s="137" t="s">
        <v>125</v>
      </c>
      <c r="K785" s="137">
        <v>1</v>
      </c>
      <c r="L785" s="137">
        <v>6</v>
      </c>
      <c r="M785" s="137">
        <v>5</v>
      </c>
      <c r="N785" s="137">
        <v>3</v>
      </c>
      <c r="O785" s="137">
        <v>1</v>
      </c>
      <c r="P785" s="137">
        <v>1</v>
      </c>
      <c r="Q785" s="137">
        <v>0</v>
      </c>
      <c r="R785" s="137" t="s">
        <v>125</v>
      </c>
      <c r="S785" s="137" t="s">
        <v>125</v>
      </c>
      <c r="T785" s="137" t="s">
        <v>125</v>
      </c>
      <c r="U785" s="137" t="s">
        <v>125</v>
      </c>
      <c r="V785" s="137" t="s">
        <v>125</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v>1</v>
      </c>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879</v>
      </c>
      <c r="CR785" s="137" t="s">
        <v>884</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885</v>
      </c>
      <c r="EE785" s="137" t="s">
        <v>880</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6">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149999999999999" customHeight="1">
      <c r="B786" s="130">
        <v>784</v>
      </c>
      <c r="C786" s="131">
        <v>46163</v>
      </c>
      <c r="D786" s="132" t="str">
        <f t="shared" si="12"/>
        <v>2026/05/23</v>
      </c>
      <c r="E786" s="139" t="s">
        <v>886</v>
      </c>
      <c r="F786" s="137" t="s">
        <v>125</v>
      </c>
      <c r="G786" s="137">
        <v>1</v>
      </c>
      <c r="H786" s="137">
        <v>0</v>
      </c>
      <c r="I786" s="137">
        <v>4</v>
      </c>
      <c r="J786" s="137" t="s">
        <v>125</v>
      </c>
      <c r="K786" s="137">
        <v>4</v>
      </c>
      <c r="L786" s="137">
        <v>10</v>
      </c>
      <c r="M786" s="137">
        <v>5</v>
      </c>
      <c r="N786" s="137">
        <v>2</v>
      </c>
      <c r="O786" s="137">
        <v>1</v>
      </c>
      <c r="P786" s="137">
        <v>1</v>
      </c>
      <c r="Q786" s="137">
        <v>0</v>
      </c>
      <c r="R786" s="137" t="s">
        <v>125</v>
      </c>
      <c r="S786" s="137" t="s">
        <v>125</v>
      </c>
      <c r="T786" s="137" t="s">
        <v>125</v>
      </c>
      <c r="U786" s="137" t="s">
        <v>125</v>
      </c>
      <c r="V786" s="137" t="s">
        <v>125</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v>1</v>
      </c>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925</v>
      </c>
      <c r="CR786" s="137" t="s">
        <v>889</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890</v>
      </c>
      <c r="EE786" s="137" t="s">
        <v>926</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6">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149999999999999" customHeight="1">
      <c r="B787" s="130">
        <v>785</v>
      </c>
      <c r="C787" s="131">
        <v>46164</v>
      </c>
      <c r="D787" s="132" t="str">
        <f t="shared" si="12"/>
        <v>2026/05/24</v>
      </c>
      <c r="E787" s="138" t="s">
        <v>901</v>
      </c>
      <c r="F787" s="137" t="s">
        <v>125</v>
      </c>
      <c r="G787" s="137">
        <v>1</v>
      </c>
      <c r="H787" s="137">
        <v>0</v>
      </c>
      <c r="I787" s="137">
        <v>2</v>
      </c>
      <c r="J787" s="137" t="s">
        <v>125</v>
      </c>
      <c r="K787" s="137">
        <v>3</v>
      </c>
      <c r="L787" s="137">
        <v>5</v>
      </c>
      <c r="M787" s="137">
        <v>5</v>
      </c>
      <c r="N787" s="137">
        <v>2</v>
      </c>
      <c r="O787" s="137">
        <v>1</v>
      </c>
      <c r="P787" s="137">
        <v>1</v>
      </c>
      <c r="Q787" s="137">
        <v>0</v>
      </c>
      <c r="R787" s="137" t="s">
        <v>125</v>
      </c>
      <c r="S787" s="137" t="s">
        <v>125</v>
      </c>
      <c r="T787" s="137" t="s">
        <v>125</v>
      </c>
      <c r="U787" s="137" t="s">
        <v>125</v>
      </c>
      <c r="V787" s="137" t="s">
        <v>125</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v>1</v>
      </c>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897</v>
      </c>
      <c r="CJ787" s="137" t="s">
        <v>125</v>
      </c>
      <c r="CK787" s="137" t="s">
        <v>125</v>
      </c>
      <c r="CL787" s="137" t="s">
        <v>125</v>
      </c>
      <c r="CM787" s="137">
        <v>0</v>
      </c>
      <c r="CN787" s="137" t="s">
        <v>125</v>
      </c>
      <c r="CO787" s="137">
        <v>41</v>
      </c>
      <c r="CP787" s="137">
        <v>95.2</v>
      </c>
      <c r="CQ787" s="137" t="s">
        <v>125</v>
      </c>
      <c r="CR787" s="137" t="s">
        <v>899</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902</v>
      </c>
      <c r="EC787" s="137">
        <v>0</v>
      </c>
      <c r="ED787" s="138" t="s">
        <v>900</v>
      </c>
      <c r="EE787" s="137" t="s">
        <v>125</v>
      </c>
      <c r="EF787" s="137" t="s">
        <v>903</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6">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149999999999999" customHeight="1">
      <c r="B788" s="130">
        <v>786</v>
      </c>
      <c r="C788" s="131">
        <v>46165</v>
      </c>
      <c r="D788" s="132" t="str">
        <f t="shared" si="12"/>
        <v>2026/05/25</v>
      </c>
      <c r="E788" s="138" t="s">
        <v>907</v>
      </c>
      <c r="F788" s="137" t="s">
        <v>125</v>
      </c>
      <c r="G788" s="137">
        <v>1</v>
      </c>
      <c r="H788" s="137">
        <v>0</v>
      </c>
      <c r="I788" s="137">
        <v>4</v>
      </c>
      <c r="J788" s="137" t="s">
        <v>125</v>
      </c>
      <c r="K788" s="137">
        <v>2</v>
      </c>
      <c r="L788" s="137">
        <v>7</v>
      </c>
      <c r="M788" s="137">
        <v>5</v>
      </c>
      <c r="N788" s="137">
        <v>2</v>
      </c>
      <c r="O788" s="137">
        <v>1</v>
      </c>
      <c r="P788" s="137">
        <v>1</v>
      </c>
      <c r="Q788" s="137">
        <v>0</v>
      </c>
      <c r="R788" s="137" t="s">
        <v>125</v>
      </c>
      <c r="S788" s="137" t="s">
        <v>125</v>
      </c>
      <c r="T788" s="137" t="s">
        <v>125</v>
      </c>
      <c r="U788" s="137" t="s">
        <v>125</v>
      </c>
      <c r="V788" s="137" t="s">
        <v>125</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v>1</v>
      </c>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905</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906</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6">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149999999999999" customHeight="1">
      <c r="B789" s="130">
        <v>787</v>
      </c>
      <c r="C789" s="131">
        <v>46166</v>
      </c>
      <c r="D789" s="132" t="str">
        <f t="shared" si="12"/>
        <v>2026/05/26</v>
      </c>
      <c r="E789" s="137" t="s">
        <v>910</v>
      </c>
      <c r="F789" s="137" t="s">
        <v>125</v>
      </c>
      <c r="G789" s="137">
        <v>1</v>
      </c>
      <c r="H789" s="137">
        <v>0</v>
      </c>
      <c r="I789" s="137">
        <v>2</v>
      </c>
      <c r="J789" s="137" t="s">
        <v>125</v>
      </c>
      <c r="K789" s="137">
        <v>1</v>
      </c>
      <c r="L789" s="137">
        <v>6</v>
      </c>
      <c r="M789" s="137">
        <v>4</v>
      </c>
      <c r="N789" s="137">
        <v>2</v>
      </c>
      <c r="O789" s="137">
        <v>1</v>
      </c>
      <c r="P789" s="137">
        <v>1</v>
      </c>
      <c r="Q789" s="137">
        <v>0</v>
      </c>
      <c r="R789" s="137" t="s">
        <v>125</v>
      </c>
      <c r="S789" s="137" t="s">
        <v>125</v>
      </c>
      <c r="T789" s="137" t="s">
        <v>125</v>
      </c>
      <c r="U789" s="137" t="s">
        <v>125</v>
      </c>
      <c r="V789" s="137" t="s">
        <v>125</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v>1</v>
      </c>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908</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909</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6">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149999999999999" customHeight="1">
      <c r="B790" s="130">
        <v>788</v>
      </c>
      <c r="C790" s="131">
        <v>46167</v>
      </c>
      <c r="D790" s="132" t="str">
        <f t="shared" si="12"/>
        <v>2026/05/27</v>
      </c>
      <c r="E790" s="137" t="s">
        <v>917</v>
      </c>
      <c r="F790" s="137" t="s">
        <v>125</v>
      </c>
      <c r="G790" s="137">
        <v>1</v>
      </c>
      <c r="H790" s="137">
        <v>0</v>
      </c>
      <c r="I790" s="137">
        <v>4</v>
      </c>
      <c r="J790" s="137" t="s">
        <v>125</v>
      </c>
      <c r="K790" s="137">
        <v>1</v>
      </c>
      <c r="L790" s="137">
        <v>6</v>
      </c>
      <c r="M790" s="137">
        <v>4</v>
      </c>
      <c r="N790" s="137">
        <v>1</v>
      </c>
      <c r="O790" s="137">
        <v>1</v>
      </c>
      <c r="P790" s="137">
        <v>1</v>
      </c>
      <c r="Q790" s="137">
        <v>0</v>
      </c>
      <c r="R790" s="137" t="s">
        <v>125</v>
      </c>
      <c r="S790" s="137" t="s">
        <v>125</v>
      </c>
      <c r="T790" s="137" t="s">
        <v>125</v>
      </c>
      <c r="U790" s="137" t="s">
        <v>125</v>
      </c>
      <c r="V790" s="137" t="s">
        <v>125</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v>1</v>
      </c>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911</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915</v>
      </c>
      <c r="EC790" s="137">
        <v>2</v>
      </c>
      <c r="ED790" s="137" t="s">
        <v>912</v>
      </c>
      <c r="EE790" s="137" t="s">
        <v>125</v>
      </c>
      <c r="EF790" s="138" t="s">
        <v>916</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6">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149999999999999" customHeight="1">
      <c r="B791" s="130">
        <v>789</v>
      </c>
      <c r="C791" s="131">
        <v>46168</v>
      </c>
      <c r="D791" s="132" t="str">
        <f t="shared" ref="D791:D795" si="13">TEXT(C790+3,"yyyy/mm/dd")</f>
        <v>2026/05/28</v>
      </c>
      <c r="E791" s="137" t="s">
        <v>920</v>
      </c>
      <c r="F791" s="137" t="s">
        <v>125</v>
      </c>
      <c r="G791" s="137">
        <v>1</v>
      </c>
      <c r="H791" s="137">
        <v>0</v>
      </c>
      <c r="I791" s="137">
        <v>2</v>
      </c>
      <c r="J791" s="137"/>
      <c r="K791" s="137">
        <v>2</v>
      </c>
      <c r="L791" s="137">
        <v>7</v>
      </c>
      <c r="M791" s="137">
        <v>4</v>
      </c>
      <c r="N791" s="137">
        <v>1</v>
      </c>
      <c r="O791" s="137">
        <v>1</v>
      </c>
      <c r="P791" s="137">
        <v>1</v>
      </c>
      <c r="Q791" s="137">
        <v>0</v>
      </c>
      <c r="R791" s="137" t="s">
        <v>125</v>
      </c>
      <c r="S791" s="137" t="s">
        <v>125</v>
      </c>
      <c r="T791" s="137" t="s">
        <v>125</v>
      </c>
      <c r="U791" s="137" t="s">
        <v>125</v>
      </c>
      <c r="V791" s="137" t="s">
        <v>125</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v>1</v>
      </c>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918</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921</v>
      </c>
      <c r="EC791" s="137">
        <v>1</v>
      </c>
      <c r="ED791" s="137" t="s">
        <v>919</v>
      </c>
      <c r="EE791" s="134" t="s">
        <v>125</v>
      </c>
      <c r="EF791" s="137" t="s">
        <v>922</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6">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149999999999999" customHeight="1">
      <c r="B792" s="130">
        <v>790</v>
      </c>
      <c r="C792" s="131">
        <v>46169</v>
      </c>
      <c r="D792" s="132" t="str">
        <f t="shared" si="13"/>
        <v>2026/05/29</v>
      </c>
      <c r="E792" s="137" t="s">
        <v>931</v>
      </c>
      <c r="F792" s="137" t="s">
        <v>125</v>
      </c>
      <c r="G792" s="137">
        <v>1</v>
      </c>
      <c r="H792" s="137">
        <v>0</v>
      </c>
      <c r="I792" s="137">
        <v>3</v>
      </c>
      <c r="J792" s="137" t="s">
        <v>125</v>
      </c>
      <c r="K792" s="137">
        <v>1</v>
      </c>
      <c r="L792" s="137">
        <v>7</v>
      </c>
      <c r="M792" s="137">
        <v>4</v>
      </c>
      <c r="N792" s="137">
        <v>1</v>
      </c>
      <c r="O792" s="137">
        <v>1</v>
      </c>
      <c r="P792" s="137">
        <v>1</v>
      </c>
      <c r="Q792" s="137">
        <v>0</v>
      </c>
      <c r="R792" s="137" t="s">
        <v>125</v>
      </c>
      <c r="S792" s="137" t="s">
        <v>125</v>
      </c>
      <c r="T792" s="137" t="s">
        <v>125</v>
      </c>
      <c r="U792" s="137" t="s">
        <v>125</v>
      </c>
      <c r="V792" s="137" t="s">
        <v>125</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v>1</v>
      </c>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923</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927</v>
      </c>
      <c r="EC792" s="137">
        <v>1</v>
      </c>
      <c r="ED792" s="137" t="s">
        <v>924</v>
      </c>
      <c r="EE792" s="137" t="s">
        <v>125</v>
      </c>
      <c r="EF792" s="137" t="s">
        <v>929</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6">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149999999999999" customHeight="1">
      <c r="B793" s="130">
        <v>791</v>
      </c>
      <c r="C793" s="131">
        <v>46170</v>
      </c>
      <c r="D793" s="132" t="str">
        <f t="shared" si="13"/>
        <v>2026/05/30</v>
      </c>
      <c r="E793" s="137" t="s">
        <v>930</v>
      </c>
      <c r="F793" s="137" t="s">
        <v>125</v>
      </c>
      <c r="G793" s="137">
        <v>1</v>
      </c>
      <c r="H793" s="137">
        <v>0</v>
      </c>
      <c r="I793" s="137">
        <v>2</v>
      </c>
      <c r="J793" s="137" t="s">
        <v>125</v>
      </c>
      <c r="K793" s="137">
        <v>1</v>
      </c>
      <c r="L793" s="137">
        <v>8</v>
      </c>
      <c r="M793" s="137">
        <v>4</v>
      </c>
      <c r="N793" s="137">
        <v>2</v>
      </c>
      <c r="O793" s="137">
        <v>1</v>
      </c>
      <c r="P793" s="137">
        <v>1</v>
      </c>
      <c r="Q793" s="137">
        <v>0</v>
      </c>
      <c r="R793" s="137" t="s">
        <v>125</v>
      </c>
      <c r="S793" s="137" t="s">
        <v>125</v>
      </c>
      <c r="T793" s="137" t="s">
        <v>125</v>
      </c>
      <c r="U793" s="137" t="s">
        <v>125</v>
      </c>
      <c r="V793" s="137" t="s">
        <v>125</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v>1</v>
      </c>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933</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927</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927</v>
      </c>
      <c r="EC793" s="137">
        <v>3</v>
      </c>
      <c r="ED793" s="137" t="s">
        <v>928</v>
      </c>
      <c r="EE793" s="137" t="s">
        <v>125</v>
      </c>
      <c r="EF793" s="137" t="s">
        <v>935</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6">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149999999999999" customHeight="1">
      <c r="B794" s="130">
        <v>792</v>
      </c>
      <c r="C794" s="131">
        <v>46171</v>
      </c>
      <c r="D794" s="132" t="str">
        <f t="shared" si="13"/>
        <v>2026/05/31</v>
      </c>
      <c r="E794" s="139" t="s">
        <v>937</v>
      </c>
      <c r="F794" s="137" t="s">
        <v>125</v>
      </c>
      <c r="G794" s="137">
        <v>1</v>
      </c>
      <c r="H794" s="137">
        <v>0</v>
      </c>
      <c r="I794" s="137">
        <v>2</v>
      </c>
      <c r="J794" s="137" t="s">
        <v>125</v>
      </c>
      <c r="K794" s="137">
        <v>1</v>
      </c>
      <c r="L794" s="137">
        <v>7</v>
      </c>
      <c r="M794" s="137">
        <v>4</v>
      </c>
      <c r="N794" s="137">
        <v>2</v>
      </c>
      <c r="O794" s="137">
        <v>1</v>
      </c>
      <c r="P794" s="137">
        <v>1</v>
      </c>
      <c r="Q794" s="137">
        <v>0</v>
      </c>
      <c r="R794" s="137" t="s">
        <v>125</v>
      </c>
      <c r="S794" s="137" t="s">
        <v>125</v>
      </c>
      <c r="T794" s="137" t="s">
        <v>125</v>
      </c>
      <c r="U794" s="137" t="s">
        <v>125</v>
      </c>
      <c r="V794" s="137" t="s">
        <v>125</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v>1</v>
      </c>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942</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939</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934</v>
      </c>
      <c r="EW794" s="137" t="s">
        <v>125</v>
      </c>
      <c r="EX794" s="137">
        <v>0</v>
      </c>
      <c r="EY794" s="137" t="s">
        <v>125</v>
      </c>
      <c r="EZ794" s="137">
        <v>0</v>
      </c>
      <c r="FA794" s="157">
        <v>8</v>
      </c>
      <c r="FB794" s="137">
        <v>2</v>
      </c>
      <c r="FC794" s="168">
        <v>7</v>
      </c>
      <c r="FD794" s="137"/>
      <c r="FE794" s="137">
        <v>0</v>
      </c>
      <c r="FF794" s="137"/>
      <c r="FG794" s="134"/>
      <c r="FH794" s="134"/>
      <c r="FI794" s="134"/>
      <c r="FJ794" s="196"/>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149999999999999" customHeight="1">
      <c r="B795" s="130">
        <v>793</v>
      </c>
      <c r="C795" s="131">
        <v>46172</v>
      </c>
      <c r="D795" s="132" t="str">
        <f t="shared" si="13"/>
        <v>2026/06/01</v>
      </c>
      <c r="E795" s="137" t="s">
        <v>938</v>
      </c>
      <c r="F795" s="137" t="s">
        <v>125</v>
      </c>
      <c r="G795" s="137">
        <v>1</v>
      </c>
      <c r="H795" s="137">
        <v>0</v>
      </c>
      <c r="I795" s="137">
        <v>4</v>
      </c>
      <c r="J795" s="137" t="s">
        <v>125</v>
      </c>
      <c r="K795" s="137">
        <v>1</v>
      </c>
      <c r="L795" s="137">
        <v>7</v>
      </c>
      <c r="M795" s="137">
        <v>4</v>
      </c>
      <c r="N795" s="137">
        <v>2</v>
      </c>
      <c r="O795" s="137">
        <v>1</v>
      </c>
      <c r="P795" s="137">
        <v>1</v>
      </c>
      <c r="Q795" s="137">
        <v>0</v>
      </c>
      <c r="R795" s="137" t="s">
        <v>125</v>
      </c>
      <c r="S795" s="137" t="s">
        <v>125</v>
      </c>
      <c r="T795" s="137" t="s">
        <v>125</v>
      </c>
      <c r="U795" s="137" t="s">
        <v>125</v>
      </c>
      <c r="V795" s="137" t="s">
        <v>125</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v>1</v>
      </c>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942</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940</v>
      </c>
      <c r="EC795" s="137">
        <v>1</v>
      </c>
      <c r="ED795" s="137" t="s">
        <v>943</v>
      </c>
      <c r="EE795" s="137" t="s">
        <v>125</v>
      </c>
      <c r="EF795" s="137" t="s">
        <v>941</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6"/>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149999999999999" customHeight="1">
      <c r="B796" s="130">
        <v>793</v>
      </c>
      <c r="C796" s="131">
        <v>46173</v>
      </c>
      <c r="D796" s="132" t="str">
        <f t="shared" ref="D796:D806" si="14">TEXT(C795+3,"yyyy/mm/dd")</f>
        <v>2026/06/02</v>
      </c>
      <c r="E796" s="139" t="s">
        <v>944</v>
      </c>
      <c r="F796" s="137" t="s">
        <v>125</v>
      </c>
      <c r="G796" s="137">
        <v>1</v>
      </c>
      <c r="H796" s="137">
        <v>0</v>
      </c>
      <c r="I796" s="137">
        <v>3</v>
      </c>
      <c r="J796" s="137" t="s">
        <v>125</v>
      </c>
      <c r="K796" s="137">
        <v>1</v>
      </c>
      <c r="L796" s="137">
        <v>6</v>
      </c>
      <c r="M796" s="137">
        <v>4</v>
      </c>
      <c r="N796" s="137">
        <v>1</v>
      </c>
      <c r="O796" s="137">
        <v>1</v>
      </c>
      <c r="P796" s="137">
        <v>1</v>
      </c>
      <c r="Q796" s="137">
        <v>0</v>
      </c>
      <c r="R796" s="137" t="s">
        <v>125</v>
      </c>
      <c r="S796" s="137" t="s">
        <v>125</v>
      </c>
      <c r="T796" s="137" t="s">
        <v>125</v>
      </c>
      <c r="U796" s="137" t="s">
        <v>125</v>
      </c>
      <c r="V796" s="137" t="s">
        <v>125</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v>1</v>
      </c>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950</v>
      </c>
      <c r="CR796" s="137" t="s">
        <v>946</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948</v>
      </c>
      <c r="EC796" s="137">
        <v>3</v>
      </c>
      <c r="ED796" s="137" t="s">
        <v>947</v>
      </c>
      <c r="EE796" s="137" t="s">
        <v>951</v>
      </c>
      <c r="EF796" s="137" t="s">
        <v>949</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6">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149999999999999" customHeight="1">
      <c r="B797" s="130">
        <v>793</v>
      </c>
      <c r="C797" s="131">
        <v>46174</v>
      </c>
      <c r="D797" s="132" t="str">
        <f t="shared" si="14"/>
        <v>2026/06/03</v>
      </c>
      <c r="E797" s="137" t="s">
        <v>954</v>
      </c>
      <c r="F797" s="137" t="s">
        <v>125</v>
      </c>
      <c r="G797" s="137">
        <v>1</v>
      </c>
      <c r="H797" s="137">
        <v>0</v>
      </c>
      <c r="I797" s="137">
        <v>2</v>
      </c>
      <c r="J797" s="137" t="s">
        <v>125</v>
      </c>
      <c r="K797" s="137">
        <v>1</v>
      </c>
      <c r="L797" s="137">
        <v>9</v>
      </c>
      <c r="M797" s="137">
        <v>2</v>
      </c>
      <c r="N797" s="137">
        <v>4</v>
      </c>
      <c r="O797" s="137">
        <v>1</v>
      </c>
      <c r="P797" s="137">
        <v>1</v>
      </c>
      <c r="Q797" s="137">
        <v>0</v>
      </c>
      <c r="R797" s="137" t="s">
        <v>125</v>
      </c>
      <c r="S797" s="137" t="s">
        <v>125</v>
      </c>
      <c r="T797" s="137" t="s">
        <v>125</v>
      </c>
      <c r="U797" s="137" t="s">
        <v>125</v>
      </c>
      <c r="V797" s="137" t="s">
        <v>125</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v>1</v>
      </c>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952</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940</v>
      </c>
      <c r="EC797" s="137">
        <v>1</v>
      </c>
      <c r="ED797" s="137" t="s">
        <v>953</v>
      </c>
      <c r="EE797" s="137" t="s">
        <v>125</v>
      </c>
      <c r="EF797" s="137" t="s">
        <v>955</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6">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149999999999999" customHeight="1">
      <c r="B798" s="130">
        <v>793</v>
      </c>
      <c r="C798" s="131">
        <v>46175</v>
      </c>
      <c r="D798" s="132" t="str">
        <f t="shared" si="14"/>
        <v>2026/06/04</v>
      </c>
      <c r="E798" s="137" t="s">
        <v>958</v>
      </c>
      <c r="F798" s="137" t="s">
        <v>125</v>
      </c>
      <c r="G798" s="137">
        <v>1</v>
      </c>
      <c r="H798" s="137">
        <v>0</v>
      </c>
      <c r="I798" s="137">
        <v>3</v>
      </c>
      <c r="J798" s="137" t="s">
        <v>125</v>
      </c>
      <c r="K798" s="137">
        <v>1</v>
      </c>
      <c r="L798" s="137">
        <v>5.5</v>
      </c>
      <c r="M798" s="137">
        <v>4</v>
      </c>
      <c r="N798" s="137">
        <v>2</v>
      </c>
      <c r="O798" s="137">
        <v>1</v>
      </c>
      <c r="P798" s="137">
        <v>1</v>
      </c>
      <c r="Q798" s="137">
        <v>0</v>
      </c>
      <c r="R798" s="137" t="s">
        <v>125</v>
      </c>
      <c r="S798" s="137" t="s">
        <v>125</v>
      </c>
      <c r="T798" s="137" t="s">
        <v>125</v>
      </c>
      <c r="U798" s="137" t="s">
        <v>125</v>
      </c>
      <c r="V798" s="137" t="s">
        <v>125</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v>1</v>
      </c>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956</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959</v>
      </c>
      <c r="EC798" s="137">
        <v>3</v>
      </c>
      <c r="ED798" s="137" t="s">
        <v>957</v>
      </c>
      <c r="EE798" s="137" t="s">
        <v>125</v>
      </c>
      <c r="EF798" s="138" t="s">
        <v>960</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6">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149999999999999" customHeight="1">
      <c r="B799" s="130">
        <v>793</v>
      </c>
      <c r="C799" s="131">
        <v>46176</v>
      </c>
      <c r="D799" s="132" t="str">
        <f t="shared" si="14"/>
        <v>2026/06/05</v>
      </c>
      <c r="E799" s="139" t="s">
        <v>1002</v>
      </c>
      <c r="F799" s="137" t="s">
        <v>125</v>
      </c>
      <c r="G799" s="137">
        <v>1</v>
      </c>
      <c r="H799" s="137">
        <v>0</v>
      </c>
      <c r="I799" s="137">
        <v>1</v>
      </c>
      <c r="J799" s="137" t="s">
        <v>125</v>
      </c>
      <c r="K799" s="137">
        <v>2</v>
      </c>
      <c r="L799" s="137">
        <v>8</v>
      </c>
      <c r="M799" s="137">
        <v>2</v>
      </c>
      <c r="N799" s="137">
        <v>2</v>
      </c>
      <c r="O799" s="137">
        <v>1</v>
      </c>
      <c r="P799" s="137">
        <v>1</v>
      </c>
      <c r="Q799" s="137">
        <v>0</v>
      </c>
      <c r="R799" s="137" t="s">
        <v>125</v>
      </c>
      <c r="S799" s="137" t="s">
        <v>125</v>
      </c>
      <c r="T799" s="137" t="s">
        <v>125</v>
      </c>
      <c r="U799" s="137" t="s">
        <v>125</v>
      </c>
      <c r="V799" s="137" t="s">
        <v>125</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v>1</v>
      </c>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965</v>
      </c>
      <c r="CR799" s="137" t="s">
        <v>961</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963</v>
      </c>
      <c r="EC799" s="137">
        <v>4</v>
      </c>
      <c r="ED799" s="138" t="s">
        <v>962</v>
      </c>
      <c r="EE799" s="138" t="s">
        <v>966</v>
      </c>
      <c r="EF799" s="137" t="s">
        <v>964</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6">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149999999999999" customHeight="1">
      <c r="B800" s="130">
        <v>793</v>
      </c>
      <c r="C800" s="131">
        <v>46177</v>
      </c>
      <c r="D800" s="132" t="str">
        <f t="shared" si="14"/>
        <v>2026/06/06</v>
      </c>
      <c r="E800" s="139" t="s">
        <v>967</v>
      </c>
      <c r="F800" s="137" t="s">
        <v>125</v>
      </c>
      <c r="G800" s="137">
        <v>1</v>
      </c>
      <c r="H800" s="137">
        <v>0</v>
      </c>
      <c r="I800" s="137">
        <v>1</v>
      </c>
      <c r="J800" s="137" t="s">
        <v>125</v>
      </c>
      <c r="K800" s="137">
        <v>1</v>
      </c>
      <c r="L800" s="137">
        <v>7</v>
      </c>
      <c r="M800" s="137">
        <v>4</v>
      </c>
      <c r="N800" s="137">
        <v>2</v>
      </c>
      <c r="O800" s="137">
        <v>1</v>
      </c>
      <c r="P800" s="137">
        <v>1</v>
      </c>
      <c r="Q800" s="137">
        <v>0</v>
      </c>
      <c r="R800" s="137" t="s">
        <v>125</v>
      </c>
      <c r="S800" s="137" t="s">
        <v>125</v>
      </c>
      <c r="T800" s="137" t="s">
        <v>125</v>
      </c>
      <c r="U800" s="137" t="s">
        <v>125</v>
      </c>
      <c r="V800" s="137" t="s">
        <v>125</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v>1</v>
      </c>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972</v>
      </c>
      <c r="CR800" s="137" t="s">
        <v>968</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968</v>
      </c>
      <c r="EC800" s="137">
        <v>3</v>
      </c>
      <c r="ED800" s="137" t="s">
        <v>970</v>
      </c>
      <c r="EE800" s="137" t="s">
        <v>125</v>
      </c>
      <c r="EF800" s="138" t="s">
        <v>969</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6">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149999999999999" customHeight="1">
      <c r="B801" s="130">
        <v>793</v>
      </c>
      <c r="C801" s="131">
        <v>46178</v>
      </c>
      <c r="D801" s="132" t="str">
        <f t="shared" si="14"/>
        <v>2026/06/07</v>
      </c>
      <c r="E801" s="139" t="s">
        <v>973</v>
      </c>
      <c r="F801" s="137" t="s">
        <v>125</v>
      </c>
      <c r="G801" s="137">
        <v>1</v>
      </c>
      <c r="H801" s="137">
        <v>0</v>
      </c>
      <c r="I801" s="137">
        <v>4</v>
      </c>
      <c r="J801" s="137" t="s">
        <v>125</v>
      </c>
      <c r="K801" s="137">
        <v>1</v>
      </c>
      <c r="L801" s="137">
        <v>7</v>
      </c>
      <c r="M801" s="137">
        <v>4</v>
      </c>
      <c r="N801" s="137">
        <v>2</v>
      </c>
      <c r="O801" s="137">
        <v>1</v>
      </c>
      <c r="P801" s="137">
        <v>1</v>
      </c>
      <c r="Q801" s="137">
        <v>0</v>
      </c>
      <c r="R801" s="137" t="s">
        <v>125</v>
      </c>
      <c r="S801" s="137" t="s">
        <v>125</v>
      </c>
      <c r="T801" s="137" t="s">
        <v>125</v>
      </c>
      <c r="U801" s="137" t="s">
        <v>125</v>
      </c>
      <c r="V801" s="137" t="s">
        <v>125</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v>1</v>
      </c>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978</v>
      </c>
      <c r="CR801" s="137" t="s">
        <v>974</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976</v>
      </c>
      <c r="EC801" s="137">
        <v>1</v>
      </c>
      <c r="ED801" s="138" t="s">
        <v>975</v>
      </c>
      <c r="EE801" s="137" t="s">
        <v>979</v>
      </c>
      <c r="EF801" s="197" t="s">
        <v>977</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6">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149999999999999" customHeight="1">
      <c r="B802" s="130">
        <v>793</v>
      </c>
      <c r="C802" s="131">
        <v>46179</v>
      </c>
      <c r="D802" s="132" t="str">
        <f t="shared" si="14"/>
        <v>2026/06/08</v>
      </c>
      <c r="E802" s="197" t="s">
        <v>982</v>
      </c>
      <c r="F802" s="137" t="s">
        <v>125</v>
      </c>
      <c r="G802" s="137">
        <v>1</v>
      </c>
      <c r="H802" s="137">
        <v>0</v>
      </c>
      <c r="I802" s="137">
        <v>3</v>
      </c>
      <c r="J802" s="137" t="s">
        <v>125</v>
      </c>
      <c r="K802" s="137">
        <v>1</v>
      </c>
      <c r="L802" s="137">
        <v>7</v>
      </c>
      <c r="M802" s="137">
        <v>3</v>
      </c>
      <c r="N802" s="137">
        <v>4</v>
      </c>
      <c r="O802" s="137">
        <v>1</v>
      </c>
      <c r="P802" s="137">
        <v>1</v>
      </c>
      <c r="Q802" s="137">
        <v>0</v>
      </c>
      <c r="R802" s="137" t="s">
        <v>125</v>
      </c>
      <c r="S802" s="137" t="s">
        <v>125</v>
      </c>
      <c r="T802" s="137" t="s">
        <v>125</v>
      </c>
      <c r="U802" s="137" t="s">
        <v>125</v>
      </c>
      <c r="V802" s="137" t="s">
        <v>125</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v>1</v>
      </c>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983</v>
      </c>
      <c r="CR802" s="137" t="s">
        <v>980</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7" t="s">
        <v>981</v>
      </c>
      <c r="EE802" s="138" t="s">
        <v>984</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6"/>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149999999999999" customHeight="1">
      <c r="B803" s="130">
        <v>793</v>
      </c>
      <c r="C803" s="131">
        <v>46180</v>
      </c>
      <c r="D803" s="132" t="str">
        <f t="shared" si="14"/>
        <v>2026/06/09</v>
      </c>
      <c r="E803" s="137" t="s">
        <v>987</v>
      </c>
      <c r="F803" s="137" t="s">
        <v>125</v>
      </c>
      <c r="G803" s="137">
        <v>1</v>
      </c>
      <c r="H803" s="137">
        <v>0</v>
      </c>
      <c r="I803" s="137">
        <v>3</v>
      </c>
      <c r="J803" s="137" t="s">
        <v>125</v>
      </c>
      <c r="K803" s="137">
        <v>1</v>
      </c>
      <c r="L803" s="137">
        <v>6.5</v>
      </c>
      <c r="M803" s="137">
        <v>3</v>
      </c>
      <c r="N803" s="137">
        <v>3</v>
      </c>
      <c r="O803" s="137">
        <v>1</v>
      </c>
      <c r="P803" s="137">
        <v>1</v>
      </c>
      <c r="Q803" s="137">
        <v>0</v>
      </c>
      <c r="R803" s="137" t="s">
        <v>125</v>
      </c>
      <c r="S803" s="137" t="s">
        <v>125</v>
      </c>
      <c r="T803" s="137" t="s">
        <v>125</v>
      </c>
      <c r="U803" s="137" t="s">
        <v>125</v>
      </c>
      <c r="V803" s="137" t="s">
        <v>125</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v>1</v>
      </c>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990</v>
      </c>
      <c r="CR803" s="137" t="s">
        <v>985</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988</v>
      </c>
      <c r="EC803" s="137">
        <v>1</v>
      </c>
      <c r="ED803" s="197" t="s">
        <v>986</v>
      </c>
      <c r="EE803" s="137" t="s">
        <v>991</v>
      </c>
      <c r="EF803" s="138" t="s">
        <v>989</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6">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v>3</v>
      </c>
    </row>
    <row r="804" spans="2:226" ht="20.149999999999999" customHeight="1">
      <c r="B804" s="130">
        <v>793</v>
      </c>
      <c r="C804" s="131">
        <v>46181</v>
      </c>
      <c r="D804" s="132" t="str">
        <f t="shared" si="14"/>
        <v>2026/06/10</v>
      </c>
      <c r="E804" s="137" t="s">
        <v>992</v>
      </c>
      <c r="F804" s="137" t="s">
        <v>125</v>
      </c>
      <c r="G804" s="137">
        <v>1</v>
      </c>
      <c r="H804" s="137">
        <v>0</v>
      </c>
      <c r="I804" s="137">
        <v>3</v>
      </c>
      <c r="J804" s="137" t="s">
        <v>125</v>
      </c>
      <c r="K804" s="137">
        <v>1</v>
      </c>
      <c r="L804" s="137">
        <v>9</v>
      </c>
      <c r="M804" s="137">
        <v>2</v>
      </c>
      <c r="N804" s="137">
        <v>4</v>
      </c>
      <c r="O804" s="137">
        <v>1</v>
      </c>
      <c r="P804" s="137">
        <v>1</v>
      </c>
      <c r="Q804" s="137">
        <v>0</v>
      </c>
      <c r="R804" s="137" t="s">
        <v>125</v>
      </c>
      <c r="S804" s="137" t="s">
        <v>125</v>
      </c>
      <c r="T804" s="137" t="s">
        <v>125</v>
      </c>
      <c r="U804" s="137" t="s">
        <v>125</v>
      </c>
      <c r="V804" s="137" t="s">
        <v>125</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v>3</v>
      </c>
      <c r="AO804" s="137">
        <v>1.75</v>
      </c>
      <c r="AP804" s="137">
        <v>0</v>
      </c>
      <c r="AQ804" s="137">
        <v>0</v>
      </c>
      <c r="AR804" s="137">
        <v>0</v>
      </c>
      <c r="AS804" s="137">
        <v>0</v>
      </c>
      <c r="AT804" s="137">
        <v>0</v>
      </c>
      <c r="AU804" s="137">
        <v>3</v>
      </c>
      <c r="AV804" s="137">
        <v>1</v>
      </c>
      <c r="AW804" s="137">
        <v>2</v>
      </c>
      <c r="AX804" s="137" t="s">
        <v>125</v>
      </c>
      <c r="AY804" s="137">
        <v>1</v>
      </c>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997</v>
      </c>
      <c r="CR804" s="137" t="s">
        <v>993</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995</v>
      </c>
      <c r="EC804" s="137">
        <v>4</v>
      </c>
      <c r="ED804" s="137" t="s">
        <v>994</v>
      </c>
      <c r="EE804" s="137" t="s">
        <v>125</v>
      </c>
      <c r="EF804" s="137" t="s">
        <v>996</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6">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v>3</v>
      </c>
    </row>
    <row r="805" spans="2:226" ht="20.149999999999999" customHeight="1">
      <c r="B805" s="130">
        <v>793</v>
      </c>
      <c r="C805" s="131">
        <v>46182</v>
      </c>
      <c r="D805" s="132" t="str">
        <f t="shared" si="14"/>
        <v>2026/06/11</v>
      </c>
      <c r="E805" s="137" t="s">
        <v>999</v>
      </c>
      <c r="F805" s="137" t="s">
        <v>125</v>
      </c>
      <c r="G805" s="137">
        <v>1</v>
      </c>
      <c r="H805" s="137">
        <v>0</v>
      </c>
      <c r="I805" s="137">
        <v>2</v>
      </c>
      <c r="J805" s="137" t="s">
        <v>125</v>
      </c>
      <c r="K805" s="137">
        <v>1</v>
      </c>
      <c r="L805" s="137">
        <v>6</v>
      </c>
      <c r="M805" s="137">
        <v>4</v>
      </c>
      <c r="N805" s="137">
        <v>3</v>
      </c>
      <c r="O805" s="137">
        <v>1</v>
      </c>
      <c r="P805" s="137">
        <v>1</v>
      </c>
      <c r="Q805" s="137">
        <v>0</v>
      </c>
      <c r="R805" s="137" t="s">
        <v>125</v>
      </c>
      <c r="S805" s="137" t="s">
        <v>125</v>
      </c>
      <c r="T805" s="137" t="s">
        <v>125</v>
      </c>
      <c r="U805" s="137" t="s">
        <v>125</v>
      </c>
      <c r="V805" s="137" t="s">
        <v>125</v>
      </c>
      <c r="W805" s="137">
        <v>1</v>
      </c>
      <c r="X805" s="137">
        <v>1</v>
      </c>
      <c r="Y805" s="137">
        <v>3</v>
      </c>
      <c r="Z805" s="137">
        <v>2</v>
      </c>
      <c r="AA805" s="137">
        <v>0</v>
      </c>
      <c r="AB805" s="137" t="s">
        <v>125</v>
      </c>
      <c r="AC805" s="137" t="s">
        <v>125</v>
      </c>
      <c r="AD805" s="137">
        <v>4</v>
      </c>
      <c r="AE805" s="137">
        <v>1</v>
      </c>
      <c r="AF805" s="137">
        <v>0</v>
      </c>
      <c r="AG805" s="137">
        <v>0</v>
      </c>
      <c r="AH805" s="137">
        <v>0</v>
      </c>
      <c r="AI805" s="137">
        <v>2</v>
      </c>
      <c r="AJ805" s="137" t="s">
        <v>125</v>
      </c>
      <c r="AK805" s="137">
        <v>0</v>
      </c>
      <c r="AL805" s="137">
        <v>0</v>
      </c>
      <c r="AM805" s="137">
        <v>0</v>
      </c>
      <c r="AN805" s="137">
        <v>3</v>
      </c>
      <c r="AO805" s="137">
        <v>2</v>
      </c>
      <c r="AP805" s="137">
        <v>0</v>
      </c>
      <c r="AQ805" s="137">
        <v>0</v>
      </c>
      <c r="AR805" s="137">
        <v>0.5</v>
      </c>
      <c r="AS805" s="137">
        <v>0</v>
      </c>
      <c r="AT805" s="137">
        <v>0</v>
      </c>
      <c r="AU805" s="137">
        <v>2</v>
      </c>
      <c r="AV805" s="137">
        <v>1</v>
      </c>
      <c r="AW805" s="137">
        <v>2</v>
      </c>
      <c r="AX805" s="137" t="s">
        <v>125</v>
      </c>
      <c r="AY805" s="137">
        <v>1</v>
      </c>
      <c r="AZ805" s="137">
        <v>2.25</v>
      </c>
      <c r="BA805" s="137">
        <v>65.599999999999994</v>
      </c>
      <c r="BB805" s="137">
        <v>95.5</v>
      </c>
      <c r="BC805" s="137">
        <v>2</v>
      </c>
      <c r="BD805" s="137">
        <v>1.78</v>
      </c>
      <c r="BE805" s="137">
        <v>1</v>
      </c>
      <c r="BF805" s="137">
        <v>0</v>
      </c>
      <c r="BG805" s="137" t="s">
        <v>125</v>
      </c>
      <c r="BH805" s="137" t="s">
        <v>125</v>
      </c>
      <c r="BI805" s="137">
        <v>2</v>
      </c>
      <c r="BJ805" s="137">
        <v>0</v>
      </c>
      <c r="BK805" s="137">
        <v>0</v>
      </c>
      <c r="BL805" s="137" t="s">
        <v>125</v>
      </c>
      <c r="BM805" s="137" t="s">
        <v>125</v>
      </c>
      <c r="BN805" s="137">
        <v>2</v>
      </c>
      <c r="BO805" s="137">
        <v>0</v>
      </c>
      <c r="BP805" s="137" t="s">
        <v>125</v>
      </c>
      <c r="BQ805" s="137" t="s">
        <v>125</v>
      </c>
      <c r="BR805" s="137">
        <v>1</v>
      </c>
      <c r="BS805" s="137">
        <v>0</v>
      </c>
      <c r="BT805" s="137">
        <v>0</v>
      </c>
      <c r="BU805" s="137">
        <v>0</v>
      </c>
      <c r="BV805" s="137" t="s">
        <v>125</v>
      </c>
      <c r="BW805" s="137">
        <v>3</v>
      </c>
      <c r="BX805" s="137">
        <v>1</v>
      </c>
      <c r="BY805" s="137">
        <v>3</v>
      </c>
      <c r="BZ805" s="137">
        <v>15</v>
      </c>
      <c r="CA805" s="137" t="s">
        <v>125</v>
      </c>
      <c r="CB805" s="137">
        <v>1</v>
      </c>
      <c r="CC805" s="137">
        <v>0</v>
      </c>
      <c r="CD805" s="137">
        <v>1</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1000</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1006</v>
      </c>
      <c r="EC805" s="137">
        <v>2</v>
      </c>
      <c r="ED805" s="138" t="s">
        <v>1001</v>
      </c>
      <c r="EE805" s="137" t="s">
        <v>125</v>
      </c>
      <c r="EF805" s="137" t="s">
        <v>1003</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198">
        <v>0</v>
      </c>
      <c r="FK805" s="134"/>
      <c r="FL805" s="137">
        <v>0</v>
      </c>
      <c r="FM805" s="137">
        <v>133</v>
      </c>
      <c r="FN805" s="137">
        <v>76</v>
      </c>
      <c r="FO805" s="137">
        <v>1</v>
      </c>
      <c r="FP805" s="137"/>
      <c r="FQ805" s="137"/>
      <c r="FR805" s="137"/>
      <c r="FS805" s="137"/>
      <c r="FT805" s="137"/>
      <c r="FU805" s="137"/>
      <c r="FV805" s="137">
        <v>2</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149999999999999" customHeight="1">
      <c r="B806" s="130">
        <v>793</v>
      </c>
      <c r="C806" s="131">
        <v>46183</v>
      </c>
      <c r="D806" s="132" t="str">
        <f t="shared" si="14"/>
        <v>2026/06/12</v>
      </c>
      <c r="E806" s="137" t="s">
        <v>1011</v>
      </c>
      <c r="F806" s="137" t="s">
        <v>125</v>
      </c>
      <c r="G806" s="137">
        <v>1</v>
      </c>
      <c r="H806" s="137">
        <v>0</v>
      </c>
      <c r="I806" s="137">
        <v>4</v>
      </c>
      <c r="J806" s="137" t="s">
        <v>125</v>
      </c>
      <c r="K806" s="137">
        <v>2</v>
      </c>
      <c r="L806" s="137">
        <v>6.5</v>
      </c>
      <c r="M806" s="137">
        <v>4</v>
      </c>
      <c r="N806" s="137">
        <v>3</v>
      </c>
      <c r="O806" s="137">
        <v>1</v>
      </c>
      <c r="P806" s="137">
        <v>1</v>
      </c>
      <c r="Q806" s="137">
        <v>0</v>
      </c>
      <c r="R806" s="137" t="s">
        <v>125</v>
      </c>
      <c r="S806" s="137" t="s">
        <v>125</v>
      </c>
      <c r="T806" s="137" t="s">
        <v>125</v>
      </c>
      <c r="U806" s="137" t="s">
        <v>125</v>
      </c>
      <c r="V806" s="137" t="s">
        <v>125</v>
      </c>
      <c r="W806" s="137">
        <v>1</v>
      </c>
      <c r="X806" s="137">
        <v>1</v>
      </c>
      <c r="Y806" s="137">
        <v>3</v>
      </c>
      <c r="Z806" s="137">
        <v>2</v>
      </c>
      <c r="AA806" s="137">
        <v>1</v>
      </c>
      <c r="AB806" s="137" t="s">
        <v>125</v>
      </c>
      <c r="AC806" s="137" t="s">
        <v>125</v>
      </c>
      <c r="AD806" s="137">
        <v>4</v>
      </c>
      <c r="AE806" s="137">
        <v>1</v>
      </c>
      <c r="AF806" s="137">
        <v>0</v>
      </c>
      <c r="AG806" s="137">
        <v>0</v>
      </c>
      <c r="AH806" s="137">
        <v>0</v>
      </c>
      <c r="AI806" s="137">
        <v>2</v>
      </c>
      <c r="AJ806" s="137" t="s">
        <v>125</v>
      </c>
      <c r="AK806" s="137">
        <v>0</v>
      </c>
      <c r="AL806" s="137">
        <v>0</v>
      </c>
      <c r="AM806" s="137">
        <v>0</v>
      </c>
      <c r="AN806" s="137">
        <v>4</v>
      </c>
      <c r="AO806" s="137">
        <v>2.5</v>
      </c>
      <c r="AP806" s="137">
        <v>0</v>
      </c>
      <c r="AQ806" s="137">
        <v>0</v>
      </c>
      <c r="AR806" s="137">
        <v>0</v>
      </c>
      <c r="AS806" s="137">
        <v>1</v>
      </c>
      <c r="AT806" s="137">
        <v>3</v>
      </c>
      <c r="AU806" s="137">
        <v>4</v>
      </c>
      <c r="AV806" s="137">
        <v>1</v>
      </c>
      <c r="AW806" s="137">
        <v>2</v>
      </c>
      <c r="AX806" s="137" t="s">
        <v>125</v>
      </c>
      <c r="AY806" s="137">
        <v>1</v>
      </c>
      <c r="AZ806" s="137">
        <v>2.25</v>
      </c>
      <c r="BA806" s="137">
        <v>44.6</v>
      </c>
      <c r="BB806" s="137">
        <v>96.5</v>
      </c>
      <c r="BC806" s="137">
        <v>2</v>
      </c>
      <c r="BD806" s="137">
        <v>2.5</v>
      </c>
      <c r="BE806" s="137">
        <v>1</v>
      </c>
      <c r="BF806" s="137">
        <v>0</v>
      </c>
      <c r="BG806" s="137" t="s">
        <v>125</v>
      </c>
      <c r="BH806" s="137" t="s">
        <v>125</v>
      </c>
      <c r="BI806" s="137">
        <v>2</v>
      </c>
      <c r="BJ806" s="137">
        <v>0</v>
      </c>
      <c r="BK806" s="137">
        <v>0</v>
      </c>
      <c r="BL806" s="137" t="s">
        <v>125</v>
      </c>
      <c r="BM806" s="137" t="s">
        <v>125</v>
      </c>
      <c r="BN806" s="137">
        <v>2</v>
      </c>
      <c r="BO806" s="137">
        <v>0</v>
      </c>
      <c r="BP806" s="137" t="s">
        <v>125</v>
      </c>
      <c r="BQ806" s="137" t="s">
        <v>125</v>
      </c>
      <c r="BR806" s="137">
        <v>1</v>
      </c>
      <c r="BS806" s="137">
        <v>0</v>
      </c>
      <c r="BT806" s="137">
        <v>0</v>
      </c>
      <c r="BU806" s="137">
        <v>0</v>
      </c>
      <c r="BV806" s="137" t="s">
        <v>125</v>
      </c>
      <c r="BW806" s="137">
        <v>3</v>
      </c>
      <c r="BX806" s="137">
        <v>1</v>
      </c>
      <c r="BY806" s="137">
        <v>3</v>
      </c>
      <c r="BZ806" s="137">
        <v>20</v>
      </c>
      <c r="CA806" s="137" t="s">
        <v>125</v>
      </c>
      <c r="CB806" s="137">
        <v>0.25</v>
      </c>
      <c r="CC806" s="137">
        <v>0</v>
      </c>
      <c r="CD806" s="137">
        <v>1</v>
      </c>
      <c r="CE806" s="137" t="s">
        <v>125</v>
      </c>
      <c r="CF806" s="137">
        <v>41.4</v>
      </c>
      <c r="CG806" s="137">
        <v>97</v>
      </c>
      <c r="CH806" s="137">
        <v>2</v>
      </c>
      <c r="CI806" s="137">
        <v>0.5</v>
      </c>
      <c r="CJ806" s="137">
        <v>4</v>
      </c>
      <c r="CK806" s="137" t="s">
        <v>125</v>
      </c>
      <c r="CL806" s="137" t="s">
        <v>125</v>
      </c>
      <c r="CM806" s="137">
        <v>0</v>
      </c>
      <c r="CN806" s="137">
        <v>3</v>
      </c>
      <c r="CO806" s="137">
        <v>41.1</v>
      </c>
      <c r="CP806" s="137">
        <v>96.1</v>
      </c>
      <c r="CQ806" s="137" t="s">
        <v>1010</v>
      </c>
      <c r="CR806" s="137" t="s">
        <v>1004</v>
      </c>
      <c r="CS806" s="137" t="s">
        <v>125</v>
      </c>
      <c r="CT806" s="137" t="s">
        <v>125</v>
      </c>
      <c r="CU806" s="137" t="s">
        <v>125</v>
      </c>
      <c r="CV806" s="137" t="s">
        <v>125</v>
      </c>
      <c r="CW806" s="137" t="s">
        <v>125</v>
      </c>
      <c r="CX806" s="137">
        <v>0</v>
      </c>
      <c r="CY806" s="137">
        <v>0</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1007</v>
      </c>
      <c r="EC806" s="137">
        <v>0</v>
      </c>
      <c r="ED806" s="137" t="s">
        <v>1005</v>
      </c>
      <c r="EE806" s="138" t="s">
        <v>984</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v>0</v>
      </c>
      <c r="EY806" s="137">
        <v>60</v>
      </c>
      <c r="EZ806" s="137">
        <v>0</v>
      </c>
      <c r="FA806" s="157">
        <v>8</v>
      </c>
      <c r="FB806" s="137">
        <v>2</v>
      </c>
      <c r="FC806" s="168">
        <v>8</v>
      </c>
      <c r="FD806" s="137">
        <v>3</v>
      </c>
      <c r="FE806" s="137">
        <v>1</v>
      </c>
      <c r="FF806" s="137">
        <v>3</v>
      </c>
      <c r="FG806" s="134">
        <v>5</v>
      </c>
      <c r="FH806" s="134">
        <v>5</v>
      </c>
      <c r="FI806" s="134"/>
      <c r="FJ806" s="196">
        <v>0</v>
      </c>
      <c r="FK806" s="134">
        <v>0</v>
      </c>
      <c r="FL806" s="137">
        <v>0</v>
      </c>
      <c r="FM806" s="137">
        <v>124</v>
      </c>
      <c r="FN806" s="137">
        <v>75</v>
      </c>
      <c r="FO806" s="137">
        <v>0</v>
      </c>
      <c r="FP806" s="137"/>
      <c r="FQ806" s="137"/>
      <c r="FR806" s="137"/>
      <c r="FS806" s="137"/>
      <c r="FT806" s="137"/>
      <c r="FU806" s="137"/>
      <c r="FV806" s="137">
        <v>2</v>
      </c>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v>4</v>
      </c>
    </row>
    <row r="807" spans="2:226" ht="20.149999999999999" customHeight="1">
      <c r="B807" s="130">
        <v>793</v>
      </c>
      <c r="C807" s="131">
        <v>46184</v>
      </c>
      <c r="D807" s="132" t="str">
        <f t="shared" ref="D807:D827" si="15">TEXT(C806+3,"yyyy/mm/dd")</f>
        <v>2026/06/13</v>
      </c>
      <c r="E807" s="139" t="s">
        <v>1021</v>
      </c>
      <c r="F807" s="137" t="s">
        <v>125</v>
      </c>
      <c r="G807" s="137">
        <v>1</v>
      </c>
      <c r="H807" s="137">
        <v>0</v>
      </c>
      <c r="I807" s="137">
        <v>4</v>
      </c>
      <c r="J807" s="137" t="s">
        <v>125</v>
      </c>
      <c r="K807" s="137">
        <v>3</v>
      </c>
      <c r="L807" s="137">
        <v>7.5</v>
      </c>
      <c r="M807" s="137">
        <v>3</v>
      </c>
      <c r="N807" s="137">
        <v>3</v>
      </c>
      <c r="O807" s="137">
        <v>1</v>
      </c>
      <c r="P807" s="137">
        <v>1</v>
      </c>
      <c r="Q807" s="137">
        <v>0</v>
      </c>
      <c r="R807" s="137" t="s">
        <v>125</v>
      </c>
      <c r="S807" s="137" t="s">
        <v>125</v>
      </c>
      <c r="T807" s="137" t="s">
        <v>125</v>
      </c>
      <c r="U807" s="137" t="s">
        <v>125</v>
      </c>
      <c r="V807" s="137" t="s">
        <v>125</v>
      </c>
      <c r="W807" s="137">
        <v>0</v>
      </c>
      <c r="X807" s="137">
        <v>1</v>
      </c>
      <c r="Y807" s="137" t="s">
        <v>125</v>
      </c>
      <c r="Z807" s="137">
        <v>2</v>
      </c>
      <c r="AA807" s="137">
        <v>0</v>
      </c>
      <c r="AB807" s="137" t="s">
        <v>125</v>
      </c>
      <c r="AC807" s="137" t="s">
        <v>125</v>
      </c>
      <c r="AD807" s="137">
        <v>4</v>
      </c>
      <c r="AE807" s="137">
        <v>0</v>
      </c>
      <c r="AF807" s="137">
        <v>0</v>
      </c>
      <c r="AG807" s="137">
        <v>0</v>
      </c>
      <c r="AH807" s="137">
        <v>0</v>
      </c>
      <c r="AI807" s="137">
        <v>2</v>
      </c>
      <c r="AJ807" s="137" t="s">
        <v>125</v>
      </c>
      <c r="AK807" s="137">
        <v>0</v>
      </c>
      <c r="AL807" s="137">
        <v>0</v>
      </c>
      <c r="AM807" s="137">
        <v>0</v>
      </c>
      <c r="AN807" s="137">
        <v>3</v>
      </c>
      <c r="AO807" s="137">
        <v>0.5</v>
      </c>
      <c r="AP807" s="137">
        <v>0</v>
      </c>
      <c r="AQ807" s="137">
        <v>0</v>
      </c>
      <c r="AR807" s="137">
        <v>0</v>
      </c>
      <c r="AS807" s="137">
        <v>0</v>
      </c>
      <c r="AT807" s="137">
        <v>0</v>
      </c>
      <c r="AU807" s="137">
        <v>4</v>
      </c>
      <c r="AV807" s="137">
        <v>1</v>
      </c>
      <c r="AW807" s="137">
        <v>2</v>
      </c>
      <c r="AX807" s="137">
        <v>0.5</v>
      </c>
      <c r="AY807" s="137">
        <v>1</v>
      </c>
      <c r="AZ807" s="137">
        <v>2.25</v>
      </c>
      <c r="BA807" s="137">
        <v>46.2</v>
      </c>
      <c r="BB807" s="137">
        <v>94.7</v>
      </c>
      <c r="BC807" s="137">
        <v>2</v>
      </c>
      <c r="BD807" s="137">
        <v>2</v>
      </c>
      <c r="BE807" s="137">
        <v>1</v>
      </c>
      <c r="BF807" s="137">
        <v>0</v>
      </c>
      <c r="BG807" s="137" t="s">
        <v>125</v>
      </c>
      <c r="BH807" s="137" t="s">
        <v>125</v>
      </c>
      <c r="BI807" s="137">
        <v>2</v>
      </c>
      <c r="BJ807" s="137">
        <v>0</v>
      </c>
      <c r="BK807" s="137">
        <v>0</v>
      </c>
      <c r="BL807" s="137" t="s">
        <v>125</v>
      </c>
      <c r="BM807" s="137" t="s">
        <v>125</v>
      </c>
      <c r="BN807" s="137">
        <v>2</v>
      </c>
      <c r="BO807" s="137">
        <v>0</v>
      </c>
      <c r="BP807" s="137" t="s">
        <v>125</v>
      </c>
      <c r="BQ807" s="137" t="s">
        <v>125</v>
      </c>
      <c r="BR807" s="137">
        <v>1</v>
      </c>
      <c r="BS807" s="137">
        <v>0</v>
      </c>
      <c r="BT807" s="137">
        <v>1</v>
      </c>
      <c r="BU807" s="137">
        <v>0</v>
      </c>
      <c r="BV807" s="137" t="s">
        <v>125</v>
      </c>
      <c r="BW807" s="137">
        <v>3</v>
      </c>
      <c r="BX807" s="137">
        <v>0</v>
      </c>
      <c r="BY807" s="137">
        <v>3</v>
      </c>
      <c r="BZ807" s="137">
        <v>20</v>
      </c>
      <c r="CA807" s="137" t="s">
        <v>125</v>
      </c>
      <c r="CB807" s="137">
        <v>0.25</v>
      </c>
      <c r="CC807" s="137">
        <v>0</v>
      </c>
      <c r="CD807" s="137">
        <v>1</v>
      </c>
      <c r="CE807" s="137" t="s">
        <v>1016</v>
      </c>
      <c r="CF807" s="137">
        <v>45.7</v>
      </c>
      <c r="CG807" s="137">
        <v>94.7</v>
      </c>
      <c r="CH807" s="137">
        <v>2</v>
      </c>
      <c r="CI807" s="137">
        <v>0.5</v>
      </c>
      <c r="CJ807" s="137">
        <v>3</v>
      </c>
      <c r="CK807" s="137" t="s">
        <v>125</v>
      </c>
      <c r="CL807" s="137" t="s">
        <v>125</v>
      </c>
      <c r="CM807" s="137">
        <v>0</v>
      </c>
      <c r="CN807" s="137">
        <v>3</v>
      </c>
      <c r="CO807" s="137">
        <v>43.8</v>
      </c>
      <c r="CP807" s="137">
        <v>96.3</v>
      </c>
      <c r="CQ807" s="137" t="s">
        <v>1020</v>
      </c>
      <c r="CR807" s="139" t="s">
        <v>1013</v>
      </c>
      <c r="CS807" s="137">
        <v>3</v>
      </c>
      <c r="CT807" s="137">
        <v>2.25</v>
      </c>
      <c r="CU807" s="137">
        <v>40.799999999999997</v>
      </c>
      <c r="CV807" s="137">
        <v>96.5</v>
      </c>
      <c r="CW807" s="137" t="s">
        <v>1017</v>
      </c>
      <c r="CX807" s="137">
        <v>0</v>
      </c>
      <c r="CY807" s="137">
        <v>0</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1018</v>
      </c>
      <c r="EC807" s="137">
        <v>0</v>
      </c>
      <c r="ED807" s="139" t="s">
        <v>1014</v>
      </c>
      <c r="EE807" s="137" t="s">
        <v>125</v>
      </c>
      <c r="EF807" s="138" t="s">
        <v>1019</v>
      </c>
      <c r="EG807" s="138" t="s">
        <v>1015</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v>0</v>
      </c>
      <c r="EY807" s="137">
        <v>0</v>
      </c>
      <c r="EZ807" s="137">
        <v>0</v>
      </c>
      <c r="FA807" s="157">
        <v>8</v>
      </c>
      <c r="FB807" s="137">
        <v>2</v>
      </c>
      <c r="FC807" s="168">
        <v>8</v>
      </c>
      <c r="FD807" s="137">
        <v>3</v>
      </c>
      <c r="FE807" s="137">
        <v>1</v>
      </c>
      <c r="FF807" s="137">
        <v>3</v>
      </c>
      <c r="FG807" s="134">
        <v>5</v>
      </c>
      <c r="FH807" s="134">
        <v>3</v>
      </c>
      <c r="FI807" s="134">
        <v>5</v>
      </c>
      <c r="FJ807" s="196">
        <v>-1E-4</v>
      </c>
      <c r="FK807" s="134">
        <v>0</v>
      </c>
      <c r="FL807" s="137">
        <v>0</v>
      </c>
      <c r="FM807" s="137">
        <v>131</v>
      </c>
      <c r="FN807" s="137">
        <v>77</v>
      </c>
      <c r="FO807" s="137">
        <v>0</v>
      </c>
      <c r="FP807" s="137"/>
      <c r="FQ807" s="137"/>
      <c r="FR807" s="137"/>
      <c r="FS807" s="137"/>
      <c r="FT807" s="137"/>
      <c r="FU807" s="137"/>
      <c r="FV807" s="137">
        <v>2</v>
      </c>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v>4</v>
      </c>
    </row>
    <row r="808" spans="2:226" ht="20.149999999999999" customHeight="1">
      <c r="B808" s="130">
        <v>793</v>
      </c>
      <c r="C808" s="131">
        <v>46185</v>
      </c>
      <c r="D808" s="132" t="str">
        <f t="shared" si="15"/>
        <v>2026/06/14</v>
      </c>
      <c r="E808" s="137" t="s">
        <v>1023</v>
      </c>
      <c r="F808" s="137" t="s">
        <v>125</v>
      </c>
      <c r="G808" s="137">
        <v>1</v>
      </c>
      <c r="H808" s="137">
        <v>0</v>
      </c>
      <c r="I808" s="137">
        <v>3</v>
      </c>
      <c r="J808" s="137" t="s">
        <v>125</v>
      </c>
      <c r="K808" s="137">
        <v>2</v>
      </c>
      <c r="L808" s="137">
        <v>7</v>
      </c>
      <c r="M808" s="137">
        <v>4</v>
      </c>
      <c r="N808" s="137">
        <v>2</v>
      </c>
      <c r="O808" s="137">
        <v>1</v>
      </c>
      <c r="P808" s="137">
        <v>1</v>
      </c>
      <c r="Q808" s="137">
        <v>0</v>
      </c>
      <c r="R808" s="137" t="s">
        <v>125</v>
      </c>
      <c r="S808" s="137" t="s">
        <v>125</v>
      </c>
      <c r="T808" s="137" t="s">
        <v>125</v>
      </c>
      <c r="U808" s="137" t="s">
        <v>125</v>
      </c>
      <c r="V808" s="137" t="s">
        <v>125</v>
      </c>
      <c r="W808" s="137">
        <v>1</v>
      </c>
      <c r="X808" s="137">
        <v>1</v>
      </c>
      <c r="Y808" s="137">
        <v>3</v>
      </c>
      <c r="Z808" s="137">
        <v>2</v>
      </c>
      <c r="AA808" s="137">
        <v>0</v>
      </c>
      <c r="AB808" s="137" t="s">
        <v>125</v>
      </c>
      <c r="AC808" s="137" t="s">
        <v>125</v>
      </c>
      <c r="AD808" s="137">
        <v>4</v>
      </c>
      <c r="AE808" s="137">
        <v>1</v>
      </c>
      <c r="AF808" s="137">
        <v>0</v>
      </c>
      <c r="AG808" s="137">
        <v>0</v>
      </c>
      <c r="AH808" s="137">
        <v>0</v>
      </c>
      <c r="AI808" s="137">
        <v>2</v>
      </c>
      <c r="AJ808" s="137" t="s">
        <v>125</v>
      </c>
      <c r="AK808" s="137" t="s">
        <v>125</v>
      </c>
      <c r="AL808" s="137">
        <v>0</v>
      </c>
      <c r="AM808" s="137">
        <v>0</v>
      </c>
      <c r="AN808" s="137">
        <v>3.5</v>
      </c>
      <c r="AO808" s="137">
        <v>1</v>
      </c>
      <c r="AP808" s="137">
        <v>0</v>
      </c>
      <c r="AQ808" s="137">
        <v>0</v>
      </c>
      <c r="AR808" s="137">
        <v>0.5</v>
      </c>
      <c r="AS808" s="137">
        <v>1</v>
      </c>
      <c r="AT808" s="137">
        <v>0</v>
      </c>
      <c r="AU808" s="137">
        <v>3</v>
      </c>
      <c r="AV808" s="137">
        <v>1</v>
      </c>
      <c r="AW808" s="137">
        <v>2</v>
      </c>
      <c r="AX808" s="137">
        <v>0.5</v>
      </c>
      <c r="AY808" s="137">
        <v>1</v>
      </c>
      <c r="AZ808" s="137">
        <v>2.25</v>
      </c>
      <c r="BA808" s="137">
        <v>43.8</v>
      </c>
      <c r="BB808" s="137">
        <v>95.2</v>
      </c>
      <c r="BC808" s="137">
        <v>2</v>
      </c>
      <c r="BD808" s="137">
        <v>1.5</v>
      </c>
      <c r="BE808" s="137">
        <v>1</v>
      </c>
      <c r="BF808" s="137">
        <v>0</v>
      </c>
      <c r="BG808" s="137" t="s">
        <v>125</v>
      </c>
      <c r="BH808" s="137" t="s">
        <v>125</v>
      </c>
      <c r="BI808" s="137">
        <v>2</v>
      </c>
      <c r="BJ808" s="137">
        <v>0</v>
      </c>
      <c r="BK808" s="137">
        <v>0</v>
      </c>
      <c r="BL808" s="137" t="s">
        <v>125</v>
      </c>
      <c r="BM808" s="137" t="s">
        <v>125</v>
      </c>
      <c r="BN808" s="137">
        <v>2</v>
      </c>
      <c r="BO808" s="137">
        <v>0</v>
      </c>
      <c r="BP808" s="137" t="s">
        <v>125</v>
      </c>
      <c r="BQ808" s="137" t="s">
        <v>125</v>
      </c>
      <c r="BR808" s="137">
        <v>1</v>
      </c>
      <c r="BS808" s="137">
        <v>0</v>
      </c>
      <c r="BT808" s="137">
        <v>1</v>
      </c>
      <c r="BU808" s="137">
        <v>0</v>
      </c>
      <c r="BV808" s="137" t="s">
        <v>125</v>
      </c>
      <c r="BW808" s="137">
        <v>3</v>
      </c>
      <c r="BX808" s="137">
        <v>0</v>
      </c>
      <c r="BY808" s="137">
        <v>2</v>
      </c>
      <c r="BZ808" s="137">
        <v>15</v>
      </c>
      <c r="CA808" s="137" t="s">
        <v>125</v>
      </c>
      <c r="CB808" s="137">
        <v>0.25</v>
      </c>
      <c r="CC808" s="137">
        <v>0</v>
      </c>
      <c r="CD808" s="137">
        <v>1</v>
      </c>
      <c r="CE808" s="137" t="s">
        <v>125</v>
      </c>
      <c r="CF808" s="137">
        <v>41.6</v>
      </c>
      <c r="CG808" s="137">
        <v>95.9</v>
      </c>
      <c r="CH808" s="137">
        <v>2</v>
      </c>
      <c r="CI808" s="137">
        <v>0.5</v>
      </c>
      <c r="CJ808" s="137">
        <v>4</v>
      </c>
      <c r="CK808" s="137" t="s">
        <v>125</v>
      </c>
      <c r="CL808" s="137" t="s">
        <v>125</v>
      </c>
      <c r="CM808" s="137">
        <v>0</v>
      </c>
      <c r="CN808" s="137">
        <v>3</v>
      </c>
      <c r="CO808" s="137" t="s">
        <v>125</v>
      </c>
      <c r="CP808" s="137" t="s">
        <v>125</v>
      </c>
      <c r="CQ808" s="137" t="s">
        <v>1026</v>
      </c>
      <c r="CR808" s="137" t="s">
        <v>125</v>
      </c>
      <c r="CS808" s="137" t="s">
        <v>125</v>
      </c>
      <c r="CT808" s="137" t="s">
        <v>125</v>
      </c>
      <c r="CU808" s="137" t="s">
        <v>125</v>
      </c>
      <c r="CV808" s="137" t="s">
        <v>125</v>
      </c>
      <c r="CW808" s="137" t="s">
        <v>125</v>
      </c>
      <c r="CX808" s="137">
        <v>0</v>
      </c>
      <c r="CY808" s="137">
        <v>0</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1024</v>
      </c>
      <c r="EC808" s="137">
        <v>1</v>
      </c>
      <c r="ED808" s="137" t="s">
        <v>125</v>
      </c>
      <c r="EE808" s="138" t="s">
        <v>1027</v>
      </c>
      <c r="EF808" s="138" t="s">
        <v>1025</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v>0</v>
      </c>
      <c r="EY808" s="137">
        <v>0</v>
      </c>
      <c r="EZ808" s="137">
        <v>0</v>
      </c>
      <c r="FA808" s="157">
        <v>8</v>
      </c>
      <c r="FB808" s="137">
        <v>2</v>
      </c>
      <c r="FC808" s="168">
        <v>8</v>
      </c>
      <c r="FD808" s="137">
        <v>4</v>
      </c>
      <c r="FE808" s="137">
        <v>1</v>
      </c>
      <c r="FF808" s="137">
        <v>3</v>
      </c>
      <c r="FG808" s="134">
        <v>5</v>
      </c>
      <c r="FH808" s="134">
        <v>4</v>
      </c>
      <c r="FI808" s="134"/>
      <c r="FJ808" s="196">
        <v>0</v>
      </c>
      <c r="FK808" s="134">
        <v>2.0000000000000001E-4</v>
      </c>
      <c r="FL808" s="137">
        <v>0</v>
      </c>
      <c r="FM808" s="137">
        <v>128</v>
      </c>
      <c r="FN808" s="137">
        <v>78</v>
      </c>
      <c r="FO808" s="137">
        <v>0</v>
      </c>
      <c r="FP808" s="137"/>
      <c r="FQ808" s="137"/>
      <c r="FR808" s="137"/>
      <c r="FS808" s="137"/>
      <c r="FT808" s="137"/>
      <c r="FU808" s="137"/>
      <c r="FV808" s="137">
        <v>2</v>
      </c>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v>3</v>
      </c>
    </row>
    <row r="809" spans="2:226" ht="20.149999999999999" customHeight="1">
      <c r="B809" s="130">
        <v>793</v>
      </c>
      <c r="C809" s="131">
        <v>46186</v>
      </c>
      <c r="D809" s="132" t="str">
        <f t="shared" si="15"/>
        <v>2026/06/15</v>
      </c>
      <c r="E809" s="137" t="s">
        <v>1028</v>
      </c>
      <c r="F809" s="137" t="s">
        <v>125</v>
      </c>
      <c r="G809" s="137">
        <v>1</v>
      </c>
      <c r="H809" s="137">
        <v>0</v>
      </c>
      <c r="I809" s="137">
        <v>3</v>
      </c>
      <c r="J809" s="137" t="s">
        <v>125</v>
      </c>
      <c r="K809" s="137">
        <v>3</v>
      </c>
      <c r="L809" s="137">
        <v>9.5</v>
      </c>
      <c r="M809" s="137">
        <v>4</v>
      </c>
      <c r="N809" s="137">
        <v>3</v>
      </c>
      <c r="O809" s="137">
        <v>1</v>
      </c>
      <c r="P809" s="137">
        <v>1</v>
      </c>
      <c r="Q809" s="137">
        <v>0</v>
      </c>
      <c r="R809" s="137" t="s">
        <v>125</v>
      </c>
      <c r="S809" s="137" t="s">
        <v>125</v>
      </c>
      <c r="T809" s="137" t="s">
        <v>125</v>
      </c>
      <c r="U809" s="137" t="s">
        <v>125</v>
      </c>
      <c r="V809" s="137" t="s">
        <v>125</v>
      </c>
      <c r="W809" s="137">
        <v>1</v>
      </c>
      <c r="X809" s="137">
        <v>1</v>
      </c>
      <c r="Y809" s="137">
        <v>3.5</v>
      </c>
      <c r="Z809" s="137">
        <v>1</v>
      </c>
      <c r="AA809" s="137">
        <v>1</v>
      </c>
      <c r="AB809" s="137" t="s">
        <v>125</v>
      </c>
      <c r="AC809" s="137" t="s">
        <v>125</v>
      </c>
      <c r="AD809" s="137">
        <v>5</v>
      </c>
      <c r="AE809" s="137">
        <v>1</v>
      </c>
      <c r="AF809" s="137">
        <v>0</v>
      </c>
      <c r="AG809" s="137">
        <v>0</v>
      </c>
      <c r="AH809" s="137">
        <v>0</v>
      </c>
      <c r="AI809" s="137">
        <v>2</v>
      </c>
      <c r="AJ809" s="137" t="s">
        <v>125</v>
      </c>
      <c r="AK809" s="137" t="s">
        <v>125</v>
      </c>
      <c r="AL809" s="137">
        <v>0</v>
      </c>
      <c r="AM809" s="137">
        <v>0</v>
      </c>
      <c r="AN809" s="137" t="s">
        <v>125</v>
      </c>
      <c r="AO809" s="137" t="s">
        <v>125</v>
      </c>
      <c r="AP809" s="137" t="s">
        <v>125</v>
      </c>
      <c r="AQ809" s="137">
        <v>0</v>
      </c>
      <c r="AR809" s="137">
        <v>1</v>
      </c>
      <c r="AS809" s="137">
        <v>0</v>
      </c>
      <c r="AT809" s="137">
        <v>3</v>
      </c>
      <c r="AU809" s="137">
        <v>3</v>
      </c>
      <c r="AV809" s="137">
        <v>1</v>
      </c>
      <c r="AW809" s="137">
        <v>2</v>
      </c>
      <c r="AX809" s="137">
        <v>0</v>
      </c>
      <c r="AY809" s="137">
        <v>1</v>
      </c>
      <c r="AZ809" s="137">
        <v>2.25</v>
      </c>
      <c r="BA809" s="137" t="s">
        <v>125</v>
      </c>
      <c r="BB809" s="137" t="s">
        <v>125</v>
      </c>
      <c r="BC809" s="137" t="s">
        <v>125</v>
      </c>
      <c r="BD809" s="137" t="s">
        <v>125</v>
      </c>
      <c r="BE809" s="137">
        <v>1</v>
      </c>
      <c r="BF809" s="137">
        <v>0</v>
      </c>
      <c r="BG809" s="137" t="s">
        <v>125</v>
      </c>
      <c r="BH809" s="137" t="s">
        <v>125</v>
      </c>
      <c r="BI809" s="137">
        <v>0</v>
      </c>
      <c r="BJ809" s="137">
        <v>0</v>
      </c>
      <c r="BK809" s="137">
        <v>0</v>
      </c>
      <c r="BL809" s="137" t="s">
        <v>125</v>
      </c>
      <c r="BM809" s="137" t="s">
        <v>125</v>
      </c>
      <c r="BN809" s="137">
        <v>0</v>
      </c>
      <c r="BO809" s="137">
        <v>0</v>
      </c>
      <c r="BP809" s="137" t="s">
        <v>125</v>
      </c>
      <c r="BQ809" s="137" t="s">
        <v>125</v>
      </c>
      <c r="BR809" s="137">
        <v>1</v>
      </c>
      <c r="BS809" s="137">
        <v>0</v>
      </c>
      <c r="BT809" s="137">
        <v>1</v>
      </c>
      <c r="BU809" s="137">
        <v>0</v>
      </c>
      <c r="BV809" s="137" t="s">
        <v>125</v>
      </c>
      <c r="BW809" s="137">
        <v>3</v>
      </c>
      <c r="BX809" s="137">
        <v>0</v>
      </c>
      <c r="BY809" s="137">
        <v>3</v>
      </c>
      <c r="BZ809" s="137">
        <v>20</v>
      </c>
      <c r="CA809" s="137" t="s">
        <v>125</v>
      </c>
      <c r="CB809" s="137">
        <v>0.25</v>
      </c>
      <c r="CC809" s="137">
        <v>0</v>
      </c>
      <c r="CD809" s="137">
        <v>1</v>
      </c>
      <c r="CE809" s="137" t="s">
        <v>125</v>
      </c>
      <c r="CF809" s="137" t="s">
        <v>125</v>
      </c>
      <c r="CG809" s="137" t="s">
        <v>125</v>
      </c>
      <c r="CH809" s="137" t="s">
        <v>125</v>
      </c>
      <c r="CI809" s="137" t="s">
        <v>125</v>
      </c>
      <c r="CJ809" s="137" t="s">
        <v>125</v>
      </c>
      <c r="CK809" s="137" t="s">
        <v>125</v>
      </c>
      <c r="CL809" s="137" t="s">
        <v>125</v>
      </c>
      <c r="CM809" s="137">
        <v>0</v>
      </c>
      <c r="CN809" s="137" t="s">
        <v>125</v>
      </c>
      <c r="CO809" s="137">
        <v>40.6</v>
      </c>
      <c r="CP809" s="137">
        <v>95.8</v>
      </c>
      <c r="CQ809" s="137" t="s">
        <v>125</v>
      </c>
      <c r="CR809" s="137" t="s">
        <v>1035</v>
      </c>
      <c r="CS809" s="137" t="s">
        <v>125</v>
      </c>
      <c r="CT809" s="137" t="s">
        <v>125</v>
      </c>
      <c r="CU809" s="137" t="s">
        <v>125</v>
      </c>
      <c r="CV809" s="137" t="s">
        <v>125</v>
      </c>
      <c r="CW809" s="137" t="s">
        <v>125</v>
      </c>
      <c r="CX809" s="137">
        <v>0</v>
      </c>
      <c r="CY809" s="137">
        <v>0</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v>1</v>
      </c>
      <c r="ED809" s="138" t="s">
        <v>1036</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v>0</v>
      </c>
      <c r="EY809" s="137" t="s">
        <v>125</v>
      </c>
      <c r="EZ809" s="137">
        <v>0</v>
      </c>
      <c r="FA809" s="157">
        <v>8</v>
      </c>
      <c r="FB809" s="137">
        <v>2</v>
      </c>
      <c r="FC809" s="168">
        <v>8</v>
      </c>
      <c r="FD809" s="137">
        <v>3</v>
      </c>
      <c r="FE809" s="137">
        <v>1</v>
      </c>
      <c r="FF809" s="137"/>
      <c r="FG809" s="134"/>
      <c r="FH809" s="134"/>
      <c r="FI809" s="134"/>
      <c r="FJ809" s="196">
        <v>0</v>
      </c>
      <c r="FK809" s="134"/>
      <c r="FL809" s="137">
        <v>1</v>
      </c>
      <c r="FM809" s="137">
        <v>119</v>
      </c>
      <c r="FN809" s="137">
        <v>75</v>
      </c>
      <c r="FO809" s="137">
        <v>1</v>
      </c>
      <c r="FP809" s="137"/>
      <c r="FQ809" s="137"/>
      <c r="FR809" s="137"/>
      <c r="FS809" s="137"/>
      <c r="FT809" s="137"/>
      <c r="FU809" s="137"/>
      <c r="FV809" s="137">
        <v>2</v>
      </c>
      <c r="FW809" s="137">
        <v>1</v>
      </c>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v>3</v>
      </c>
    </row>
    <row r="810" spans="2:226" ht="20.149999999999999" customHeight="1">
      <c r="B810" s="130">
        <v>793</v>
      </c>
      <c r="C810" s="131">
        <v>46187</v>
      </c>
      <c r="D810" s="132" t="str">
        <f t="shared" si="15"/>
        <v>2026/06/16</v>
      </c>
      <c r="E810" s="137" t="s">
        <v>1029</v>
      </c>
      <c r="F810" s="137" t="s">
        <v>125</v>
      </c>
      <c r="G810" s="137">
        <v>1</v>
      </c>
      <c r="H810" s="137">
        <v>0</v>
      </c>
      <c r="I810" s="137">
        <v>3</v>
      </c>
      <c r="J810" s="137" t="s">
        <v>125</v>
      </c>
      <c r="K810" s="137">
        <v>3</v>
      </c>
      <c r="L810" s="137">
        <v>7.5</v>
      </c>
      <c r="M810" s="137">
        <v>3</v>
      </c>
      <c r="N810" s="137">
        <v>3</v>
      </c>
      <c r="O810" s="137">
        <v>1</v>
      </c>
      <c r="P810" s="137">
        <v>1</v>
      </c>
      <c r="Q810" s="137">
        <v>0</v>
      </c>
      <c r="R810" s="137" t="s">
        <v>125</v>
      </c>
      <c r="S810" s="137" t="s">
        <v>125</v>
      </c>
      <c r="T810" s="137" t="s">
        <v>125</v>
      </c>
      <c r="U810" s="137" t="s">
        <v>125</v>
      </c>
      <c r="V810" s="137" t="s">
        <v>125</v>
      </c>
      <c r="W810" s="137">
        <v>0</v>
      </c>
      <c r="X810" s="137">
        <v>1</v>
      </c>
      <c r="Y810" s="137">
        <v>3</v>
      </c>
      <c r="Z810" s="137">
        <v>2</v>
      </c>
      <c r="AA810" s="137">
        <v>0</v>
      </c>
      <c r="AB810" s="137" t="s">
        <v>125</v>
      </c>
      <c r="AC810" s="137" t="s">
        <v>125</v>
      </c>
      <c r="AD810" s="137">
        <v>5</v>
      </c>
      <c r="AE810" s="137" t="s">
        <v>125</v>
      </c>
      <c r="AF810" s="137">
        <v>0</v>
      </c>
      <c r="AG810" s="137">
        <v>0</v>
      </c>
      <c r="AH810" s="137">
        <v>0</v>
      </c>
      <c r="AI810" s="137">
        <v>2</v>
      </c>
      <c r="AJ810" s="137" t="s">
        <v>125</v>
      </c>
      <c r="AK810" s="137" t="s">
        <v>125</v>
      </c>
      <c r="AL810" s="137">
        <v>0</v>
      </c>
      <c r="AM810" s="137">
        <v>0</v>
      </c>
      <c r="AN810" s="137">
        <v>3.5</v>
      </c>
      <c r="AO810" s="137">
        <v>1</v>
      </c>
      <c r="AP810" s="137">
        <v>0</v>
      </c>
      <c r="AQ810" s="137">
        <v>0</v>
      </c>
      <c r="AR810" s="137">
        <v>0</v>
      </c>
      <c r="AS810" s="137">
        <v>0</v>
      </c>
      <c r="AT810" s="137">
        <v>0</v>
      </c>
      <c r="AU810" s="137">
        <v>3</v>
      </c>
      <c r="AV810" s="137">
        <v>1</v>
      </c>
      <c r="AW810" s="137">
        <v>2</v>
      </c>
      <c r="AX810" s="137">
        <v>1</v>
      </c>
      <c r="AY810" s="137">
        <v>1</v>
      </c>
      <c r="AZ810" s="137">
        <v>2.25</v>
      </c>
      <c r="BA810" s="137">
        <v>53.7</v>
      </c>
      <c r="BB810" s="137">
        <v>95.7</v>
      </c>
      <c r="BC810" s="137">
        <v>2</v>
      </c>
      <c r="BD810" s="137">
        <v>1.5</v>
      </c>
      <c r="BE810" s="137">
        <v>1</v>
      </c>
      <c r="BF810" s="137">
        <v>0</v>
      </c>
      <c r="BG810" s="137" t="s">
        <v>125</v>
      </c>
      <c r="BH810" s="137" t="s">
        <v>125</v>
      </c>
      <c r="BI810" s="137">
        <v>0</v>
      </c>
      <c r="BJ810" s="137">
        <v>0</v>
      </c>
      <c r="BK810" s="137">
        <v>0</v>
      </c>
      <c r="BL810" s="137" t="s">
        <v>125</v>
      </c>
      <c r="BM810" s="137" t="s">
        <v>125</v>
      </c>
      <c r="BN810" s="137">
        <v>2</v>
      </c>
      <c r="BO810" s="137">
        <v>0</v>
      </c>
      <c r="BP810" s="137" t="s">
        <v>125</v>
      </c>
      <c r="BQ810" s="137" t="s">
        <v>125</v>
      </c>
      <c r="BR810" s="137">
        <v>1</v>
      </c>
      <c r="BS810" s="137">
        <v>0</v>
      </c>
      <c r="BT810" s="137">
        <v>0</v>
      </c>
      <c r="BU810" s="137">
        <v>0</v>
      </c>
      <c r="BV810" s="137" t="s">
        <v>125</v>
      </c>
      <c r="BW810" s="137">
        <v>3</v>
      </c>
      <c r="BX810" s="137">
        <v>0</v>
      </c>
      <c r="BY810" s="137">
        <v>3</v>
      </c>
      <c r="BZ810" s="137">
        <v>20</v>
      </c>
      <c r="CA810" s="137" t="s">
        <v>125</v>
      </c>
      <c r="CB810" s="137">
        <v>0.5</v>
      </c>
      <c r="CC810" s="137">
        <v>0</v>
      </c>
      <c r="CD810" s="137">
        <v>0</v>
      </c>
      <c r="CE810" s="137" t="s">
        <v>125</v>
      </c>
      <c r="CF810" s="137">
        <v>44.4</v>
      </c>
      <c r="CG810" s="137">
        <v>9</v>
      </c>
      <c r="CH810" s="137">
        <v>2</v>
      </c>
      <c r="CI810" s="137">
        <v>0.5</v>
      </c>
      <c r="CJ810" s="137">
        <v>4</v>
      </c>
      <c r="CK810" s="137" t="s">
        <v>125</v>
      </c>
      <c r="CL810" s="137" t="s">
        <v>125</v>
      </c>
      <c r="CM810" s="137">
        <v>0</v>
      </c>
      <c r="CN810" s="137">
        <v>3</v>
      </c>
      <c r="CO810" s="137">
        <v>40.1</v>
      </c>
      <c r="CP810" s="137">
        <v>96.5</v>
      </c>
      <c r="CQ810" s="137" t="s">
        <v>1030</v>
      </c>
      <c r="CR810" s="137" t="s">
        <v>1033</v>
      </c>
      <c r="CS810" s="137" t="s">
        <v>125</v>
      </c>
      <c r="CT810" s="137" t="s">
        <v>125</v>
      </c>
      <c r="CU810" s="137" t="s">
        <v>125</v>
      </c>
      <c r="CV810" s="137" t="s">
        <v>125</v>
      </c>
      <c r="CW810" s="137" t="s">
        <v>125</v>
      </c>
      <c r="CX810" s="137">
        <v>0</v>
      </c>
      <c r="CY810" s="137">
        <v>0</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1031</v>
      </c>
      <c r="EC810" s="137">
        <v>3</v>
      </c>
      <c r="ED810" s="138" t="s">
        <v>1034</v>
      </c>
      <c r="EE810" s="137" t="s">
        <v>125</v>
      </c>
      <c r="EF810" s="137" t="s">
        <v>1032</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v>0</v>
      </c>
      <c r="EY810" s="137">
        <v>60</v>
      </c>
      <c r="EZ810" s="137">
        <v>0</v>
      </c>
      <c r="FA810" s="157">
        <v>8</v>
      </c>
      <c r="FB810" s="137">
        <v>2</v>
      </c>
      <c r="FC810" s="168">
        <v>8</v>
      </c>
      <c r="FD810" s="137">
        <v>2</v>
      </c>
      <c r="FE810" s="137">
        <v>1</v>
      </c>
      <c r="FF810" s="137">
        <v>3</v>
      </c>
      <c r="FG810" s="134">
        <v>4</v>
      </c>
      <c r="FH810" s="134">
        <v>5</v>
      </c>
      <c r="FI810" s="134"/>
      <c r="FJ810" s="196">
        <v>0</v>
      </c>
      <c r="FK810" s="134">
        <v>0</v>
      </c>
      <c r="FL810" s="137">
        <v>0</v>
      </c>
      <c r="FM810" s="137">
        <v>131</v>
      </c>
      <c r="FN810" s="137">
        <v>78</v>
      </c>
      <c r="FO810" s="137">
        <v>0</v>
      </c>
      <c r="FP810" s="137"/>
      <c r="FQ810" s="137"/>
      <c r="FR810" s="137"/>
      <c r="FS810" s="137"/>
      <c r="FT810" s="137"/>
      <c r="FU810" s="137"/>
      <c r="FV810" s="137">
        <v>2</v>
      </c>
      <c r="FW810" s="137">
        <v>1</v>
      </c>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v>3</v>
      </c>
    </row>
    <row r="811" spans="2:226" ht="20.149999999999999" customHeight="1">
      <c r="B811" s="130">
        <v>793</v>
      </c>
      <c r="C811" s="131">
        <v>46188</v>
      </c>
      <c r="D811" s="132" t="str">
        <f t="shared" si="15"/>
        <v>2026/06/17</v>
      </c>
      <c r="E811" s="137" t="s">
        <v>1037</v>
      </c>
      <c r="F811" s="137" t="s">
        <v>125</v>
      </c>
      <c r="G811" s="137">
        <v>1</v>
      </c>
      <c r="H811" s="137">
        <v>0</v>
      </c>
      <c r="I811" s="137">
        <v>3</v>
      </c>
      <c r="J811" s="137" t="s">
        <v>125</v>
      </c>
      <c r="K811" s="137">
        <v>3</v>
      </c>
      <c r="L811" s="137">
        <v>9</v>
      </c>
      <c r="M811" s="137">
        <v>4</v>
      </c>
      <c r="N811" s="137">
        <v>2</v>
      </c>
      <c r="O811" s="137">
        <v>1</v>
      </c>
      <c r="P811" s="137">
        <v>1</v>
      </c>
      <c r="Q811" s="137">
        <v>0</v>
      </c>
      <c r="R811" s="137" t="s">
        <v>125</v>
      </c>
      <c r="S811" s="137" t="s">
        <v>125</v>
      </c>
      <c r="T811" s="137" t="s">
        <v>125</v>
      </c>
      <c r="U811" s="137" t="s">
        <v>125</v>
      </c>
      <c r="V811" s="137" t="s">
        <v>125</v>
      </c>
      <c r="W811" s="137">
        <v>0</v>
      </c>
      <c r="X811" s="137">
        <v>1</v>
      </c>
      <c r="Y811" s="137">
        <v>3</v>
      </c>
      <c r="Z811" s="137">
        <v>2</v>
      </c>
      <c r="AA811" s="137">
        <v>0</v>
      </c>
      <c r="AB811" s="137" t="s">
        <v>125</v>
      </c>
      <c r="AC811" s="137" t="s">
        <v>125</v>
      </c>
      <c r="AD811" s="137">
        <v>3</v>
      </c>
      <c r="AE811" s="137">
        <v>1</v>
      </c>
      <c r="AF811" s="137">
        <v>0</v>
      </c>
      <c r="AG811" s="137">
        <v>0</v>
      </c>
      <c r="AH811" s="137">
        <v>0</v>
      </c>
      <c r="AI811" s="137">
        <v>2</v>
      </c>
      <c r="AJ811" s="137" t="s">
        <v>125</v>
      </c>
      <c r="AK811" s="137" t="s">
        <v>125</v>
      </c>
      <c r="AL811" s="137">
        <v>0</v>
      </c>
      <c r="AM811" s="137">
        <v>0</v>
      </c>
      <c r="AN811" s="137"/>
      <c r="AO811" s="137">
        <v>0</v>
      </c>
      <c r="AP811" s="137">
        <v>0</v>
      </c>
      <c r="AQ811" s="137">
        <v>0</v>
      </c>
      <c r="AR811" s="137">
        <v>1</v>
      </c>
      <c r="AS811" s="137">
        <v>0</v>
      </c>
      <c r="AT811" s="137">
        <v>2</v>
      </c>
      <c r="AU811" s="137">
        <v>3</v>
      </c>
      <c r="AV811" s="137">
        <v>1</v>
      </c>
      <c r="AW811" s="137">
        <v>1</v>
      </c>
      <c r="AX811" s="137">
        <v>0</v>
      </c>
      <c r="AY811" s="137">
        <v>1</v>
      </c>
      <c r="AZ811" s="137">
        <v>2.25</v>
      </c>
      <c r="BA811" s="137">
        <v>0</v>
      </c>
      <c r="BB811" s="137" t="s">
        <v>125</v>
      </c>
      <c r="BC811" s="137" t="s">
        <v>125</v>
      </c>
      <c r="BD811" s="137">
        <v>0</v>
      </c>
      <c r="BE811" s="137">
        <v>1</v>
      </c>
      <c r="BF811" s="137">
        <v>0</v>
      </c>
      <c r="BG811" s="137" t="s">
        <v>125</v>
      </c>
      <c r="BH811" s="137" t="s">
        <v>125</v>
      </c>
      <c r="BI811" s="137">
        <v>0</v>
      </c>
      <c r="BJ811" s="137">
        <v>0</v>
      </c>
      <c r="BK811" s="137">
        <v>0</v>
      </c>
      <c r="BL811" s="137" t="s">
        <v>125</v>
      </c>
      <c r="BM811" s="137" t="s">
        <v>125</v>
      </c>
      <c r="BN811" s="137">
        <v>2</v>
      </c>
      <c r="BO811" s="137">
        <v>0</v>
      </c>
      <c r="BP811" s="137" t="s">
        <v>125</v>
      </c>
      <c r="BQ811" s="137" t="s">
        <v>125</v>
      </c>
      <c r="BR811" s="137">
        <v>1</v>
      </c>
      <c r="BS811" s="137">
        <v>0</v>
      </c>
      <c r="BT811" s="137">
        <v>1</v>
      </c>
      <c r="BU811" s="137">
        <v>0</v>
      </c>
      <c r="BV811" s="137" t="s">
        <v>125</v>
      </c>
      <c r="BW811" s="137">
        <v>3</v>
      </c>
      <c r="BX811" s="137">
        <v>0</v>
      </c>
      <c r="BY811" s="137">
        <v>3</v>
      </c>
      <c r="BZ811" s="137">
        <v>15</v>
      </c>
      <c r="CA811" s="137" t="s">
        <v>125</v>
      </c>
      <c r="CB811" s="137">
        <v>1</v>
      </c>
      <c r="CC811" s="137">
        <v>1</v>
      </c>
      <c r="CD811" s="137">
        <v>1</v>
      </c>
      <c r="CE811" s="137" t="s">
        <v>125</v>
      </c>
      <c r="CF811" s="137" t="s">
        <v>125</v>
      </c>
      <c r="CG811" s="137" t="s">
        <v>125</v>
      </c>
      <c r="CH811" s="137" t="s">
        <v>125</v>
      </c>
      <c r="CI811" s="137" t="s">
        <v>125</v>
      </c>
      <c r="CJ811" s="137" t="s">
        <v>125</v>
      </c>
      <c r="CK811" s="137" t="s">
        <v>125</v>
      </c>
      <c r="CL811" s="137" t="s">
        <v>125</v>
      </c>
      <c r="CM811" s="137" t="s">
        <v>125</v>
      </c>
      <c r="CN811" s="137" t="s">
        <v>125</v>
      </c>
      <c r="CO811" s="137">
        <v>10.6</v>
      </c>
      <c r="CP811" s="137">
        <v>96</v>
      </c>
      <c r="CQ811" s="137" t="s">
        <v>125</v>
      </c>
      <c r="CR811" s="137" t="s">
        <v>1038</v>
      </c>
      <c r="CS811" s="137" t="s">
        <v>125</v>
      </c>
      <c r="CT811" s="137" t="s">
        <v>125</v>
      </c>
      <c r="CU811" s="137" t="s">
        <v>125</v>
      </c>
      <c r="CV811" s="137" t="s">
        <v>125</v>
      </c>
      <c r="CW811" s="137" t="s">
        <v>125</v>
      </c>
      <c r="CX811" s="137" t="s">
        <v>125</v>
      </c>
      <c r="CY811" s="137" t="s">
        <v>125</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c r="EC811" s="137">
        <v>1</v>
      </c>
      <c r="ED811" s="138" t="s">
        <v>1039</v>
      </c>
      <c r="EE811" s="137" t="s">
        <v>125</v>
      </c>
      <c r="EF811" s="137"/>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v>0</v>
      </c>
      <c r="EY811" s="137" t="s">
        <v>125</v>
      </c>
      <c r="EZ811" s="137">
        <v>0</v>
      </c>
      <c r="FA811" s="157">
        <v>8</v>
      </c>
      <c r="FB811" s="137">
        <v>2</v>
      </c>
      <c r="FC811" s="168">
        <v>8</v>
      </c>
      <c r="FD811" s="137">
        <v>4</v>
      </c>
      <c r="FE811" s="137">
        <v>1</v>
      </c>
      <c r="FF811" s="137"/>
      <c r="FG811" s="134"/>
      <c r="FH811" s="134"/>
      <c r="FI811" s="134"/>
      <c r="FJ811" s="196">
        <v>2E-3</v>
      </c>
      <c r="FK811" s="134"/>
      <c r="FL811" s="137">
        <v>0</v>
      </c>
      <c r="FM811" s="137">
        <v>129</v>
      </c>
      <c r="FN811" s="137">
        <v>72</v>
      </c>
      <c r="FO811" s="137">
        <v>1</v>
      </c>
      <c r="FP811" s="137"/>
      <c r="FQ811" s="137"/>
      <c r="FR811" s="137"/>
      <c r="FS811" s="137"/>
      <c r="FT811" s="137"/>
      <c r="FU811" s="137"/>
      <c r="FV811" s="137">
        <v>2</v>
      </c>
      <c r="FW811" s="137">
        <v>1</v>
      </c>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v>3</v>
      </c>
    </row>
    <row r="812" spans="2:226" ht="20.149999999999999" customHeight="1">
      <c r="B812" s="130">
        <v>793</v>
      </c>
      <c r="C812" s="131">
        <v>46189</v>
      </c>
      <c r="D812" s="132" t="str">
        <f t="shared" si="15"/>
        <v>2026/06/18</v>
      </c>
      <c r="E812" s="138" t="s">
        <v>1042</v>
      </c>
      <c r="F812" s="137" t="s">
        <v>125</v>
      </c>
      <c r="G812" s="137">
        <v>1</v>
      </c>
      <c r="H812" s="137">
        <v>0</v>
      </c>
      <c r="I812" s="137">
        <v>2</v>
      </c>
      <c r="J812" s="137" t="s">
        <v>125</v>
      </c>
      <c r="K812" s="137">
        <v>4</v>
      </c>
      <c r="L812" s="137">
        <v>8</v>
      </c>
      <c r="M812" s="137">
        <v>2</v>
      </c>
      <c r="N812" s="137">
        <v>6</v>
      </c>
      <c r="O812" s="137">
        <v>1</v>
      </c>
      <c r="P812" s="137">
        <v>1</v>
      </c>
      <c r="Q812" s="137">
        <v>0</v>
      </c>
      <c r="R812" s="137" t="s">
        <v>125</v>
      </c>
      <c r="S812" s="137" t="s">
        <v>125</v>
      </c>
      <c r="T812" s="137" t="s">
        <v>125</v>
      </c>
      <c r="U812" s="137" t="s">
        <v>125</v>
      </c>
      <c r="V812" s="137" t="s">
        <v>125</v>
      </c>
      <c r="W812" s="137">
        <v>0</v>
      </c>
      <c r="X812" s="137">
        <v>1</v>
      </c>
      <c r="Y812" s="137">
        <v>3</v>
      </c>
      <c r="Z812" s="137">
        <v>2</v>
      </c>
      <c r="AA812" s="137">
        <v>0</v>
      </c>
      <c r="AB812" s="137" t="s">
        <v>125</v>
      </c>
      <c r="AC812" s="137" t="s">
        <v>125</v>
      </c>
      <c r="AD812" s="137">
        <v>3</v>
      </c>
      <c r="AE812" s="137">
        <v>0</v>
      </c>
      <c r="AF812" s="137">
        <v>0</v>
      </c>
      <c r="AG812" s="137">
        <v>0</v>
      </c>
      <c r="AH812" s="137">
        <v>0</v>
      </c>
      <c r="AI812" s="137">
        <v>2</v>
      </c>
      <c r="AJ812" s="137" t="s">
        <v>125</v>
      </c>
      <c r="AK812" s="137" t="s">
        <v>125</v>
      </c>
      <c r="AL812" s="137">
        <v>1</v>
      </c>
      <c r="AM812" s="137">
        <v>0</v>
      </c>
      <c r="AN812" s="137">
        <v>3.5</v>
      </c>
      <c r="AO812" s="137">
        <v>0</v>
      </c>
      <c r="AP812" s="137">
        <v>0</v>
      </c>
      <c r="AQ812" s="137">
        <v>0</v>
      </c>
      <c r="AR812" s="137">
        <v>0</v>
      </c>
      <c r="AS812" s="137">
        <v>0</v>
      </c>
      <c r="AT812" s="137">
        <v>0</v>
      </c>
      <c r="AU812" s="137">
        <v>2</v>
      </c>
      <c r="AV812" s="137">
        <v>1</v>
      </c>
      <c r="AW812" s="137">
        <v>1</v>
      </c>
      <c r="AX812" s="137">
        <v>1</v>
      </c>
      <c r="AY812" s="137">
        <v>1</v>
      </c>
      <c r="AZ812" s="137">
        <v>2.25</v>
      </c>
      <c r="BA812" s="137">
        <v>43</v>
      </c>
      <c r="BB812" s="137">
        <v>95.5</v>
      </c>
      <c r="BC812" s="137">
        <v>3</v>
      </c>
      <c r="BD812" s="137">
        <v>1.25</v>
      </c>
      <c r="BE812" s="137">
        <v>1</v>
      </c>
      <c r="BF812" s="137">
        <v>0</v>
      </c>
      <c r="BG812" s="137" t="s">
        <v>125</v>
      </c>
      <c r="BH812" s="137" t="s">
        <v>125</v>
      </c>
      <c r="BI812" s="137">
        <v>0</v>
      </c>
      <c r="BJ812" s="137">
        <v>0</v>
      </c>
      <c r="BK812" s="137">
        <v>0</v>
      </c>
      <c r="BL812" s="137" t="s">
        <v>125</v>
      </c>
      <c r="BM812" s="137" t="s">
        <v>125</v>
      </c>
      <c r="BN812" s="137">
        <v>0</v>
      </c>
      <c r="BO812" s="137">
        <v>0</v>
      </c>
      <c r="BP812" s="137" t="s">
        <v>125</v>
      </c>
      <c r="BQ812" s="137" t="s">
        <v>125</v>
      </c>
      <c r="BR812" s="137">
        <v>1</v>
      </c>
      <c r="BS812" s="137">
        <v>0</v>
      </c>
      <c r="BT812" s="137">
        <v>1</v>
      </c>
      <c r="BU812" s="137">
        <v>0</v>
      </c>
      <c r="BV812" s="137" t="s">
        <v>125</v>
      </c>
      <c r="BW812" s="137">
        <v>3</v>
      </c>
      <c r="BX812" s="137">
        <v>0</v>
      </c>
      <c r="BY812" s="137">
        <v>3</v>
      </c>
      <c r="BZ812" s="137">
        <v>20</v>
      </c>
      <c r="CA812" s="137" t="s">
        <v>125</v>
      </c>
      <c r="CB812" s="137">
        <v>1</v>
      </c>
      <c r="CC812" s="137">
        <v>0</v>
      </c>
      <c r="CD812" s="137">
        <v>1</v>
      </c>
      <c r="CE812" s="137" t="s">
        <v>125</v>
      </c>
      <c r="CF812" s="137">
        <v>44</v>
      </c>
      <c r="CG812" s="137">
        <v>98.5</v>
      </c>
      <c r="CH812" s="137">
        <v>2</v>
      </c>
      <c r="CI812" s="137">
        <v>0.5</v>
      </c>
      <c r="CJ812" s="137">
        <v>3</v>
      </c>
      <c r="CK812" s="137" t="s">
        <v>125</v>
      </c>
      <c r="CL812" s="137" t="s">
        <v>125</v>
      </c>
      <c r="CM812" s="137">
        <v>0</v>
      </c>
      <c r="CN812" s="137">
        <v>3</v>
      </c>
      <c r="CO812" s="137">
        <v>42.25</v>
      </c>
      <c r="CP812" s="137">
        <v>95.7</v>
      </c>
      <c r="CQ812" s="137" t="s">
        <v>1047</v>
      </c>
      <c r="CR812" s="137" t="s">
        <v>1041</v>
      </c>
      <c r="CS812" s="137" t="s">
        <v>125</v>
      </c>
      <c r="CT812" s="137" t="s">
        <v>125</v>
      </c>
      <c r="CU812" s="137" t="s">
        <v>125</v>
      </c>
      <c r="CV812" s="137" t="s">
        <v>125</v>
      </c>
      <c r="CW812" s="137" t="s">
        <v>125</v>
      </c>
      <c r="CX812" s="137">
        <v>0</v>
      </c>
      <c r="CY812" s="137">
        <v>0</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1045</v>
      </c>
      <c r="EC812" s="137">
        <v>2</v>
      </c>
      <c r="ED812" s="138" t="s">
        <v>1039</v>
      </c>
      <c r="EE812" s="138" t="s">
        <v>1048</v>
      </c>
      <c r="EF812" s="137" t="s">
        <v>1046</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v>0</v>
      </c>
      <c r="EY812" s="137">
        <v>0</v>
      </c>
      <c r="EZ812" s="137">
        <v>0</v>
      </c>
      <c r="FA812" s="157">
        <v>8</v>
      </c>
      <c r="FB812" s="137">
        <v>2</v>
      </c>
      <c r="FC812" s="168">
        <v>8</v>
      </c>
      <c r="FD812" s="137">
        <v>4</v>
      </c>
      <c r="FE812" s="137">
        <v>2</v>
      </c>
      <c r="FF812" s="137">
        <v>3</v>
      </c>
      <c r="FG812" s="134">
        <v>5</v>
      </c>
      <c r="FH812" s="134">
        <v>4</v>
      </c>
      <c r="FI812" s="134"/>
      <c r="FJ812" s="196">
        <v>1E-3</v>
      </c>
      <c r="FK812" s="134">
        <v>4.0000000000000002E-4</v>
      </c>
      <c r="FL812" s="137">
        <v>0</v>
      </c>
      <c r="FM812" s="137">
        <v>128</v>
      </c>
      <c r="FN812" s="137">
        <v>77</v>
      </c>
      <c r="FO812" s="137">
        <v>0</v>
      </c>
      <c r="FP812" s="137"/>
      <c r="FQ812" s="137"/>
      <c r="FR812" s="137"/>
      <c r="FS812" s="137"/>
      <c r="FT812" s="137"/>
      <c r="FU812" s="137"/>
      <c r="FV812" s="137">
        <v>2</v>
      </c>
      <c r="FW812" s="137">
        <v>1</v>
      </c>
      <c r="FX812" s="137" t="s">
        <v>1044</v>
      </c>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v>3</v>
      </c>
    </row>
    <row r="813" spans="2:226" ht="20.149999999999999" customHeight="1">
      <c r="B813" s="130">
        <v>793</v>
      </c>
      <c r="C813" s="131">
        <v>46190</v>
      </c>
      <c r="D813" s="132" t="str">
        <f t="shared" si="15"/>
        <v>2026/06/19</v>
      </c>
      <c r="E813" s="139" t="s">
        <v>1050</v>
      </c>
      <c r="F813" s="137" t="s">
        <v>125</v>
      </c>
      <c r="G813" s="137">
        <v>1</v>
      </c>
      <c r="H813" s="137">
        <v>0</v>
      </c>
      <c r="I813" s="137">
        <v>3</v>
      </c>
      <c r="J813" s="137" t="s">
        <v>125</v>
      </c>
      <c r="K813" s="137">
        <v>3</v>
      </c>
      <c r="L813" s="137">
        <v>9</v>
      </c>
      <c r="M813" s="137">
        <v>3</v>
      </c>
      <c r="N813" s="137">
        <v>2</v>
      </c>
      <c r="O813" s="137">
        <v>1</v>
      </c>
      <c r="P813" s="137">
        <v>1</v>
      </c>
      <c r="Q813" s="137">
        <v>0</v>
      </c>
      <c r="R813" s="137" t="s">
        <v>125</v>
      </c>
      <c r="S813" s="137" t="s">
        <v>125</v>
      </c>
      <c r="T813" s="137" t="s">
        <v>125</v>
      </c>
      <c r="U813" s="137" t="s">
        <v>125</v>
      </c>
      <c r="V813" s="137" t="s">
        <v>125</v>
      </c>
      <c r="W813" s="137">
        <v>0</v>
      </c>
      <c r="X813" s="137">
        <v>1</v>
      </c>
      <c r="Y813" s="137">
        <v>3</v>
      </c>
      <c r="Z813" s="137">
        <v>2</v>
      </c>
      <c r="AA813" s="137">
        <v>0</v>
      </c>
      <c r="AB813" s="137" t="s">
        <v>125</v>
      </c>
      <c r="AC813" s="137" t="s">
        <v>125</v>
      </c>
      <c r="AD813" s="137">
        <v>3</v>
      </c>
      <c r="AE813" s="137">
        <v>0</v>
      </c>
      <c r="AF813" s="137">
        <v>0</v>
      </c>
      <c r="AG813" s="137">
        <v>0</v>
      </c>
      <c r="AH813" s="137">
        <v>0</v>
      </c>
      <c r="AI813" s="137">
        <v>2</v>
      </c>
      <c r="AJ813" s="137" t="s">
        <v>125</v>
      </c>
      <c r="AK813" s="137" t="s">
        <v>125</v>
      </c>
      <c r="AL813" s="137">
        <v>1</v>
      </c>
      <c r="AM813" s="137">
        <v>0</v>
      </c>
      <c r="AN813" s="137">
        <v>3.5</v>
      </c>
      <c r="AO813" s="137">
        <v>0</v>
      </c>
      <c r="AP813" s="137">
        <v>0</v>
      </c>
      <c r="AQ813" s="137">
        <v>0</v>
      </c>
      <c r="AR813" s="137">
        <v>0</v>
      </c>
      <c r="AS813" s="137">
        <v>0</v>
      </c>
      <c r="AT813" s="137">
        <v>0</v>
      </c>
      <c r="AU813" s="137">
        <v>2</v>
      </c>
      <c r="AV813" s="137">
        <v>1</v>
      </c>
      <c r="AW813" s="137">
        <v>1</v>
      </c>
      <c r="AX813" s="137">
        <v>1</v>
      </c>
      <c r="AY813" s="137">
        <v>1</v>
      </c>
      <c r="AZ813" s="137">
        <v>2.25</v>
      </c>
      <c r="BA813" s="137">
        <v>43</v>
      </c>
      <c r="BB813" s="137">
        <v>95.5</v>
      </c>
      <c r="BC813" s="137">
        <v>3</v>
      </c>
      <c r="BD813" s="137">
        <v>1.25</v>
      </c>
      <c r="BE813" s="137">
        <v>1</v>
      </c>
      <c r="BF813" s="137">
        <v>0</v>
      </c>
      <c r="BG813" s="137" t="s">
        <v>125</v>
      </c>
      <c r="BH813" s="137" t="s">
        <v>125</v>
      </c>
      <c r="BI813" s="137">
        <v>0</v>
      </c>
      <c r="BJ813" s="137">
        <v>0</v>
      </c>
      <c r="BK813" s="137">
        <v>0</v>
      </c>
      <c r="BL813" s="137" t="s">
        <v>125</v>
      </c>
      <c r="BM813" s="137" t="s">
        <v>125</v>
      </c>
      <c r="BN813" s="137">
        <v>0</v>
      </c>
      <c r="BO813" s="137">
        <v>0</v>
      </c>
      <c r="BP813" s="137" t="s">
        <v>125</v>
      </c>
      <c r="BQ813" s="137" t="s">
        <v>125</v>
      </c>
      <c r="BR813" s="137">
        <v>1</v>
      </c>
      <c r="BS813" s="137">
        <v>0</v>
      </c>
      <c r="BT813" s="137">
        <v>1</v>
      </c>
      <c r="BU813" s="137">
        <v>0</v>
      </c>
      <c r="BV813" s="137" t="s">
        <v>125</v>
      </c>
      <c r="BW813" s="137">
        <v>3</v>
      </c>
      <c r="BX813" s="137">
        <v>0</v>
      </c>
      <c r="BY813" s="137">
        <v>3</v>
      </c>
      <c r="BZ813" s="137">
        <v>20</v>
      </c>
      <c r="CA813" s="137" t="s">
        <v>125</v>
      </c>
      <c r="CB813" s="137">
        <v>1</v>
      </c>
      <c r="CC813" s="137">
        <v>0</v>
      </c>
      <c r="CD813" s="137">
        <v>1</v>
      </c>
      <c r="CE813" s="137" t="s">
        <v>125</v>
      </c>
      <c r="CF813" s="137">
        <v>44</v>
      </c>
      <c r="CG813" s="137">
        <v>98.5</v>
      </c>
      <c r="CH813" s="137">
        <v>2</v>
      </c>
      <c r="CI813" s="137">
        <v>0.5</v>
      </c>
      <c r="CJ813" s="137">
        <v>3</v>
      </c>
      <c r="CK813" s="137" t="s">
        <v>125</v>
      </c>
      <c r="CL813" s="137" t="s">
        <v>125</v>
      </c>
      <c r="CM813" s="137">
        <v>0</v>
      </c>
      <c r="CN813" s="137">
        <v>3</v>
      </c>
      <c r="CO813" s="137">
        <v>42.25</v>
      </c>
      <c r="CP813" s="137">
        <v>95.7</v>
      </c>
      <c r="CQ813" s="137" t="s">
        <v>1047</v>
      </c>
      <c r="CR813" s="137" t="s">
        <v>1041</v>
      </c>
      <c r="CS813" s="137" t="s">
        <v>125</v>
      </c>
      <c r="CT813" s="137" t="s">
        <v>125</v>
      </c>
      <c r="CU813" s="137" t="s">
        <v>125</v>
      </c>
      <c r="CV813" s="137" t="s">
        <v>125</v>
      </c>
      <c r="CW813" s="137" t="s">
        <v>125</v>
      </c>
      <c r="CX813" s="137">
        <v>0</v>
      </c>
      <c r="CY813" s="137">
        <v>0</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1045</v>
      </c>
      <c r="EC813" s="137">
        <v>2</v>
      </c>
      <c r="ED813" s="139" t="s">
        <v>1039</v>
      </c>
      <c r="EE813" s="137" t="s">
        <v>1048</v>
      </c>
      <c r="EF813" s="137" t="s">
        <v>1046</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v>0</v>
      </c>
      <c r="EY813" s="137">
        <v>0</v>
      </c>
      <c r="EZ813" s="137">
        <v>0</v>
      </c>
      <c r="FA813" s="157">
        <v>8</v>
      </c>
      <c r="FB813" s="137">
        <v>2</v>
      </c>
      <c r="FC813" s="168">
        <v>8</v>
      </c>
      <c r="FD813" s="137">
        <v>4</v>
      </c>
      <c r="FE813" s="137">
        <v>2</v>
      </c>
      <c r="FF813" s="137">
        <v>3</v>
      </c>
      <c r="FG813" s="134">
        <v>5</v>
      </c>
      <c r="FH813" s="134">
        <v>4</v>
      </c>
      <c r="FI813" s="134"/>
      <c r="FJ813" s="196">
        <v>0</v>
      </c>
      <c r="FK813" s="134">
        <v>4.0000000000000002E-4</v>
      </c>
      <c r="FL813" s="137">
        <v>0</v>
      </c>
      <c r="FM813" s="137">
        <v>122</v>
      </c>
      <c r="FN813" s="137">
        <v>66</v>
      </c>
      <c r="FO813" s="137">
        <v>0</v>
      </c>
      <c r="FP813" s="137"/>
      <c r="FQ813" s="137"/>
      <c r="FR813" s="137"/>
      <c r="FS813" s="137"/>
      <c r="FT813" s="137"/>
      <c r="FU813" s="137"/>
      <c r="FV813" s="137">
        <v>2</v>
      </c>
      <c r="FW813" s="137">
        <v>1</v>
      </c>
      <c r="FX813" s="137" t="s">
        <v>1044</v>
      </c>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v>3</v>
      </c>
    </row>
    <row r="814" spans="2:226" ht="20.149999999999999" customHeight="1">
      <c r="B814" s="130">
        <v>793</v>
      </c>
      <c r="C814" s="131">
        <v>46191</v>
      </c>
      <c r="D814" s="132" t="str">
        <f t="shared" si="15"/>
        <v>2026/06/20</v>
      </c>
      <c r="E814" s="139" t="s">
        <v>1081</v>
      </c>
      <c r="F814" s="137"/>
      <c r="G814" s="137">
        <v>1</v>
      </c>
      <c r="H814" s="137">
        <v>0</v>
      </c>
      <c r="I814" s="137">
        <v>3</v>
      </c>
      <c r="J814" s="137"/>
      <c r="K814" s="137">
        <v>3</v>
      </c>
      <c r="L814" s="137">
        <v>7</v>
      </c>
      <c r="M814" s="137">
        <v>4</v>
      </c>
      <c r="N814" s="137">
        <v>3</v>
      </c>
      <c r="O814" s="137">
        <v>1</v>
      </c>
      <c r="P814" s="137">
        <v>1</v>
      </c>
      <c r="Q814" s="137">
        <v>0</v>
      </c>
      <c r="R814" s="137"/>
      <c r="S814" s="137"/>
      <c r="T814" s="137"/>
      <c r="U814" s="137"/>
      <c r="V814" s="137"/>
      <c r="W814" s="137">
        <v>1</v>
      </c>
      <c r="X814" s="137">
        <v>1</v>
      </c>
      <c r="Y814" s="137">
        <v>4</v>
      </c>
      <c r="Z814" s="137">
        <v>2</v>
      </c>
      <c r="AA814" s="137">
        <v>0</v>
      </c>
      <c r="AB814" s="137" t="s">
        <v>125</v>
      </c>
      <c r="AC814" s="137"/>
      <c r="AD814" s="137">
        <v>3</v>
      </c>
      <c r="AE814" s="137">
        <v>0</v>
      </c>
      <c r="AF814" s="137">
        <v>0</v>
      </c>
      <c r="AG814" s="137">
        <v>0</v>
      </c>
      <c r="AH814" s="137">
        <v>0</v>
      </c>
      <c r="AI814" s="137">
        <v>4</v>
      </c>
      <c r="AJ814" s="137"/>
      <c r="AK814" s="137"/>
      <c r="AL814" s="137">
        <v>0</v>
      </c>
      <c r="AM814" s="137">
        <v>0</v>
      </c>
      <c r="AN814" s="137">
        <v>3.5</v>
      </c>
      <c r="AO814" s="137">
        <v>1.5</v>
      </c>
      <c r="AP814" s="137">
        <v>0</v>
      </c>
      <c r="AQ814" s="137">
        <v>0</v>
      </c>
      <c r="AR814" s="137">
        <v>0</v>
      </c>
      <c r="AS814" s="137">
        <v>0</v>
      </c>
      <c r="AT814" s="137">
        <v>0</v>
      </c>
      <c r="AU814" s="137">
        <v>3</v>
      </c>
      <c r="AV814" s="137">
        <v>1</v>
      </c>
      <c r="AW814" s="137">
        <v>1</v>
      </c>
      <c r="AX814" s="137">
        <v>0</v>
      </c>
      <c r="AY814" s="137">
        <v>1</v>
      </c>
      <c r="AZ814" s="137">
        <v>2.25</v>
      </c>
      <c r="BA814" s="137">
        <v>46.6</v>
      </c>
      <c r="BB814" s="137">
        <v>96</v>
      </c>
      <c r="BC814" s="137">
        <v>2</v>
      </c>
      <c r="BD814" s="137">
        <v>1.5</v>
      </c>
      <c r="BE814" s="137">
        <v>1</v>
      </c>
      <c r="BF814" s="137">
        <v>0</v>
      </c>
      <c r="BG814" s="137"/>
      <c r="BH814" s="137"/>
      <c r="BI814" s="137">
        <v>0</v>
      </c>
      <c r="BJ814" s="137">
        <v>0</v>
      </c>
      <c r="BK814" s="137">
        <v>0</v>
      </c>
      <c r="BL814" s="137"/>
      <c r="BM814" s="137"/>
      <c r="BN814" s="137">
        <v>2</v>
      </c>
      <c r="BO814" s="137">
        <v>0</v>
      </c>
      <c r="BP814" s="137"/>
      <c r="BQ814" s="137"/>
      <c r="BR814" s="137">
        <v>1</v>
      </c>
      <c r="BS814" s="137">
        <v>0</v>
      </c>
      <c r="BT814" s="137">
        <v>1</v>
      </c>
      <c r="BU814" s="137">
        <v>0</v>
      </c>
      <c r="BV814" s="137"/>
      <c r="BW814" s="137">
        <v>3</v>
      </c>
      <c r="BX814" s="137">
        <v>0</v>
      </c>
      <c r="BY814" s="137">
        <v>3</v>
      </c>
      <c r="BZ814" s="137">
        <v>20</v>
      </c>
      <c r="CA814" s="137"/>
      <c r="CB814" s="137">
        <v>1</v>
      </c>
      <c r="CC814" s="137">
        <v>1</v>
      </c>
      <c r="CD814" s="137">
        <v>1</v>
      </c>
      <c r="CE814" s="137"/>
      <c r="CF814" s="137"/>
      <c r="CG814" s="137"/>
      <c r="CH814" s="137"/>
      <c r="CI814" s="137">
        <v>1</v>
      </c>
      <c r="CJ814" s="137">
        <v>3</v>
      </c>
      <c r="CK814" s="137" t="s">
        <v>125</v>
      </c>
      <c r="CL814" s="137" t="s">
        <v>125</v>
      </c>
      <c r="CM814" s="137">
        <v>0</v>
      </c>
      <c r="CN814" s="137">
        <v>3</v>
      </c>
      <c r="CO814" s="137"/>
      <c r="CP814" s="137"/>
      <c r="CQ814" s="137"/>
      <c r="CR814" s="137"/>
      <c r="CS814" s="137"/>
      <c r="CT814" s="137"/>
      <c r="CU814" s="137"/>
      <c r="CV814" s="137"/>
      <c r="CW814" s="137"/>
      <c r="CX814" s="137">
        <v>0</v>
      </c>
      <c r="CY814" s="137">
        <v>0</v>
      </c>
      <c r="CZ814" s="137"/>
      <c r="DA814" s="137"/>
      <c r="DB814" s="137"/>
      <c r="DC814" s="137"/>
      <c r="DD814" s="137"/>
      <c r="DE814" s="137"/>
      <c r="DF814" s="137"/>
      <c r="DG814" s="137"/>
      <c r="DH814" s="137"/>
      <c r="DI814" s="137"/>
      <c r="DJ814" s="137"/>
      <c r="DK814" s="137"/>
      <c r="DL814" s="137"/>
      <c r="DM814" s="137"/>
      <c r="DN814" s="137"/>
      <c r="DO814" s="137"/>
      <c r="DP814" s="137"/>
      <c r="DQ814" s="137"/>
      <c r="DR814" s="137"/>
      <c r="DS814" s="137"/>
      <c r="DT814" s="137"/>
      <c r="DU814" s="137"/>
      <c r="DV814" s="137"/>
      <c r="DW814" s="137"/>
      <c r="DX814" s="137"/>
      <c r="DY814" s="137"/>
      <c r="DZ814" s="137"/>
      <c r="EA814" s="137"/>
      <c r="EB814" s="137" t="s">
        <v>1079</v>
      </c>
      <c r="EC814" s="137">
        <v>3</v>
      </c>
      <c r="ED814" s="137"/>
      <c r="EE814" s="137"/>
      <c r="EF814" s="137" t="s">
        <v>1080</v>
      </c>
      <c r="EG814" s="137"/>
      <c r="EH814" s="137"/>
      <c r="EI814" s="137"/>
      <c r="EJ814" s="137"/>
      <c r="EK814" s="137"/>
      <c r="EL814" s="137"/>
      <c r="EM814" s="137"/>
      <c r="EN814" s="137"/>
      <c r="EO814" s="137"/>
      <c r="EP814" s="137"/>
      <c r="EQ814" s="137"/>
      <c r="ER814" s="137"/>
      <c r="ES814" s="137"/>
      <c r="ET814" s="137"/>
      <c r="EU814" s="137"/>
      <c r="EV814" s="137"/>
      <c r="EW814" s="137"/>
      <c r="EX814" s="137">
        <v>0</v>
      </c>
      <c r="EY814" s="137">
        <v>80</v>
      </c>
      <c r="EZ814" s="137">
        <v>0</v>
      </c>
      <c r="FA814" s="157">
        <v>8</v>
      </c>
      <c r="FB814" s="137">
        <v>2</v>
      </c>
      <c r="FC814" s="168">
        <v>8</v>
      </c>
      <c r="FD814" s="137"/>
      <c r="FE814" s="137">
        <v>1</v>
      </c>
      <c r="FF814" s="137"/>
      <c r="FG814" s="134"/>
      <c r="FH814" s="134">
        <v>5</v>
      </c>
      <c r="FI814" s="134"/>
      <c r="FJ814" s="196"/>
      <c r="FK814" s="134"/>
      <c r="FL814" s="137">
        <v>0</v>
      </c>
      <c r="FM814" s="137"/>
      <c r="FN814" s="137"/>
      <c r="FO814" s="137">
        <v>0</v>
      </c>
      <c r="FP814" s="137"/>
      <c r="FQ814" s="137"/>
      <c r="FR814" s="137"/>
      <c r="FS814" s="137"/>
      <c r="FT814" s="137"/>
      <c r="FU814" s="137"/>
      <c r="FV814" s="137">
        <v>2</v>
      </c>
      <c r="FW814" s="137">
        <v>1</v>
      </c>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v>3</v>
      </c>
    </row>
    <row r="815" spans="2:226" ht="20.149999999999999" customHeight="1">
      <c r="B815" s="130">
        <v>793</v>
      </c>
      <c r="C815" s="131">
        <v>46192</v>
      </c>
      <c r="D815" s="132" t="str">
        <f t="shared" si="15"/>
        <v>2026/06/21</v>
      </c>
      <c r="E815" s="137" t="s">
        <v>125</v>
      </c>
      <c r="F815" s="137"/>
      <c r="G815" s="137"/>
      <c r="H815" s="137"/>
      <c r="I815" s="137"/>
      <c r="J815" s="137"/>
      <c r="K815" s="137"/>
      <c r="L815" s="137"/>
      <c r="M815" s="137"/>
      <c r="N815" s="137"/>
      <c r="O815" s="137"/>
      <c r="P815" s="137"/>
      <c r="Q815" s="137"/>
      <c r="R815" s="137"/>
      <c r="S815" s="137"/>
      <c r="T815" s="137"/>
      <c r="U815" s="137"/>
      <c r="V815" s="137"/>
      <c r="W815" s="137"/>
      <c r="X815" s="137"/>
      <c r="Y815" s="137"/>
      <c r="Z815" s="137"/>
      <c r="AA815" s="137"/>
      <c r="AB815" s="137"/>
      <c r="AC815" s="137"/>
      <c r="AD815" s="137"/>
      <c r="AE815" s="137"/>
      <c r="AF815" s="137"/>
      <c r="AG815" s="137"/>
      <c r="AH815" s="137"/>
      <c r="AI815" s="137"/>
      <c r="AJ815" s="137"/>
      <c r="AK815" s="137"/>
      <c r="AL815" s="137"/>
      <c r="AM815" s="137"/>
      <c r="AN815" s="137"/>
      <c r="AO815" s="137"/>
      <c r="AP815" s="137"/>
      <c r="AQ815" s="137"/>
      <c r="AR815" s="137"/>
      <c r="AS815" s="137"/>
      <c r="AT815" s="137"/>
      <c r="AU815" s="137"/>
      <c r="AV815" s="137"/>
      <c r="AW815" s="137"/>
      <c r="AX815" s="137"/>
      <c r="AY815" s="137"/>
      <c r="AZ815" s="137"/>
      <c r="BA815" s="137"/>
      <c r="BB815" s="137"/>
      <c r="BC815" s="137"/>
      <c r="BD815" s="137"/>
      <c r="BE815" s="137"/>
      <c r="BF815" s="137"/>
      <c r="BG815" s="137"/>
      <c r="BH815" s="137"/>
      <c r="BI815" s="137"/>
      <c r="BJ815" s="137"/>
      <c r="BK815" s="137"/>
      <c r="BL815" s="137"/>
      <c r="BM815" s="137"/>
      <c r="BN815" s="137"/>
      <c r="BO815" s="137"/>
      <c r="BP815" s="137"/>
      <c r="BQ815" s="137"/>
      <c r="BR815" s="137"/>
      <c r="BS815" s="137"/>
      <c r="BT815" s="137"/>
      <c r="BU815" s="137"/>
      <c r="BV815" s="137"/>
      <c r="BW815" s="137"/>
      <c r="BX815" s="137"/>
      <c r="BY815" s="137"/>
      <c r="BZ815" s="137"/>
      <c r="CA815" s="137"/>
      <c r="CB815" s="137"/>
      <c r="CC815" s="137"/>
      <c r="CD815" s="137"/>
      <c r="CE815" s="137"/>
      <c r="CF815" s="137"/>
      <c r="CG815" s="137"/>
      <c r="CH815" s="137"/>
      <c r="CI815" s="137"/>
      <c r="CJ815" s="137"/>
      <c r="CK815" s="137"/>
      <c r="CL815" s="137"/>
      <c r="CM815" s="137"/>
      <c r="CN815" s="137"/>
      <c r="CO815" s="137"/>
      <c r="CP815" s="137"/>
      <c r="CQ815" s="137"/>
      <c r="CR815" s="137"/>
      <c r="CS815" s="137"/>
      <c r="CT815" s="137"/>
      <c r="CU815" s="137"/>
      <c r="CV815" s="137"/>
      <c r="CW815" s="137"/>
      <c r="CX815" s="137"/>
      <c r="CY815" s="137"/>
      <c r="CZ815" s="137"/>
      <c r="DA815" s="137"/>
      <c r="DB815" s="137"/>
      <c r="DC815" s="137"/>
      <c r="DD815" s="137"/>
      <c r="DE815" s="137"/>
      <c r="DF815" s="137"/>
      <c r="DG815" s="137"/>
      <c r="DH815" s="137"/>
      <c r="DI815" s="137"/>
      <c r="DJ815" s="137"/>
      <c r="DK815" s="137"/>
      <c r="DL815" s="137"/>
      <c r="DM815" s="137"/>
      <c r="DN815" s="137"/>
      <c r="DO815" s="137"/>
      <c r="DP815" s="137"/>
      <c r="DQ815" s="137"/>
      <c r="DR815" s="137"/>
      <c r="DS815" s="137"/>
      <c r="DT815" s="137"/>
      <c r="DU815" s="137"/>
      <c r="DV815" s="137"/>
      <c r="DW815" s="137"/>
      <c r="DX815" s="137"/>
      <c r="DY815" s="137"/>
      <c r="DZ815" s="137"/>
      <c r="EA815" s="137"/>
      <c r="EB815" s="137"/>
      <c r="EC815" s="137"/>
      <c r="ED815" s="137"/>
      <c r="EE815" s="137"/>
      <c r="EF815" s="137"/>
      <c r="EG815" s="137"/>
      <c r="EH815" s="137"/>
      <c r="EI815" s="137"/>
      <c r="EJ815" s="137"/>
      <c r="EK815" s="137"/>
      <c r="EL815" s="137"/>
      <c r="EM815" s="137"/>
      <c r="EN815" s="137"/>
      <c r="EO815" s="137"/>
      <c r="EP815" s="137"/>
      <c r="EQ815" s="137"/>
      <c r="ER815" s="137"/>
      <c r="ES815" s="137"/>
      <c r="ET815" s="137"/>
      <c r="EU815" s="137"/>
      <c r="EV815" s="137"/>
      <c r="EW815" s="137"/>
      <c r="EX815" s="137"/>
      <c r="EY815" s="137"/>
      <c r="EZ815" s="137"/>
      <c r="FA815" s="157"/>
      <c r="FB815" s="137"/>
      <c r="FC815" s="168"/>
      <c r="FD815" s="137"/>
      <c r="FE815" s="137"/>
      <c r="FF815" s="137"/>
      <c r="FG815" s="134"/>
      <c r="FH815" s="134"/>
      <c r="FI815" s="134"/>
      <c r="FJ815" s="196"/>
      <c r="FK815" s="134"/>
      <c r="FL815" s="137"/>
      <c r="FM815" s="137"/>
      <c r="FN815" s="137"/>
      <c r="FO815" s="137"/>
      <c r="FP815" s="137"/>
      <c r="FQ815" s="137"/>
      <c r="FR815" s="137"/>
      <c r="FS815" s="137"/>
      <c r="FT815" s="137"/>
      <c r="FU815" s="137"/>
      <c r="FV815" s="137"/>
      <c r="FW815" s="137"/>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row>
    <row r="816" spans="2:226" ht="20.149999999999999" customHeight="1">
      <c r="B816" s="130">
        <v>793</v>
      </c>
      <c r="C816" s="131">
        <v>46193</v>
      </c>
      <c r="D816" s="132" t="str">
        <f t="shared" si="15"/>
        <v>2026/06/22</v>
      </c>
      <c r="E816" s="137" t="s">
        <v>125</v>
      </c>
      <c r="F816" s="137"/>
      <c r="G816" s="137"/>
      <c r="H816" s="137"/>
      <c r="I816" s="137"/>
      <c r="J816" s="137"/>
      <c r="K816" s="137"/>
      <c r="L816" s="137"/>
      <c r="M816" s="137"/>
      <c r="N816" s="137"/>
      <c r="O816" s="137"/>
      <c r="P816" s="137"/>
      <c r="Q816" s="137"/>
      <c r="R816" s="137"/>
      <c r="S816" s="137"/>
      <c r="T816" s="137"/>
      <c r="U816" s="137"/>
      <c r="V816" s="137"/>
      <c r="W816" s="137"/>
      <c r="X816" s="137"/>
      <c r="Y816" s="137"/>
      <c r="Z816" s="137"/>
      <c r="AA816" s="137"/>
      <c r="AB816" s="137"/>
      <c r="AC816" s="137"/>
      <c r="AD816" s="137"/>
      <c r="AE816" s="137"/>
      <c r="AF816" s="137"/>
      <c r="AG816" s="137"/>
      <c r="AH816" s="137"/>
      <c r="AI816" s="137"/>
      <c r="AJ816" s="137"/>
      <c r="AK816" s="137"/>
      <c r="AL816" s="137"/>
      <c r="AM816" s="137"/>
      <c r="AN816" s="137"/>
      <c r="AO816" s="137"/>
      <c r="AP816" s="137"/>
      <c r="AQ816" s="137"/>
      <c r="AR816" s="137"/>
      <c r="AS816" s="137"/>
      <c r="AT816" s="137"/>
      <c r="AU816" s="137"/>
      <c r="AV816" s="137"/>
      <c r="AW816" s="137"/>
      <c r="AX816" s="137"/>
      <c r="AY816" s="137"/>
      <c r="AZ816" s="137"/>
      <c r="BA816" s="137"/>
      <c r="BB816" s="137"/>
      <c r="BC816" s="137"/>
      <c r="BD816" s="137"/>
      <c r="BE816" s="137"/>
      <c r="BF816" s="137"/>
      <c r="BG816" s="137"/>
      <c r="BH816" s="137"/>
      <c r="BI816" s="137"/>
      <c r="BJ816" s="137"/>
      <c r="BK816" s="137"/>
      <c r="BL816" s="137"/>
      <c r="BM816" s="137"/>
      <c r="BN816" s="137"/>
      <c r="BO816" s="137"/>
      <c r="BP816" s="137"/>
      <c r="BQ816" s="137"/>
      <c r="BR816" s="137"/>
      <c r="BS816" s="137"/>
      <c r="BT816" s="137"/>
      <c r="BU816" s="137"/>
      <c r="BV816" s="137"/>
      <c r="BW816" s="137"/>
      <c r="BX816" s="137"/>
      <c r="BY816" s="137"/>
      <c r="BZ816" s="137"/>
      <c r="CA816" s="137"/>
      <c r="CB816" s="137"/>
      <c r="CC816" s="137"/>
      <c r="CD816" s="137"/>
      <c r="CE816" s="137"/>
      <c r="CF816" s="137"/>
      <c r="CG816" s="137"/>
      <c r="CH816" s="137"/>
      <c r="CI816" s="137"/>
      <c r="CJ816" s="137"/>
      <c r="CK816" s="137"/>
      <c r="CL816" s="137"/>
      <c r="CM816" s="137"/>
      <c r="CN816" s="137"/>
      <c r="CO816" s="137"/>
      <c r="CP816" s="137"/>
      <c r="CQ816" s="137"/>
      <c r="CR816" s="137"/>
      <c r="CS816" s="137"/>
      <c r="CT816" s="137"/>
      <c r="CU816" s="137"/>
      <c r="CV816" s="137"/>
      <c r="CW816" s="137"/>
      <c r="CX816" s="137"/>
      <c r="CY816" s="137"/>
      <c r="CZ816" s="137"/>
      <c r="DA816" s="137"/>
      <c r="DB816" s="137"/>
      <c r="DC816" s="137"/>
      <c r="DD816" s="137"/>
      <c r="DE816" s="137"/>
      <c r="DF816" s="137"/>
      <c r="DG816" s="137"/>
      <c r="DH816" s="137"/>
      <c r="DI816" s="137"/>
      <c r="DJ816" s="137"/>
      <c r="DK816" s="137"/>
      <c r="DL816" s="137"/>
      <c r="DM816" s="137"/>
      <c r="DN816" s="137"/>
      <c r="DO816" s="137"/>
      <c r="DP816" s="137"/>
      <c r="DQ816" s="137"/>
      <c r="DR816" s="137"/>
      <c r="DS816" s="137"/>
      <c r="DT816" s="137"/>
      <c r="DU816" s="137"/>
      <c r="DV816" s="137"/>
      <c r="DW816" s="137"/>
      <c r="DX816" s="137"/>
      <c r="DY816" s="137"/>
      <c r="DZ816" s="137"/>
      <c r="EA816" s="137"/>
      <c r="EB816" s="137"/>
      <c r="EC816" s="137"/>
      <c r="ED816" s="137"/>
      <c r="EE816" s="137"/>
      <c r="EF816" s="137"/>
      <c r="EG816" s="137"/>
      <c r="EH816" s="137"/>
      <c r="EI816" s="137"/>
      <c r="EJ816" s="137"/>
      <c r="EK816" s="137"/>
      <c r="EL816" s="137"/>
      <c r="EM816" s="137"/>
      <c r="EN816" s="137"/>
      <c r="EO816" s="137"/>
      <c r="EP816" s="137"/>
      <c r="EQ816" s="137"/>
      <c r="ER816" s="137"/>
      <c r="ES816" s="137"/>
      <c r="ET816" s="137"/>
      <c r="EU816" s="137"/>
      <c r="EV816" s="137"/>
      <c r="EW816" s="137"/>
      <c r="EX816" s="137"/>
      <c r="EY816" s="137"/>
      <c r="EZ816" s="137"/>
      <c r="FA816" s="157"/>
      <c r="FB816" s="137"/>
      <c r="FC816" s="168"/>
      <c r="FD816" s="137"/>
      <c r="FE816" s="137"/>
      <c r="FF816" s="137"/>
      <c r="FG816" s="134"/>
      <c r="FH816" s="134"/>
      <c r="FI816" s="134"/>
      <c r="FJ816" s="196"/>
      <c r="FK816" s="134"/>
      <c r="FL816" s="137"/>
      <c r="FM816" s="137"/>
      <c r="FN816" s="137"/>
      <c r="FO816" s="137"/>
      <c r="FP816" s="137"/>
      <c r="FQ816" s="137"/>
      <c r="FR816" s="137"/>
      <c r="FS816" s="137"/>
      <c r="FT816" s="137"/>
      <c r="FU816" s="137"/>
      <c r="FV816" s="137"/>
      <c r="FW816" s="137"/>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row>
    <row r="817" spans="2:226" ht="20.149999999999999" customHeight="1">
      <c r="B817" s="130">
        <v>793</v>
      </c>
      <c r="C817" s="131">
        <v>46194</v>
      </c>
      <c r="D817" s="132" t="str">
        <f t="shared" si="15"/>
        <v>2026/06/23</v>
      </c>
      <c r="E817" s="137" t="s">
        <v>125</v>
      </c>
      <c r="F817" s="137"/>
      <c r="G817" s="137"/>
      <c r="H817" s="137"/>
      <c r="I817" s="137"/>
      <c r="J817" s="137"/>
      <c r="K817" s="137"/>
      <c r="L817" s="137"/>
      <c r="M817" s="137"/>
      <c r="N817" s="137"/>
      <c r="O817" s="137"/>
      <c r="P817" s="137"/>
      <c r="Q817" s="137"/>
      <c r="R817" s="137"/>
      <c r="S817" s="137"/>
      <c r="T817" s="137"/>
      <c r="U817" s="137"/>
      <c r="V817" s="137"/>
      <c r="W817" s="137"/>
      <c r="X817" s="137"/>
      <c r="Y817" s="137"/>
      <c r="Z817" s="137"/>
      <c r="AA817" s="137"/>
      <c r="AB817" s="137"/>
      <c r="AC817" s="137"/>
      <c r="AD817" s="137"/>
      <c r="AE817" s="137"/>
      <c r="AF817" s="137"/>
      <c r="AG817" s="137"/>
      <c r="AH817" s="137"/>
      <c r="AI817" s="137"/>
      <c r="AJ817" s="137"/>
      <c r="AK817" s="137"/>
      <c r="AL817" s="137"/>
      <c r="AM817" s="137"/>
      <c r="AN817" s="137"/>
      <c r="AO817" s="137"/>
      <c r="AP817" s="137"/>
      <c r="AQ817" s="137"/>
      <c r="AR817" s="137"/>
      <c r="AS817" s="137"/>
      <c r="AT817" s="137"/>
      <c r="AU817" s="137"/>
      <c r="AV817" s="137"/>
      <c r="AW817" s="137"/>
      <c r="AX817" s="137"/>
      <c r="AY817" s="137"/>
      <c r="AZ817" s="137"/>
      <c r="BA817" s="137"/>
      <c r="BB817" s="137"/>
      <c r="BC817" s="137"/>
      <c r="BD817" s="137"/>
      <c r="BE817" s="137"/>
      <c r="BF817" s="137"/>
      <c r="BG817" s="137"/>
      <c r="BH817" s="137"/>
      <c r="BI817" s="137"/>
      <c r="BJ817" s="137"/>
      <c r="BK817" s="137"/>
      <c r="BL817" s="137"/>
      <c r="BM817" s="137"/>
      <c r="BN817" s="137"/>
      <c r="BO817" s="137"/>
      <c r="BP817" s="137"/>
      <c r="BQ817" s="137"/>
      <c r="BR817" s="137"/>
      <c r="BS817" s="137"/>
      <c r="BT817" s="137"/>
      <c r="BU817" s="137"/>
      <c r="BV817" s="137"/>
      <c r="BW817" s="137"/>
      <c r="BX817" s="137"/>
      <c r="BY817" s="137"/>
      <c r="BZ817" s="137"/>
      <c r="CA817" s="137"/>
      <c r="CB817" s="137"/>
      <c r="CC817" s="137"/>
      <c r="CD817" s="137"/>
      <c r="CE817" s="137"/>
      <c r="CF817" s="137"/>
      <c r="CG817" s="137"/>
      <c r="CH817" s="137"/>
      <c r="CI817" s="137"/>
      <c r="CJ817" s="137"/>
      <c r="CK817" s="137"/>
      <c r="CL817" s="137"/>
      <c r="CM817" s="137"/>
      <c r="CN817" s="137"/>
      <c r="CO817" s="137"/>
      <c r="CP817" s="137"/>
      <c r="CQ817" s="137"/>
      <c r="CR817" s="137"/>
      <c r="CS817" s="137"/>
      <c r="CT817" s="137"/>
      <c r="CU817" s="137"/>
      <c r="CV817" s="137"/>
      <c r="CW817" s="137"/>
      <c r="CX817" s="137"/>
      <c r="CY817" s="137"/>
      <c r="CZ817" s="137"/>
      <c r="DA817" s="137"/>
      <c r="DB817" s="137"/>
      <c r="DC817" s="137"/>
      <c r="DD817" s="137"/>
      <c r="DE817" s="137"/>
      <c r="DF817" s="137"/>
      <c r="DG817" s="137"/>
      <c r="DH817" s="137"/>
      <c r="DI817" s="137"/>
      <c r="DJ817" s="137"/>
      <c r="DK817" s="137"/>
      <c r="DL817" s="137"/>
      <c r="DM817" s="137"/>
      <c r="DN817" s="137"/>
      <c r="DO817" s="137"/>
      <c r="DP817" s="137"/>
      <c r="DQ817" s="137"/>
      <c r="DR817" s="137"/>
      <c r="DS817" s="137"/>
      <c r="DT817" s="137"/>
      <c r="DU817" s="137"/>
      <c r="DV817" s="137"/>
      <c r="DW817" s="137"/>
      <c r="DX817" s="137"/>
      <c r="DY817" s="137"/>
      <c r="DZ817" s="137"/>
      <c r="EA817" s="137"/>
      <c r="EB817" s="137"/>
      <c r="EC817" s="137"/>
      <c r="ED817" s="137"/>
      <c r="EE817" s="137"/>
      <c r="EF817" s="137"/>
      <c r="EG817" s="137"/>
      <c r="EH817" s="137"/>
      <c r="EI817" s="137"/>
      <c r="EJ817" s="137"/>
      <c r="EK817" s="137"/>
      <c r="EL817" s="137"/>
      <c r="EM817" s="137"/>
      <c r="EN817" s="137"/>
      <c r="EO817" s="137"/>
      <c r="EP817" s="137"/>
      <c r="EQ817" s="137"/>
      <c r="ER817" s="137"/>
      <c r="ES817" s="137"/>
      <c r="ET817" s="137"/>
      <c r="EU817" s="137"/>
      <c r="EV817" s="137"/>
      <c r="EW817" s="137"/>
      <c r="EX817" s="137"/>
      <c r="EY817" s="137"/>
      <c r="EZ817" s="137"/>
      <c r="FA817" s="157"/>
      <c r="FB817" s="137"/>
      <c r="FC817" s="168"/>
      <c r="FD817" s="137"/>
      <c r="FE817" s="137"/>
      <c r="FF817" s="137"/>
      <c r="FG817" s="134"/>
      <c r="FH817" s="134"/>
      <c r="FI817" s="134"/>
      <c r="FJ817" s="196"/>
      <c r="FK817" s="134"/>
      <c r="FL817" s="137"/>
      <c r="FM817" s="137"/>
      <c r="FN817" s="137"/>
      <c r="FO817" s="137"/>
      <c r="FP817" s="137"/>
      <c r="FQ817" s="137"/>
      <c r="FR817" s="137"/>
      <c r="FS817" s="137"/>
      <c r="FT817" s="137"/>
      <c r="FU817" s="137"/>
      <c r="FV817" s="137"/>
      <c r="FW817" s="137"/>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row>
    <row r="818" spans="2:226" ht="20.149999999999999" customHeight="1">
      <c r="B818" s="130">
        <v>793</v>
      </c>
      <c r="C818" s="131">
        <v>46195</v>
      </c>
      <c r="D818" s="132" t="str">
        <f t="shared" si="15"/>
        <v>2026/06/24</v>
      </c>
      <c r="E818" s="137" t="s">
        <v>125</v>
      </c>
      <c r="F818" s="137"/>
      <c r="G818" s="137"/>
      <c r="H818" s="137"/>
      <c r="I818" s="137"/>
      <c r="J818" s="137"/>
      <c r="K818" s="137"/>
      <c r="L818" s="137"/>
      <c r="M818" s="137"/>
      <c r="N818" s="137"/>
      <c r="O818" s="137"/>
      <c r="P818" s="137"/>
      <c r="Q818" s="137"/>
      <c r="R818" s="137"/>
      <c r="S818" s="137"/>
      <c r="T818" s="137"/>
      <c r="U818" s="137"/>
      <c r="V818" s="137"/>
      <c r="W818" s="137"/>
      <c r="X818" s="137"/>
      <c r="Y818" s="137"/>
      <c r="Z818" s="137"/>
      <c r="AA818" s="137"/>
      <c r="AB818" s="137"/>
      <c r="AC818" s="137"/>
      <c r="AD818" s="137"/>
      <c r="AE818" s="137"/>
      <c r="AF818" s="137"/>
      <c r="AG818" s="137"/>
      <c r="AH818" s="137"/>
      <c r="AI818" s="137"/>
      <c r="AJ818" s="137"/>
      <c r="AK818" s="137"/>
      <c r="AL818" s="137"/>
      <c r="AM818" s="137"/>
      <c r="AN818" s="137"/>
      <c r="AO818" s="137"/>
      <c r="AP818" s="137"/>
      <c r="AQ818" s="137"/>
      <c r="AR818" s="137"/>
      <c r="AS818" s="137"/>
      <c r="AT818" s="137"/>
      <c r="AU818" s="137"/>
      <c r="AV818" s="137"/>
      <c r="AW818" s="137"/>
      <c r="AX818" s="137"/>
      <c r="AY818" s="137"/>
      <c r="AZ818" s="137"/>
      <c r="BA818" s="137"/>
      <c r="BB818" s="137"/>
      <c r="BC818" s="137"/>
      <c r="BD818" s="137"/>
      <c r="BE818" s="137"/>
      <c r="BF818" s="137"/>
      <c r="BG818" s="137"/>
      <c r="BH818" s="137"/>
      <c r="BI818" s="137"/>
      <c r="BJ818" s="137"/>
      <c r="BK818" s="137"/>
      <c r="BL818" s="137"/>
      <c r="BM818" s="137"/>
      <c r="BN818" s="137"/>
      <c r="BO818" s="137"/>
      <c r="BP818" s="137"/>
      <c r="BQ818" s="137"/>
      <c r="BR818" s="137"/>
      <c r="BS818" s="137"/>
      <c r="BT818" s="137"/>
      <c r="BU818" s="137"/>
      <c r="BV818" s="137"/>
      <c r="BW818" s="137"/>
      <c r="BX818" s="137"/>
      <c r="BY818" s="137"/>
      <c r="BZ818" s="137"/>
      <c r="CA818" s="137"/>
      <c r="CB818" s="137"/>
      <c r="CC818" s="137"/>
      <c r="CD818" s="137"/>
      <c r="CE818" s="137"/>
      <c r="CF818" s="137"/>
      <c r="CG818" s="137"/>
      <c r="CH818" s="137"/>
      <c r="CI818" s="137"/>
      <c r="CJ818" s="137"/>
      <c r="CK818" s="137"/>
      <c r="CL818" s="137"/>
      <c r="CM818" s="137"/>
      <c r="CN818" s="137"/>
      <c r="CO818" s="137"/>
      <c r="CP818" s="137"/>
      <c r="CQ818" s="137"/>
      <c r="CR818" s="137"/>
      <c r="CS818" s="137"/>
      <c r="CT818" s="137"/>
      <c r="CU818" s="137"/>
      <c r="CV818" s="137"/>
      <c r="CW818" s="137"/>
      <c r="CX818" s="137"/>
      <c r="CY818" s="137"/>
      <c r="CZ818" s="137"/>
      <c r="DA818" s="137"/>
      <c r="DB818" s="137"/>
      <c r="DC818" s="137"/>
      <c r="DD818" s="137"/>
      <c r="DE818" s="137"/>
      <c r="DF818" s="137"/>
      <c r="DG818" s="137"/>
      <c r="DH818" s="137"/>
      <c r="DI818" s="137"/>
      <c r="DJ818" s="137"/>
      <c r="DK818" s="137"/>
      <c r="DL818" s="137"/>
      <c r="DM818" s="137"/>
      <c r="DN818" s="137"/>
      <c r="DO818" s="137"/>
      <c r="DP818" s="137"/>
      <c r="DQ818" s="137"/>
      <c r="DR818" s="137"/>
      <c r="DS818" s="137"/>
      <c r="DT818" s="137"/>
      <c r="DU818" s="137"/>
      <c r="DV818" s="137"/>
      <c r="DW818" s="137"/>
      <c r="DX818" s="137"/>
      <c r="DY818" s="137"/>
      <c r="DZ818" s="137"/>
      <c r="EA818" s="137"/>
      <c r="EB818" s="137"/>
      <c r="EC818" s="137"/>
      <c r="ED818" s="137"/>
      <c r="EE818" s="137"/>
      <c r="EF818" s="137"/>
      <c r="EG818" s="137"/>
      <c r="EH818" s="137"/>
      <c r="EI818" s="137"/>
      <c r="EJ818" s="137"/>
      <c r="EK818" s="137"/>
      <c r="EL818" s="137"/>
      <c r="EM818" s="137"/>
      <c r="EN818" s="137"/>
      <c r="EO818" s="137"/>
      <c r="EP818" s="137"/>
      <c r="EQ818" s="137"/>
      <c r="ER818" s="137"/>
      <c r="ES818" s="137"/>
      <c r="ET818" s="137"/>
      <c r="EU818" s="137"/>
      <c r="EV818" s="137"/>
      <c r="EW818" s="137"/>
      <c r="EX818" s="137"/>
      <c r="EY818" s="137"/>
      <c r="EZ818" s="137"/>
      <c r="FA818" s="157"/>
      <c r="FB818" s="137"/>
      <c r="FC818" s="168"/>
      <c r="FD818" s="137"/>
      <c r="FE818" s="137"/>
      <c r="FF818" s="137"/>
      <c r="FG818" s="134"/>
      <c r="FH818" s="134"/>
      <c r="FI818" s="134"/>
      <c r="FJ818" s="196"/>
      <c r="FK818" s="134"/>
      <c r="FL818" s="137"/>
      <c r="FM818" s="137"/>
      <c r="FN818" s="137"/>
      <c r="FO818" s="137"/>
      <c r="FP818" s="137"/>
      <c r="FQ818" s="137"/>
      <c r="FR818" s="137"/>
      <c r="FS818" s="137"/>
      <c r="FT818" s="137"/>
      <c r="FU818" s="137"/>
      <c r="FV818" s="137"/>
      <c r="FW818" s="137"/>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row>
    <row r="819" spans="2:226" ht="20.149999999999999" customHeight="1">
      <c r="B819" s="130">
        <v>793</v>
      </c>
      <c r="C819" s="131">
        <v>46196</v>
      </c>
      <c r="D819" s="132" t="str">
        <f t="shared" si="15"/>
        <v>2026/06/25</v>
      </c>
      <c r="E819" s="137" t="s">
        <v>125</v>
      </c>
      <c r="F819" s="137"/>
      <c r="G819" s="137"/>
      <c r="H819" s="137"/>
      <c r="I819" s="137"/>
      <c r="J819" s="137"/>
      <c r="K819" s="137"/>
      <c r="L819" s="137"/>
      <c r="M819" s="137"/>
      <c r="N819" s="137"/>
      <c r="O819" s="137"/>
      <c r="P819" s="137"/>
      <c r="Q819" s="137"/>
      <c r="R819" s="137"/>
      <c r="S819" s="137"/>
      <c r="T819" s="137"/>
      <c r="U819" s="137"/>
      <c r="V819" s="137"/>
      <c r="W819" s="137"/>
      <c r="X819" s="137"/>
      <c r="Y819" s="137"/>
      <c r="Z819" s="137"/>
      <c r="AA819" s="137"/>
      <c r="AB819" s="137"/>
      <c r="AC819" s="137"/>
      <c r="AD819" s="137"/>
      <c r="AE819" s="137"/>
      <c r="AF819" s="137"/>
      <c r="AG819" s="137"/>
      <c r="AH819" s="137"/>
      <c r="AI819" s="137"/>
      <c r="AJ819" s="137"/>
      <c r="AK819" s="137"/>
      <c r="AL819" s="137"/>
      <c r="AM819" s="137"/>
      <c r="AN819" s="137"/>
      <c r="AO819" s="137"/>
      <c r="AP819" s="137"/>
      <c r="AQ819" s="137"/>
      <c r="AR819" s="137"/>
      <c r="AS819" s="137"/>
      <c r="AT819" s="137"/>
      <c r="AU819" s="137"/>
      <c r="AV819" s="137"/>
      <c r="AW819" s="137"/>
      <c r="AX819" s="137"/>
      <c r="AY819" s="137"/>
      <c r="AZ819" s="137"/>
      <c r="BA819" s="137"/>
      <c r="BB819" s="137"/>
      <c r="BC819" s="137"/>
      <c r="BD819" s="137"/>
      <c r="BE819" s="137"/>
      <c r="BF819" s="137"/>
      <c r="BG819" s="137"/>
      <c r="BH819" s="137"/>
      <c r="BI819" s="137"/>
      <c r="BJ819" s="137"/>
      <c r="BK819" s="137"/>
      <c r="BL819" s="137"/>
      <c r="BM819" s="137"/>
      <c r="BN819" s="137"/>
      <c r="BO819" s="137"/>
      <c r="BP819" s="137"/>
      <c r="BQ819" s="137"/>
      <c r="BR819" s="137"/>
      <c r="BS819" s="137"/>
      <c r="BT819" s="137"/>
      <c r="BU819" s="137"/>
      <c r="BV819" s="137"/>
      <c r="BW819" s="137"/>
      <c r="BX819" s="137"/>
      <c r="BY819" s="137"/>
      <c r="BZ819" s="137"/>
      <c r="CA819" s="137"/>
      <c r="CB819" s="137"/>
      <c r="CC819" s="137"/>
      <c r="CD819" s="137"/>
      <c r="CE819" s="137"/>
      <c r="CF819" s="137"/>
      <c r="CG819" s="137"/>
      <c r="CH819" s="137"/>
      <c r="CI819" s="137"/>
      <c r="CJ819" s="137"/>
      <c r="CK819" s="137"/>
      <c r="CL819" s="137"/>
      <c r="CM819" s="137"/>
      <c r="CN819" s="137"/>
      <c r="CO819" s="137"/>
      <c r="CP819" s="137"/>
      <c r="CQ819" s="137"/>
      <c r="CR819" s="137"/>
      <c r="CS819" s="137"/>
      <c r="CT819" s="137"/>
      <c r="CU819" s="137"/>
      <c r="CV819" s="137"/>
      <c r="CW819" s="137"/>
      <c r="CX819" s="137"/>
      <c r="CY819" s="137"/>
      <c r="CZ819" s="137"/>
      <c r="DA819" s="137"/>
      <c r="DB819" s="137"/>
      <c r="DC819" s="137"/>
      <c r="DD819" s="137"/>
      <c r="DE819" s="137"/>
      <c r="DF819" s="137"/>
      <c r="DG819" s="137"/>
      <c r="DH819" s="137"/>
      <c r="DI819" s="137"/>
      <c r="DJ819" s="137"/>
      <c r="DK819" s="137"/>
      <c r="DL819" s="137"/>
      <c r="DM819" s="137"/>
      <c r="DN819" s="137"/>
      <c r="DO819" s="137"/>
      <c r="DP819" s="137"/>
      <c r="DQ819" s="137"/>
      <c r="DR819" s="137"/>
      <c r="DS819" s="137"/>
      <c r="DT819" s="137"/>
      <c r="DU819" s="137"/>
      <c r="DV819" s="137"/>
      <c r="DW819" s="137"/>
      <c r="DX819" s="137"/>
      <c r="DY819" s="137"/>
      <c r="DZ819" s="137"/>
      <c r="EA819" s="137"/>
      <c r="EB819" s="137"/>
      <c r="EC819" s="137"/>
      <c r="ED819" s="137"/>
      <c r="EE819" s="137"/>
      <c r="EF819" s="137"/>
      <c r="EG819" s="137"/>
      <c r="EH819" s="137"/>
      <c r="EI819" s="137"/>
      <c r="EJ819" s="137"/>
      <c r="EK819" s="137"/>
      <c r="EL819" s="137"/>
      <c r="EM819" s="137"/>
      <c r="EN819" s="137"/>
      <c r="EO819" s="137"/>
      <c r="EP819" s="137"/>
      <c r="EQ819" s="137"/>
      <c r="ER819" s="137"/>
      <c r="ES819" s="137"/>
      <c r="ET819" s="137"/>
      <c r="EU819" s="137"/>
      <c r="EV819" s="137"/>
      <c r="EW819" s="137"/>
      <c r="EX819" s="137"/>
      <c r="EY819" s="137"/>
      <c r="EZ819" s="137"/>
      <c r="FA819" s="157"/>
      <c r="FB819" s="137"/>
      <c r="FC819" s="168"/>
      <c r="FD819" s="137"/>
      <c r="FE819" s="137"/>
      <c r="FF819" s="137"/>
      <c r="FG819" s="134"/>
      <c r="FH819" s="134"/>
      <c r="FI819" s="134"/>
      <c r="FJ819" s="196"/>
      <c r="FK819" s="134"/>
      <c r="FL819" s="137"/>
      <c r="FM819" s="137"/>
      <c r="FN819" s="137"/>
      <c r="FO819" s="137"/>
      <c r="FP819" s="137"/>
      <c r="FQ819" s="137"/>
      <c r="FR819" s="137"/>
      <c r="FS819" s="137"/>
      <c r="FT819" s="137"/>
      <c r="FU819" s="137"/>
      <c r="FV819" s="137"/>
      <c r="FW819" s="137"/>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row>
    <row r="820" spans="2:226" ht="20.149999999999999" customHeight="1">
      <c r="B820" s="130">
        <v>793</v>
      </c>
      <c r="C820" s="131">
        <v>46197</v>
      </c>
      <c r="D820" s="132" t="str">
        <f t="shared" si="15"/>
        <v>2026/06/26</v>
      </c>
      <c r="E820" s="137" t="s">
        <v>125</v>
      </c>
      <c r="F820" s="137"/>
      <c r="G820" s="137"/>
      <c r="H820" s="137"/>
      <c r="I820" s="137"/>
      <c r="J820" s="137"/>
      <c r="K820" s="137"/>
      <c r="L820" s="137"/>
      <c r="M820" s="137"/>
      <c r="N820" s="137"/>
      <c r="O820" s="137"/>
      <c r="P820" s="137"/>
      <c r="Q820" s="137"/>
      <c r="R820" s="137"/>
      <c r="S820" s="137"/>
      <c r="T820" s="137"/>
      <c r="U820" s="137"/>
      <c r="V820" s="137"/>
      <c r="W820" s="137"/>
      <c r="X820" s="137"/>
      <c r="Y820" s="137"/>
      <c r="Z820" s="137"/>
      <c r="AA820" s="137"/>
      <c r="AB820" s="137"/>
      <c r="AC820" s="137"/>
      <c r="AD820" s="137"/>
      <c r="AE820" s="137"/>
      <c r="AF820" s="137"/>
      <c r="AG820" s="137"/>
      <c r="AH820" s="137"/>
      <c r="AI820" s="137"/>
      <c r="AJ820" s="137"/>
      <c r="AK820" s="137"/>
      <c r="AL820" s="137"/>
      <c r="AM820" s="137"/>
      <c r="AN820" s="137"/>
      <c r="AO820" s="137"/>
      <c r="AP820" s="137"/>
      <c r="AQ820" s="137"/>
      <c r="AR820" s="137"/>
      <c r="AS820" s="137"/>
      <c r="AT820" s="137"/>
      <c r="AU820" s="137"/>
      <c r="AV820" s="137"/>
      <c r="AW820" s="137"/>
      <c r="AX820" s="137"/>
      <c r="AY820" s="137"/>
      <c r="AZ820" s="137"/>
      <c r="BA820" s="137"/>
      <c r="BB820" s="137"/>
      <c r="BC820" s="137"/>
      <c r="BD820" s="137"/>
      <c r="BE820" s="137"/>
      <c r="BF820" s="137"/>
      <c r="BG820" s="137"/>
      <c r="BH820" s="137"/>
      <c r="BI820" s="137"/>
      <c r="BJ820" s="137"/>
      <c r="BK820" s="137"/>
      <c r="BL820" s="137"/>
      <c r="BM820" s="137"/>
      <c r="BN820" s="137"/>
      <c r="BO820" s="137"/>
      <c r="BP820" s="137"/>
      <c r="BQ820" s="137"/>
      <c r="BR820" s="137"/>
      <c r="BS820" s="137"/>
      <c r="BT820" s="137"/>
      <c r="BU820" s="137"/>
      <c r="BV820" s="137"/>
      <c r="BW820" s="137"/>
      <c r="BX820" s="137"/>
      <c r="BY820" s="137"/>
      <c r="BZ820" s="137"/>
      <c r="CA820" s="137"/>
      <c r="CB820" s="137"/>
      <c r="CC820" s="137"/>
      <c r="CD820" s="137"/>
      <c r="CE820" s="137"/>
      <c r="CF820" s="137"/>
      <c r="CG820" s="137"/>
      <c r="CH820" s="137"/>
      <c r="CI820" s="137"/>
      <c r="CJ820" s="137"/>
      <c r="CK820" s="137"/>
      <c r="CL820" s="137"/>
      <c r="CM820" s="137"/>
      <c r="CN820" s="137"/>
      <c r="CO820" s="137"/>
      <c r="CP820" s="137"/>
      <c r="CQ820" s="137"/>
      <c r="CR820" s="137"/>
      <c r="CS820" s="137"/>
      <c r="CT820" s="137"/>
      <c r="CU820" s="137"/>
      <c r="CV820" s="137"/>
      <c r="CW820" s="137"/>
      <c r="CX820" s="137"/>
      <c r="CY820" s="137"/>
      <c r="CZ820" s="137"/>
      <c r="DA820" s="137"/>
      <c r="DB820" s="137"/>
      <c r="DC820" s="137"/>
      <c r="DD820" s="137"/>
      <c r="DE820" s="137"/>
      <c r="DF820" s="137"/>
      <c r="DG820" s="137"/>
      <c r="DH820" s="137"/>
      <c r="DI820" s="137"/>
      <c r="DJ820" s="137"/>
      <c r="DK820" s="137"/>
      <c r="DL820" s="137"/>
      <c r="DM820" s="137"/>
      <c r="DN820" s="137"/>
      <c r="DO820" s="137"/>
      <c r="DP820" s="137"/>
      <c r="DQ820" s="137"/>
      <c r="DR820" s="137"/>
      <c r="DS820" s="137"/>
      <c r="DT820" s="137"/>
      <c r="DU820" s="137"/>
      <c r="DV820" s="137"/>
      <c r="DW820" s="137"/>
      <c r="DX820" s="137"/>
      <c r="DY820" s="137"/>
      <c r="DZ820" s="137"/>
      <c r="EA820" s="137"/>
      <c r="EB820" s="137"/>
      <c r="EC820" s="137"/>
      <c r="ED820" s="137"/>
      <c r="EE820" s="137"/>
      <c r="EF820" s="137"/>
      <c r="EG820" s="137"/>
      <c r="EH820" s="137"/>
      <c r="EI820" s="137"/>
      <c r="EJ820" s="137"/>
      <c r="EK820" s="137"/>
      <c r="EL820" s="137"/>
      <c r="EM820" s="137"/>
      <c r="EN820" s="137"/>
      <c r="EO820" s="137"/>
      <c r="EP820" s="137"/>
      <c r="EQ820" s="137"/>
      <c r="ER820" s="137"/>
      <c r="ES820" s="137"/>
      <c r="ET820" s="137"/>
      <c r="EU820" s="137"/>
      <c r="EV820" s="137"/>
      <c r="EW820" s="137"/>
      <c r="EX820" s="137"/>
      <c r="EY820" s="137"/>
      <c r="EZ820" s="137"/>
      <c r="FA820" s="157"/>
      <c r="FB820" s="137"/>
      <c r="FC820" s="168"/>
      <c r="FD820" s="137"/>
      <c r="FE820" s="137"/>
      <c r="FF820" s="137"/>
      <c r="FG820" s="134"/>
      <c r="FH820" s="134"/>
      <c r="FI820" s="134"/>
      <c r="FJ820" s="196"/>
      <c r="FK820" s="134"/>
      <c r="FL820" s="137"/>
      <c r="FM820" s="137"/>
      <c r="FN820" s="137"/>
      <c r="FO820" s="137"/>
      <c r="FP820" s="137"/>
      <c r="FQ820" s="137"/>
      <c r="FR820" s="137"/>
      <c r="FS820" s="137"/>
      <c r="FT820" s="137"/>
      <c r="FU820" s="137"/>
      <c r="FV820" s="137"/>
      <c r="FW820" s="137"/>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row>
    <row r="821" spans="2:226" ht="20.149999999999999" customHeight="1">
      <c r="B821" s="130">
        <v>793</v>
      </c>
      <c r="C821" s="131">
        <v>46198</v>
      </c>
      <c r="D821" s="132" t="str">
        <f t="shared" si="15"/>
        <v>2026/06/27</v>
      </c>
      <c r="E821" s="137" t="s">
        <v>125</v>
      </c>
      <c r="F821" s="137"/>
      <c r="G821" s="137"/>
      <c r="H821" s="137"/>
      <c r="I821" s="137"/>
      <c r="J821" s="137"/>
      <c r="K821" s="137"/>
      <c r="L821" s="137"/>
      <c r="M821" s="137"/>
      <c r="N821" s="137"/>
      <c r="O821" s="137"/>
      <c r="P821" s="137"/>
      <c r="Q821" s="137"/>
      <c r="R821" s="137"/>
      <c r="S821" s="137"/>
      <c r="T821" s="137"/>
      <c r="U821" s="137"/>
      <c r="V821" s="137"/>
      <c r="W821" s="137"/>
      <c r="X821" s="137"/>
      <c r="Y821" s="137"/>
      <c r="Z821" s="137"/>
      <c r="AA821" s="137"/>
      <c r="AB821" s="137"/>
      <c r="AC821" s="137"/>
      <c r="AD821" s="137"/>
      <c r="AE821" s="137"/>
      <c r="AF821" s="137"/>
      <c r="AG821" s="137"/>
      <c r="AH821" s="137"/>
      <c r="AI821" s="137"/>
      <c r="AJ821" s="137"/>
      <c r="AK821" s="137"/>
      <c r="AL821" s="137"/>
      <c r="AM821" s="137"/>
      <c r="AN821" s="137"/>
      <c r="AO821" s="137"/>
      <c r="AP821" s="137"/>
      <c r="AQ821" s="137"/>
      <c r="AR821" s="137"/>
      <c r="AS821" s="137"/>
      <c r="AT821" s="137"/>
      <c r="AU821" s="137"/>
      <c r="AV821" s="137"/>
      <c r="AW821" s="137"/>
      <c r="AX821" s="137"/>
      <c r="AY821" s="137"/>
      <c r="AZ821" s="137"/>
      <c r="BA821" s="137"/>
      <c r="BB821" s="137"/>
      <c r="BC821" s="137"/>
      <c r="BD821" s="137"/>
      <c r="BE821" s="137"/>
      <c r="BF821" s="137"/>
      <c r="BG821" s="137"/>
      <c r="BH821" s="137"/>
      <c r="BI821" s="137"/>
      <c r="BJ821" s="137"/>
      <c r="BK821" s="137"/>
      <c r="BL821" s="137"/>
      <c r="BM821" s="137"/>
      <c r="BN821" s="137"/>
      <c r="BO821" s="137"/>
      <c r="BP821" s="137"/>
      <c r="BQ821" s="137"/>
      <c r="BR821" s="137"/>
      <c r="BS821" s="137"/>
      <c r="BT821" s="137"/>
      <c r="BU821" s="137"/>
      <c r="BV821" s="137"/>
      <c r="BW821" s="137"/>
      <c r="BX821" s="137"/>
      <c r="BY821" s="137"/>
      <c r="BZ821" s="137"/>
      <c r="CA821" s="137"/>
      <c r="CB821" s="137"/>
      <c r="CC821" s="137"/>
      <c r="CD821" s="137"/>
      <c r="CE821" s="137"/>
      <c r="CF821" s="137"/>
      <c r="CG821" s="137"/>
      <c r="CH821" s="137"/>
      <c r="CI821" s="137"/>
      <c r="CJ821" s="137"/>
      <c r="CK821" s="137"/>
      <c r="CL821" s="137"/>
      <c r="CM821" s="137"/>
      <c r="CN821" s="137"/>
      <c r="CO821" s="137"/>
      <c r="CP821" s="137"/>
      <c r="CQ821" s="137"/>
      <c r="CR821" s="137"/>
      <c r="CS821" s="137"/>
      <c r="CT821" s="137"/>
      <c r="CU821" s="137"/>
      <c r="CV821" s="137"/>
      <c r="CW821" s="137"/>
      <c r="CX821" s="137"/>
      <c r="CY821" s="137"/>
      <c r="CZ821" s="137"/>
      <c r="DA821" s="137"/>
      <c r="DB821" s="137"/>
      <c r="DC821" s="137"/>
      <c r="DD821" s="137"/>
      <c r="DE821" s="137"/>
      <c r="DF821" s="137"/>
      <c r="DG821" s="137"/>
      <c r="DH821" s="137"/>
      <c r="DI821" s="137"/>
      <c r="DJ821" s="137"/>
      <c r="DK821" s="137"/>
      <c r="DL821" s="137"/>
      <c r="DM821" s="137"/>
      <c r="DN821" s="137"/>
      <c r="DO821" s="137"/>
      <c r="DP821" s="137"/>
      <c r="DQ821" s="137"/>
      <c r="DR821" s="137"/>
      <c r="DS821" s="137"/>
      <c r="DT821" s="137"/>
      <c r="DU821" s="137"/>
      <c r="DV821" s="137"/>
      <c r="DW821" s="137"/>
      <c r="DX821" s="137"/>
      <c r="DY821" s="137"/>
      <c r="DZ821" s="137"/>
      <c r="EA821" s="137"/>
      <c r="EB821" s="137"/>
      <c r="EC821" s="137"/>
      <c r="ED821" s="137"/>
      <c r="EE821" s="137"/>
      <c r="EF821" s="137"/>
      <c r="EG821" s="137"/>
      <c r="EH821" s="137"/>
      <c r="EI821" s="137"/>
      <c r="EJ821" s="137"/>
      <c r="EK821" s="137"/>
      <c r="EL821" s="137"/>
      <c r="EM821" s="137"/>
      <c r="EN821" s="137"/>
      <c r="EO821" s="137"/>
      <c r="EP821" s="137"/>
      <c r="EQ821" s="137"/>
      <c r="ER821" s="137"/>
      <c r="ES821" s="137"/>
      <c r="ET821" s="137"/>
      <c r="EU821" s="137"/>
      <c r="EV821" s="137"/>
      <c r="EW821" s="137"/>
      <c r="EX821" s="137"/>
      <c r="EY821" s="137"/>
      <c r="EZ821" s="137"/>
      <c r="FA821" s="157"/>
      <c r="FB821" s="137"/>
      <c r="FC821" s="168"/>
      <c r="FD821" s="137"/>
      <c r="FE821" s="137"/>
      <c r="FF821" s="137"/>
      <c r="FG821" s="134"/>
      <c r="FH821" s="134"/>
      <c r="FI821" s="134"/>
      <c r="FJ821" s="196"/>
      <c r="FK821" s="134"/>
      <c r="FL821" s="137"/>
      <c r="FM821" s="137"/>
      <c r="FN821" s="137"/>
      <c r="FO821" s="137"/>
      <c r="FP821" s="137"/>
      <c r="FQ821" s="137"/>
      <c r="FR821" s="137"/>
      <c r="FS821" s="137"/>
      <c r="FT821" s="137"/>
      <c r="FU821" s="137"/>
      <c r="FV821" s="137"/>
      <c r="FW821" s="137"/>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row>
    <row r="822" spans="2:226" ht="20.149999999999999" customHeight="1">
      <c r="B822" s="130">
        <v>793</v>
      </c>
      <c r="C822" s="131">
        <v>46199</v>
      </c>
      <c r="D822" s="132" t="str">
        <f t="shared" si="15"/>
        <v>2026/06/28</v>
      </c>
      <c r="E822" s="137" t="s">
        <v>125</v>
      </c>
      <c r="F822" s="137"/>
      <c r="G822" s="137"/>
      <c r="H822" s="137"/>
      <c r="I822" s="137"/>
      <c r="J822" s="137"/>
      <c r="K822" s="137"/>
      <c r="L822" s="137"/>
      <c r="M822" s="137"/>
      <c r="N822" s="137"/>
      <c r="O822" s="137"/>
      <c r="P822" s="137"/>
      <c r="Q822" s="137"/>
      <c r="R822" s="137"/>
      <c r="S822" s="137"/>
      <c r="T822" s="137"/>
      <c r="U822" s="137"/>
      <c r="V822" s="137"/>
      <c r="W822" s="137"/>
      <c r="X822" s="137"/>
      <c r="Y822" s="137"/>
      <c r="Z822" s="137"/>
      <c r="AA822" s="137"/>
      <c r="AB822" s="137"/>
      <c r="AC822" s="137"/>
      <c r="AD822" s="137"/>
      <c r="AE822" s="137"/>
      <c r="AF822" s="137"/>
      <c r="AG822" s="137"/>
      <c r="AH822" s="137"/>
      <c r="AI822" s="137"/>
      <c r="AJ822" s="137"/>
      <c r="AK822" s="137"/>
      <c r="AL822" s="137"/>
      <c r="AM822" s="137"/>
      <c r="AN822" s="137"/>
      <c r="AO822" s="137"/>
      <c r="AP822" s="137"/>
      <c r="AQ822" s="137"/>
      <c r="AR822" s="137"/>
      <c r="AS822" s="137"/>
      <c r="AT822" s="137"/>
      <c r="AU822" s="137"/>
      <c r="AV822" s="137"/>
      <c r="AW822" s="137"/>
      <c r="AX822" s="137"/>
      <c r="AY822" s="137"/>
      <c r="AZ822" s="137"/>
      <c r="BA822" s="137"/>
      <c r="BB822" s="137"/>
      <c r="BC822" s="137"/>
      <c r="BD822" s="137"/>
      <c r="BE822" s="137"/>
      <c r="BF822" s="137"/>
      <c r="BG822" s="137"/>
      <c r="BH822" s="137"/>
      <c r="BI822" s="137"/>
      <c r="BJ822" s="137"/>
      <c r="BK822" s="137"/>
      <c r="BL822" s="137"/>
      <c r="BM822" s="137"/>
      <c r="BN822" s="137"/>
      <c r="BO822" s="137"/>
      <c r="BP822" s="137"/>
      <c r="BQ822" s="137"/>
      <c r="BR822" s="137"/>
      <c r="BS822" s="137"/>
      <c r="BT822" s="137"/>
      <c r="BU822" s="137"/>
      <c r="BV822" s="137"/>
      <c r="BW822" s="137"/>
      <c r="BX822" s="137"/>
      <c r="BY822" s="137"/>
      <c r="BZ822" s="137"/>
      <c r="CA822" s="137"/>
      <c r="CB822" s="137"/>
      <c r="CC822" s="137"/>
      <c r="CD822" s="137"/>
      <c r="CE822" s="137"/>
      <c r="CF822" s="137"/>
      <c r="CG822" s="137"/>
      <c r="CH822" s="137"/>
      <c r="CI822" s="137"/>
      <c r="CJ822" s="137"/>
      <c r="CK822" s="137"/>
      <c r="CL822" s="137"/>
      <c r="CM822" s="137"/>
      <c r="CN822" s="137"/>
      <c r="CO822" s="137"/>
      <c r="CP822" s="137"/>
      <c r="CQ822" s="137"/>
      <c r="CR822" s="137"/>
      <c r="CS822" s="137"/>
      <c r="CT822" s="137"/>
      <c r="CU822" s="137"/>
      <c r="CV822" s="137"/>
      <c r="CW822" s="137"/>
      <c r="CX822" s="137"/>
      <c r="CY822" s="137"/>
      <c r="CZ822" s="137"/>
      <c r="DA822" s="137"/>
      <c r="DB822" s="137"/>
      <c r="DC822" s="137"/>
      <c r="DD822" s="137"/>
      <c r="DE822" s="137"/>
      <c r="DF822" s="137"/>
      <c r="DG822" s="137"/>
      <c r="DH822" s="137"/>
      <c r="DI822" s="137"/>
      <c r="DJ822" s="137"/>
      <c r="DK822" s="137"/>
      <c r="DL822" s="137"/>
      <c r="DM822" s="137"/>
      <c r="DN822" s="137"/>
      <c r="DO822" s="137"/>
      <c r="DP822" s="137"/>
      <c r="DQ822" s="137"/>
      <c r="DR822" s="137"/>
      <c r="DS822" s="137"/>
      <c r="DT822" s="137"/>
      <c r="DU822" s="137"/>
      <c r="DV822" s="137"/>
      <c r="DW822" s="137"/>
      <c r="DX822" s="137"/>
      <c r="DY822" s="137"/>
      <c r="DZ822" s="137"/>
      <c r="EA822" s="137"/>
      <c r="EB822" s="137"/>
      <c r="EC822" s="137"/>
      <c r="ED822" s="137"/>
      <c r="EE822" s="137"/>
      <c r="EF822" s="137"/>
      <c r="EG822" s="137"/>
      <c r="EH822" s="137"/>
      <c r="EI822" s="137"/>
      <c r="EJ822" s="137"/>
      <c r="EK822" s="137"/>
      <c r="EL822" s="137"/>
      <c r="EM822" s="137"/>
      <c r="EN822" s="137"/>
      <c r="EO822" s="137"/>
      <c r="EP822" s="137"/>
      <c r="EQ822" s="137"/>
      <c r="ER822" s="137"/>
      <c r="ES822" s="137"/>
      <c r="ET822" s="137"/>
      <c r="EU822" s="137"/>
      <c r="EV822" s="137"/>
      <c r="EW822" s="137"/>
      <c r="EX822" s="137"/>
      <c r="EY822" s="137"/>
      <c r="EZ822" s="137"/>
      <c r="FA822" s="157"/>
      <c r="FB822" s="137"/>
      <c r="FC822" s="168"/>
      <c r="FD822" s="137"/>
      <c r="FE822" s="137"/>
      <c r="FF822" s="137"/>
      <c r="FG822" s="134"/>
      <c r="FH822" s="134"/>
      <c r="FI822" s="134"/>
      <c r="FJ822" s="196"/>
      <c r="FK822" s="134"/>
      <c r="FL822" s="137"/>
      <c r="FM822" s="137"/>
      <c r="FN822" s="137"/>
      <c r="FO822" s="137"/>
      <c r="FP822" s="137"/>
      <c r="FQ822" s="137"/>
      <c r="FR822" s="137"/>
      <c r="FS822" s="137"/>
      <c r="FT822" s="137"/>
      <c r="FU822" s="137"/>
      <c r="FV822" s="137"/>
      <c r="FW822" s="137"/>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row>
    <row r="823" spans="2:226" ht="20.149999999999999" customHeight="1">
      <c r="B823" s="130">
        <v>793</v>
      </c>
      <c r="C823" s="131">
        <v>46200</v>
      </c>
      <c r="D823" s="132" t="str">
        <f t="shared" si="15"/>
        <v>2026/06/29</v>
      </c>
      <c r="E823" s="137" t="s">
        <v>125</v>
      </c>
      <c r="F823" s="137"/>
      <c r="G823" s="137"/>
      <c r="H823" s="137"/>
      <c r="I823" s="137"/>
      <c r="J823" s="137"/>
      <c r="K823" s="137"/>
      <c r="L823" s="137"/>
      <c r="M823" s="137"/>
      <c r="N823" s="137"/>
      <c r="O823" s="137"/>
      <c r="P823" s="137"/>
      <c r="Q823" s="137"/>
      <c r="R823" s="137"/>
      <c r="S823" s="137"/>
      <c r="T823" s="137"/>
      <c r="U823" s="137"/>
      <c r="V823" s="137"/>
      <c r="W823" s="137"/>
      <c r="X823" s="137"/>
      <c r="Y823" s="137"/>
      <c r="Z823" s="137"/>
      <c r="AA823" s="137"/>
      <c r="AB823" s="137"/>
      <c r="AC823" s="137"/>
      <c r="AD823" s="137"/>
      <c r="AE823" s="137"/>
      <c r="AF823" s="137"/>
      <c r="AG823" s="137"/>
      <c r="AH823" s="137"/>
      <c r="AI823" s="137"/>
      <c r="AJ823" s="137"/>
      <c r="AK823" s="137"/>
      <c r="AL823" s="137"/>
      <c r="AM823" s="137"/>
      <c r="AN823" s="137"/>
      <c r="AO823" s="137"/>
      <c r="AP823" s="137"/>
      <c r="AQ823" s="137"/>
      <c r="AR823" s="137"/>
      <c r="AS823" s="137"/>
      <c r="AT823" s="137"/>
      <c r="AU823" s="137"/>
      <c r="AV823" s="137"/>
      <c r="AW823" s="137"/>
      <c r="AX823" s="137"/>
      <c r="AY823" s="137"/>
      <c r="AZ823" s="137"/>
      <c r="BA823" s="137"/>
      <c r="BB823" s="137"/>
      <c r="BC823" s="137"/>
      <c r="BD823" s="137"/>
      <c r="BE823" s="137"/>
      <c r="BF823" s="137"/>
      <c r="BG823" s="137"/>
      <c r="BH823" s="137"/>
      <c r="BI823" s="137"/>
      <c r="BJ823" s="137"/>
      <c r="BK823" s="137"/>
      <c r="BL823" s="137"/>
      <c r="BM823" s="137"/>
      <c r="BN823" s="137"/>
      <c r="BO823" s="137"/>
      <c r="BP823" s="137"/>
      <c r="BQ823" s="137"/>
      <c r="BR823" s="137"/>
      <c r="BS823" s="137"/>
      <c r="BT823" s="137"/>
      <c r="BU823" s="137"/>
      <c r="BV823" s="137"/>
      <c r="BW823" s="137"/>
      <c r="BX823" s="137"/>
      <c r="BY823" s="137"/>
      <c r="BZ823" s="137"/>
      <c r="CA823" s="137"/>
      <c r="CB823" s="137"/>
      <c r="CC823" s="137"/>
      <c r="CD823" s="137"/>
      <c r="CE823" s="137"/>
      <c r="CF823" s="137"/>
      <c r="CG823" s="137"/>
      <c r="CH823" s="137"/>
      <c r="CI823" s="137"/>
      <c r="CJ823" s="137"/>
      <c r="CK823" s="137"/>
      <c r="CL823" s="137"/>
      <c r="CM823" s="137"/>
      <c r="CN823" s="137"/>
      <c r="CO823" s="137"/>
      <c r="CP823" s="137"/>
      <c r="CQ823" s="137"/>
      <c r="CR823" s="137"/>
      <c r="CS823" s="137"/>
      <c r="CT823" s="137"/>
      <c r="CU823" s="137"/>
      <c r="CV823" s="137"/>
      <c r="CW823" s="137"/>
      <c r="CX823" s="137"/>
      <c r="CY823" s="137"/>
      <c r="CZ823" s="137"/>
      <c r="DA823" s="137"/>
      <c r="DB823" s="137"/>
      <c r="DC823" s="137"/>
      <c r="DD823" s="137"/>
      <c r="DE823" s="137"/>
      <c r="DF823" s="137"/>
      <c r="DG823" s="137"/>
      <c r="DH823" s="137"/>
      <c r="DI823" s="137"/>
      <c r="DJ823" s="137"/>
      <c r="DK823" s="137"/>
      <c r="DL823" s="137"/>
      <c r="DM823" s="137"/>
      <c r="DN823" s="137"/>
      <c r="DO823" s="137"/>
      <c r="DP823" s="137"/>
      <c r="DQ823" s="137"/>
      <c r="DR823" s="137"/>
      <c r="DS823" s="137"/>
      <c r="DT823" s="137"/>
      <c r="DU823" s="137"/>
      <c r="DV823" s="137"/>
      <c r="DW823" s="137"/>
      <c r="DX823" s="137"/>
      <c r="DY823" s="137"/>
      <c r="DZ823" s="137"/>
      <c r="EA823" s="137"/>
      <c r="EB823" s="137"/>
      <c r="EC823" s="137"/>
      <c r="ED823" s="137"/>
      <c r="EE823" s="137"/>
      <c r="EF823" s="137"/>
      <c r="EG823" s="137"/>
      <c r="EH823" s="137"/>
      <c r="EI823" s="137"/>
      <c r="EJ823" s="137"/>
      <c r="EK823" s="137"/>
      <c r="EL823" s="137"/>
      <c r="EM823" s="137"/>
      <c r="EN823" s="137"/>
      <c r="EO823" s="137"/>
      <c r="EP823" s="137"/>
      <c r="EQ823" s="137"/>
      <c r="ER823" s="137"/>
      <c r="ES823" s="137"/>
      <c r="ET823" s="137"/>
      <c r="EU823" s="137"/>
      <c r="EV823" s="137"/>
      <c r="EW823" s="137"/>
      <c r="EX823" s="137"/>
      <c r="EY823" s="137"/>
      <c r="EZ823" s="137"/>
      <c r="FA823" s="157"/>
      <c r="FB823" s="137"/>
      <c r="FC823" s="168"/>
      <c r="FD823" s="137"/>
      <c r="FE823" s="137"/>
      <c r="FF823" s="137"/>
      <c r="FG823" s="134"/>
      <c r="FH823" s="134"/>
      <c r="FI823" s="134"/>
      <c r="FJ823" s="196"/>
      <c r="FK823" s="134"/>
      <c r="FL823" s="137"/>
      <c r="FM823" s="137"/>
      <c r="FN823" s="137"/>
      <c r="FO823" s="137"/>
      <c r="FP823" s="137"/>
      <c r="FQ823" s="137"/>
      <c r="FR823" s="137"/>
      <c r="FS823" s="137"/>
      <c r="FT823" s="137"/>
      <c r="FU823" s="137"/>
      <c r="FV823" s="137"/>
      <c r="FW823" s="137"/>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7"/>
    </row>
    <row r="824" spans="2:226" ht="20.149999999999999" customHeight="1">
      <c r="B824" s="130">
        <v>793</v>
      </c>
      <c r="C824" s="131">
        <v>46201</v>
      </c>
      <c r="D824" s="132" t="str">
        <f t="shared" si="15"/>
        <v>2026/06/30</v>
      </c>
      <c r="E824" s="137" t="s">
        <v>125</v>
      </c>
      <c r="F824" s="137"/>
      <c r="G824" s="137"/>
      <c r="H824" s="137"/>
      <c r="I824" s="137"/>
      <c r="J824" s="137"/>
      <c r="K824" s="137"/>
      <c r="L824" s="137"/>
      <c r="M824" s="137"/>
      <c r="N824" s="137"/>
      <c r="O824" s="137"/>
      <c r="P824" s="137"/>
      <c r="Q824" s="137"/>
      <c r="R824" s="137"/>
      <c r="S824" s="137"/>
      <c r="T824" s="137"/>
      <c r="U824" s="137"/>
      <c r="V824" s="137"/>
      <c r="W824" s="137"/>
      <c r="X824" s="137"/>
      <c r="Y824" s="137"/>
      <c r="Z824" s="137"/>
      <c r="AA824" s="137"/>
      <c r="AB824" s="137"/>
      <c r="AC824" s="137"/>
      <c r="AD824" s="137"/>
      <c r="AE824" s="137"/>
      <c r="AF824" s="137"/>
      <c r="AG824" s="137"/>
      <c r="AH824" s="137"/>
      <c r="AI824" s="137"/>
      <c r="AJ824" s="137"/>
      <c r="AK824" s="137"/>
      <c r="AL824" s="137"/>
      <c r="AM824" s="137"/>
      <c r="AN824" s="137"/>
      <c r="AO824" s="137"/>
      <c r="AP824" s="137"/>
      <c r="AQ824" s="137"/>
      <c r="AR824" s="137"/>
      <c r="AS824" s="137"/>
      <c r="AT824" s="137"/>
      <c r="AU824" s="137"/>
      <c r="AV824" s="137"/>
      <c r="AW824" s="137"/>
      <c r="AX824" s="137"/>
      <c r="AY824" s="137"/>
      <c r="AZ824" s="137"/>
      <c r="BA824" s="137"/>
      <c r="BB824" s="137"/>
      <c r="BC824" s="137"/>
      <c r="BD824" s="137"/>
      <c r="BE824" s="137"/>
      <c r="BF824" s="137"/>
      <c r="BG824" s="137"/>
      <c r="BH824" s="137"/>
      <c r="BI824" s="137"/>
      <c r="BJ824" s="137"/>
      <c r="BK824" s="137"/>
      <c r="BL824" s="137"/>
      <c r="BM824" s="137"/>
      <c r="BN824" s="137"/>
      <c r="BO824" s="137"/>
      <c r="BP824" s="137"/>
      <c r="BQ824" s="137"/>
      <c r="BR824" s="137"/>
      <c r="BS824" s="137"/>
      <c r="BT824" s="137"/>
      <c r="BU824" s="137"/>
      <c r="BV824" s="137"/>
      <c r="BW824" s="137"/>
      <c r="BX824" s="137"/>
      <c r="BY824" s="137"/>
      <c r="BZ824" s="137"/>
      <c r="CA824" s="137"/>
      <c r="CB824" s="137"/>
      <c r="CC824" s="137"/>
      <c r="CD824" s="137"/>
      <c r="CE824" s="137"/>
      <c r="CF824" s="137"/>
      <c r="CG824" s="137"/>
      <c r="CH824" s="137"/>
      <c r="CI824" s="137"/>
      <c r="CJ824" s="137"/>
      <c r="CK824" s="137"/>
      <c r="CL824" s="137"/>
      <c r="CM824" s="137"/>
      <c r="CN824" s="137"/>
      <c r="CO824" s="137"/>
      <c r="CP824" s="137"/>
      <c r="CQ824" s="137"/>
      <c r="CR824" s="137"/>
      <c r="CS824" s="137"/>
      <c r="CT824" s="137"/>
      <c r="CU824" s="137"/>
      <c r="CV824" s="137"/>
      <c r="CW824" s="137"/>
      <c r="CX824" s="137"/>
      <c r="CY824" s="137"/>
      <c r="CZ824" s="137"/>
      <c r="DA824" s="137"/>
      <c r="DB824" s="137"/>
      <c r="DC824" s="137"/>
      <c r="DD824" s="137"/>
      <c r="DE824" s="137"/>
      <c r="DF824" s="137"/>
      <c r="DG824" s="137"/>
      <c r="DH824" s="137"/>
      <c r="DI824" s="137"/>
      <c r="DJ824" s="137"/>
      <c r="DK824" s="137"/>
      <c r="DL824" s="137"/>
      <c r="DM824" s="137"/>
      <c r="DN824" s="137"/>
      <c r="DO824" s="137"/>
      <c r="DP824" s="137"/>
      <c r="DQ824" s="137"/>
      <c r="DR824" s="137"/>
      <c r="DS824" s="137"/>
      <c r="DT824" s="137"/>
      <c r="DU824" s="137"/>
      <c r="DV824" s="137"/>
      <c r="DW824" s="137"/>
      <c r="DX824" s="137"/>
      <c r="DY824" s="137"/>
      <c r="DZ824" s="137"/>
      <c r="EA824" s="137"/>
      <c r="EB824" s="137"/>
      <c r="EC824" s="137"/>
      <c r="ED824" s="137"/>
      <c r="EE824" s="137"/>
      <c r="EF824" s="137"/>
      <c r="EG824" s="137"/>
      <c r="EH824" s="137"/>
      <c r="EI824" s="137"/>
      <c r="EJ824" s="137"/>
      <c r="EK824" s="137"/>
      <c r="EL824" s="137"/>
      <c r="EM824" s="137"/>
      <c r="EN824" s="137"/>
      <c r="EO824" s="137"/>
      <c r="EP824" s="137"/>
      <c r="EQ824" s="137"/>
      <c r="ER824" s="137"/>
      <c r="ES824" s="137"/>
      <c r="ET824" s="137"/>
      <c r="EU824" s="137"/>
      <c r="EV824" s="137"/>
      <c r="EW824" s="137"/>
      <c r="EX824" s="137"/>
      <c r="EY824" s="137"/>
      <c r="EZ824" s="137"/>
      <c r="FA824" s="157"/>
      <c r="FB824" s="137"/>
      <c r="FC824" s="168"/>
      <c r="FD824" s="137"/>
      <c r="FE824" s="137"/>
      <c r="FF824" s="137"/>
      <c r="FG824" s="134"/>
      <c r="FH824" s="134"/>
      <c r="FI824" s="134"/>
      <c r="FJ824" s="196"/>
      <c r="FK824" s="134"/>
      <c r="FL824" s="137"/>
      <c r="FM824" s="137"/>
      <c r="FN824" s="137"/>
      <c r="FO824" s="137"/>
      <c r="FP824" s="137"/>
      <c r="FQ824" s="137"/>
      <c r="FR824" s="137"/>
      <c r="FS824" s="137"/>
      <c r="FT824" s="137"/>
      <c r="FU824" s="137"/>
      <c r="FV824" s="137"/>
      <c r="FW824" s="137"/>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row>
    <row r="825" spans="2:226" ht="20.149999999999999" customHeight="1">
      <c r="B825" s="130">
        <v>793</v>
      </c>
      <c r="C825" s="131">
        <v>46202</v>
      </c>
      <c r="D825" s="132" t="str">
        <f t="shared" si="15"/>
        <v>2026/07/01</v>
      </c>
      <c r="E825" s="137" t="s">
        <v>125</v>
      </c>
      <c r="F825" s="137"/>
      <c r="G825" s="137"/>
      <c r="H825" s="137"/>
      <c r="I825" s="137"/>
      <c r="J825" s="137"/>
      <c r="K825" s="137"/>
      <c r="L825" s="137"/>
      <c r="M825" s="137"/>
      <c r="N825" s="137"/>
      <c r="O825" s="137"/>
      <c r="P825" s="137"/>
      <c r="Q825" s="137"/>
      <c r="R825" s="137"/>
      <c r="S825" s="137"/>
      <c r="T825" s="137"/>
      <c r="U825" s="137"/>
      <c r="V825" s="137"/>
      <c r="W825" s="137"/>
      <c r="X825" s="137"/>
      <c r="Y825" s="137"/>
      <c r="Z825" s="137"/>
      <c r="AA825" s="137"/>
      <c r="AB825" s="137"/>
      <c r="AC825" s="137"/>
      <c r="AD825" s="137"/>
      <c r="AE825" s="137"/>
      <c r="AF825" s="137"/>
      <c r="AG825" s="137"/>
      <c r="AH825" s="137"/>
      <c r="AI825" s="137"/>
      <c r="AJ825" s="137"/>
      <c r="AK825" s="137"/>
      <c r="AL825" s="137"/>
      <c r="AM825" s="137"/>
      <c r="AN825" s="137"/>
      <c r="AO825" s="137"/>
      <c r="AP825" s="137"/>
      <c r="AQ825" s="137"/>
      <c r="AR825" s="137"/>
      <c r="AS825" s="137"/>
      <c r="AT825" s="137"/>
      <c r="AU825" s="137"/>
      <c r="AV825" s="137"/>
      <c r="AW825" s="137"/>
      <c r="AX825" s="137"/>
      <c r="AY825" s="137"/>
      <c r="AZ825" s="137"/>
      <c r="BA825" s="137"/>
      <c r="BB825" s="137"/>
      <c r="BC825" s="137"/>
      <c r="BD825" s="137"/>
      <c r="BE825" s="137"/>
      <c r="BF825" s="137"/>
      <c r="BG825" s="137"/>
      <c r="BH825" s="137"/>
      <c r="BI825" s="137"/>
      <c r="BJ825" s="137"/>
      <c r="BK825" s="137"/>
      <c r="BL825" s="137"/>
      <c r="BM825" s="137"/>
      <c r="BN825" s="137"/>
      <c r="BO825" s="137"/>
      <c r="BP825" s="137"/>
      <c r="BQ825" s="137"/>
      <c r="BR825" s="137"/>
      <c r="BS825" s="137"/>
      <c r="BT825" s="137"/>
      <c r="BU825" s="137"/>
      <c r="BV825" s="137"/>
      <c r="BW825" s="137"/>
      <c r="BX825" s="137"/>
      <c r="BY825" s="137"/>
      <c r="BZ825" s="137"/>
      <c r="CA825" s="137"/>
      <c r="CB825" s="137"/>
      <c r="CC825" s="137"/>
      <c r="CD825" s="137"/>
      <c r="CE825" s="137"/>
      <c r="CF825" s="137"/>
      <c r="CG825" s="137"/>
      <c r="CH825" s="137"/>
      <c r="CI825" s="137"/>
      <c r="CJ825" s="137"/>
      <c r="CK825" s="137"/>
      <c r="CL825" s="137"/>
      <c r="CM825" s="137"/>
      <c r="CN825" s="137"/>
      <c r="CO825" s="137"/>
      <c r="CP825" s="137"/>
      <c r="CQ825" s="137"/>
      <c r="CR825" s="137"/>
      <c r="CS825" s="137"/>
      <c r="CT825" s="137"/>
      <c r="CU825" s="137"/>
      <c r="CV825" s="137"/>
      <c r="CW825" s="137"/>
      <c r="CX825" s="137"/>
      <c r="CY825" s="137"/>
      <c r="CZ825" s="137"/>
      <c r="DA825" s="137"/>
      <c r="DB825" s="137"/>
      <c r="DC825" s="137"/>
      <c r="DD825" s="137"/>
      <c r="DE825" s="137"/>
      <c r="DF825" s="137"/>
      <c r="DG825" s="137"/>
      <c r="DH825" s="137"/>
      <c r="DI825" s="137"/>
      <c r="DJ825" s="137"/>
      <c r="DK825" s="137"/>
      <c r="DL825" s="137"/>
      <c r="DM825" s="137"/>
      <c r="DN825" s="137"/>
      <c r="DO825" s="137"/>
      <c r="DP825" s="137"/>
      <c r="DQ825" s="137"/>
      <c r="DR825" s="137"/>
      <c r="DS825" s="137"/>
      <c r="DT825" s="137"/>
      <c r="DU825" s="137"/>
      <c r="DV825" s="137"/>
      <c r="DW825" s="137"/>
      <c r="DX825" s="137"/>
      <c r="DY825" s="137"/>
      <c r="DZ825" s="137"/>
      <c r="EA825" s="137"/>
      <c r="EB825" s="137"/>
      <c r="EC825" s="137"/>
      <c r="ED825" s="137"/>
      <c r="EE825" s="137"/>
      <c r="EF825" s="137"/>
      <c r="EG825" s="137"/>
      <c r="EH825" s="137"/>
      <c r="EI825" s="137"/>
      <c r="EJ825" s="137"/>
      <c r="EK825" s="137"/>
      <c r="EL825" s="137"/>
      <c r="EM825" s="137"/>
      <c r="EN825" s="137"/>
      <c r="EO825" s="137"/>
      <c r="EP825" s="137"/>
      <c r="EQ825" s="137"/>
      <c r="ER825" s="137"/>
      <c r="ES825" s="137"/>
      <c r="ET825" s="137"/>
      <c r="EU825" s="137"/>
      <c r="EV825" s="137"/>
      <c r="EW825" s="137"/>
      <c r="EX825" s="137"/>
      <c r="EY825" s="137"/>
      <c r="EZ825" s="137"/>
      <c r="FA825" s="157"/>
      <c r="FB825" s="137"/>
      <c r="FC825" s="168"/>
      <c r="FD825" s="137"/>
      <c r="FE825" s="137"/>
      <c r="FF825" s="137"/>
      <c r="FG825" s="134"/>
      <c r="FH825" s="134"/>
      <c r="FI825" s="134"/>
      <c r="FJ825" s="196"/>
      <c r="FK825" s="134"/>
      <c r="FL825" s="137"/>
      <c r="FM825" s="137"/>
      <c r="FN825" s="137"/>
      <c r="FO825" s="137"/>
      <c r="FP825" s="137"/>
      <c r="FQ825" s="137"/>
      <c r="FR825" s="137"/>
      <c r="FS825" s="137"/>
      <c r="FT825" s="137"/>
      <c r="FU825" s="137"/>
      <c r="FV825" s="137"/>
      <c r="FW825" s="137"/>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row>
    <row r="826" spans="2:226" ht="20.149999999999999" customHeight="1">
      <c r="B826" s="130">
        <v>793</v>
      </c>
      <c r="C826" s="131">
        <v>46203</v>
      </c>
      <c r="D826" s="132" t="str">
        <f t="shared" si="15"/>
        <v>2026/07/02</v>
      </c>
      <c r="E826" s="137" t="s">
        <v>125</v>
      </c>
      <c r="F826" s="137"/>
      <c r="G826" s="137"/>
      <c r="H826" s="137"/>
      <c r="I826" s="137"/>
      <c r="J826" s="137"/>
      <c r="K826" s="137"/>
      <c r="L826" s="137"/>
      <c r="M826" s="137"/>
      <c r="N826" s="137"/>
      <c r="O826" s="137"/>
      <c r="P826" s="137"/>
      <c r="Q826" s="137"/>
      <c r="R826" s="137"/>
      <c r="S826" s="137"/>
      <c r="T826" s="137"/>
      <c r="U826" s="137"/>
      <c r="V826" s="137"/>
      <c r="W826" s="137"/>
      <c r="X826" s="137"/>
      <c r="Y826" s="137"/>
      <c r="Z826" s="137"/>
      <c r="AA826" s="137"/>
      <c r="AB826" s="137"/>
      <c r="AC826" s="137"/>
      <c r="AD826" s="137"/>
      <c r="AE826" s="137"/>
      <c r="AF826" s="137"/>
      <c r="AG826" s="137"/>
      <c r="AH826" s="137"/>
      <c r="AI826" s="137"/>
      <c r="AJ826" s="137"/>
      <c r="AK826" s="137"/>
      <c r="AL826" s="137"/>
      <c r="AM826" s="137"/>
      <c r="AN826" s="137"/>
      <c r="AO826" s="137"/>
      <c r="AP826" s="137"/>
      <c r="AQ826" s="137"/>
      <c r="AR826" s="137"/>
      <c r="AS826" s="137"/>
      <c r="AT826" s="137"/>
      <c r="AU826" s="137"/>
      <c r="AV826" s="137"/>
      <c r="AW826" s="137"/>
      <c r="AX826" s="137"/>
      <c r="AY826" s="137"/>
      <c r="AZ826" s="137"/>
      <c r="BA826" s="137"/>
      <c r="BB826" s="137"/>
      <c r="BC826" s="137"/>
      <c r="BD826" s="137"/>
      <c r="BE826" s="137"/>
      <c r="BF826" s="137"/>
      <c r="BG826" s="137"/>
      <c r="BH826" s="137"/>
      <c r="BI826" s="137"/>
      <c r="BJ826" s="137"/>
      <c r="BK826" s="137"/>
      <c r="BL826" s="137"/>
      <c r="BM826" s="137"/>
      <c r="BN826" s="137"/>
      <c r="BO826" s="137"/>
      <c r="BP826" s="137"/>
      <c r="BQ826" s="137"/>
      <c r="BR826" s="137"/>
      <c r="BS826" s="137"/>
      <c r="BT826" s="137"/>
      <c r="BU826" s="137"/>
      <c r="BV826" s="137"/>
      <c r="BW826" s="137"/>
      <c r="BX826" s="137"/>
      <c r="BY826" s="137"/>
      <c r="BZ826" s="137"/>
      <c r="CA826" s="137"/>
      <c r="CB826" s="137"/>
      <c r="CC826" s="137"/>
      <c r="CD826" s="137"/>
      <c r="CE826" s="137"/>
      <c r="CF826" s="137"/>
      <c r="CG826" s="137"/>
      <c r="CH826" s="137"/>
      <c r="CI826" s="137"/>
      <c r="CJ826" s="137"/>
      <c r="CK826" s="137"/>
      <c r="CL826" s="137"/>
      <c r="CM826" s="137"/>
      <c r="CN826" s="137"/>
      <c r="CO826" s="137"/>
      <c r="CP826" s="137"/>
      <c r="CQ826" s="137"/>
      <c r="CR826" s="137"/>
      <c r="CS826" s="137"/>
      <c r="CT826" s="137"/>
      <c r="CU826" s="137"/>
      <c r="CV826" s="137"/>
      <c r="CW826" s="137"/>
      <c r="CX826" s="137"/>
      <c r="CY826" s="137"/>
      <c r="CZ826" s="137"/>
      <c r="DA826" s="137"/>
      <c r="DB826" s="137"/>
      <c r="DC826" s="137"/>
      <c r="DD826" s="137"/>
      <c r="DE826" s="137"/>
      <c r="DF826" s="137"/>
      <c r="DG826" s="137"/>
      <c r="DH826" s="137"/>
      <c r="DI826" s="137"/>
      <c r="DJ826" s="137"/>
      <c r="DK826" s="137"/>
      <c r="DL826" s="137"/>
      <c r="DM826" s="137"/>
      <c r="DN826" s="137"/>
      <c r="DO826" s="137"/>
      <c r="DP826" s="137"/>
      <c r="DQ826" s="137"/>
      <c r="DR826" s="137"/>
      <c r="DS826" s="137"/>
      <c r="DT826" s="137"/>
      <c r="DU826" s="137"/>
      <c r="DV826" s="137"/>
      <c r="DW826" s="137"/>
      <c r="DX826" s="137"/>
      <c r="DY826" s="137"/>
      <c r="DZ826" s="137"/>
      <c r="EA826" s="137"/>
      <c r="EB826" s="137"/>
      <c r="EC826" s="137"/>
      <c r="ED826" s="137"/>
      <c r="EE826" s="137"/>
      <c r="EF826" s="137"/>
      <c r="EG826" s="137"/>
      <c r="EH826" s="137"/>
      <c r="EI826" s="137"/>
      <c r="EJ826" s="137"/>
      <c r="EK826" s="137"/>
      <c r="EL826" s="137"/>
      <c r="EM826" s="137"/>
      <c r="EN826" s="137"/>
      <c r="EO826" s="137"/>
      <c r="EP826" s="137"/>
      <c r="EQ826" s="137"/>
      <c r="ER826" s="137"/>
      <c r="ES826" s="137"/>
      <c r="ET826" s="137"/>
      <c r="EU826" s="137"/>
      <c r="EV826" s="137"/>
      <c r="EW826" s="137"/>
      <c r="EX826" s="137"/>
      <c r="EY826" s="137"/>
      <c r="EZ826" s="137"/>
      <c r="FA826" s="157"/>
      <c r="FB826" s="137"/>
      <c r="FC826" s="168"/>
      <c r="FD826" s="137"/>
      <c r="FE826" s="137"/>
      <c r="FF826" s="137"/>
      <c r="FG826" s="134"/>
      <c r="FH826" s="134"/>
      <c r="FI826" s="134"/>
      <c r="FJ826" s="196"/>
      <c r="FK826" s="134"/>
      <c r="FL826" s="137"/>
      <c r="FM826" s="137"/>
      <c r="FN826" s="137"/>
      <c r="FO826" s="137"/>
      <c r="FP826" s="137"/>
      <c r="FQ826" s="137"/>
      <c r="FR826" s="137"/>
      <c r="FS826" s="137"/>
      <c r="FT826" s="137"/>
      <c r="FU826" s="137"/>
      <c r="FV826" s="137"/>
      <c r="FW826" s="137"/>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row>
    <row r="827" spans="2:226" ht="20.149999999999999" customHeight="1">
      <c r="B827" s="130">
        <v>793</v>
      </c>
      <c r="C827" s="131">
        <v>46204</v>
      </c>
      <c r="D827" s="132" t="str">
        <f t="shared" si="15"/>
        <v>2026/07/03</v>
      </c>
      <c r="E827" s="137" t="s">
        <v>914</v>
      </c>
      <c r="F827" s="137"/>
      <c r="G827" s="137"/>
      <c r="H827" s="137"/>
      <c r="I827" s="137"/>
      <c r="J827" s="137"/>
      <c r="K827" s="137"/>
      <c r="L827" s="137"/>
      <c r="M827" s="137"/>
      <c r="N827" s="137"/>
      <c r="O827" s="137"/>
      <c r="P827" s="137"/>
      <c r="Q827" s="137"/>
      <c r="R827" s="137"/>
      <c r="S827" s="137"/>
      <c r="T827" s="137"/>
      <c r="U827" s="137"/>
      <c r="V827" s="137"/>
      <c r="W827" s="137"/>
      <c r="X827" s="137"/>
      <c r="Y827" s="137"/>
      <c r="Z827" s="137"/>
      <c r="AA827" s="137"/>
      <c r="AB827" s="137"/>
      <c r="AC827" s="137"/>
      <c r="AD827" s="137"/>
      <c r="AE827" s="137"/>
      <c r="AF827" s="137"/>
      <c r="AG827" s="137"/>
      <c r="AH827" s="137"/>
      <c r="AI827" s="137"/>
      <c r="AJ827" s="137"/>
      <c r="AK827" s="137"/>
      <c r="AL827" s="137"/>
      <c r="AM827" s="137"/>
      <c r="AN827" s="137"/>
      <c r="AO827" s="137"/>
      <c r="AP827" s="137"/>
      <c r="AQ827" s="137"/>
      <c r="AR827" s="137"/>
      <c r="AS827" s="137"/>
      <c r="AT827" s="137"/>
      <c r="AU827" s="137"/>
      <c r="AV827" s="137"/>
      <c r="AW827" s="137"/>
      <c r="AX827" s="137"/>
      <c r="AY827" s="137"/>
      <c r="AZ827" s="137"/>
      <c r="BA827" s="137"/>
      <c r="BB827" s="137"/>
      <c r="BC827" s="137"/>
      <c r="BD827" s="137"/>
      <c r="BE827" s="137"/>
      <c r="BF827" s="137"/>
      <c r="BG827" s="137"/>
      <c r="BH827" s="137"/>
      <c r="BI827" s="137"/>
      <c r="BJ827" s="137"/>
      <c r="BK827" s="137"/>
      <c r="BL827" s="137"/>
      <c r="BM827" s="137"/>
      <c r="BN827" s="137"/>
      <c r="BO827" s="137"/>
      <c r="BP827" s="137"/>
      <c r="BQ827" s="137"/>
      <c r="BR827" s="137"/>
      <c r="BS827" s="137"/>
      <c r="BT827" s="137"/>
      <c r="BU827" s="137"/>
      <c r="BV827" s="137"/>
      <c r="BW827" s="137"/>
      <c r="BX827" s="137"/>
      <c r="BY827" s="137"/>
      <c r="BZ827" s="137"/>
      <c r="CA827" s="137"/>
      <c r="CB827" s="137"/>
      <c r="CC827" s="137"/>
      <c r="CD827" s="137"/>
      <c r="CE827" s="137"/>
      <c r="CF827" s="137"/>
      <c r="CG827" s="137"/>
      <c r="CH827" s="137"/>
      <c r="CI827" s="137"/>
      <c r="CJ827" s="137"/>
      <c r="CK827" s="137"/>
      <c r="CL827" s="137"/>
      <c r="CM827" s="137"/>
      <c r="CN827" s="137"/>
      <c r="CO827" s="137"/>
      <c r="CP827" s="137"/>
      <c r="CQ827" s="137"/>
      <c r="CR827" s="137"/>
      <c r="CS827" s="137"/>
      <c r="CT827" s="137"/>
      <c r="CU827" s="137"/>
      <c r="CV827" s="137"/>
      <c r="CW827" s="137"/>
      <c r="CX827" s="137"/>
      <c r="CY827" s="137"/>
      <c r="CZ827" s="137"/>
      <c r="DA827" s="137"/>
      <c r="DB827" s="137"/>
      <c r="DC827" s="137"/>
      <c r="DD827" s="137"/>
      <c r="DE827" s="137"/>
      <c r="DF827" s="137"/>
      <c r="DG827" s="137"/>
      <c r="DH827" s="137"/>
      <c r="DI827" s="137"/>
      <c r="DJ827" s="137"/>
      <c r="DK827" s="137"/>
      <c r="DL827" s="137"/>
      <c r="DM827" s="137"/>
      <c r="DN827" s="137"/>
      <c r="DO827" s="137"/>
      <c r="DP827" s="137"/>
      <c r="DQ827" s="137"/>
      <c r="DR827" s="137"/>
      <c r="DS827" s="137"/>
      <c r="DT827" s="137"/>
      <c r="DU827" s="137"/>
      <c r="DV827" s="137"/>
      <c r="DW827" s="137"/>
      <c r="DX827" s="137"/>
      <c r="DY827" s="137"/>
      <c r="DZ827" s="137"/>
      <c r="EA827" s="137"/>
      <c r="EB827" s="137"/>
      <c r="EC827" s="137"/>
      <c r="ED827" s="137"/>
      <c r="EE827" s="137"/>
      <c r="EF827" s="137"/>
      <c r="EG827" s="137"/>
      <c r="EH827" s="137"/>
      <c r="EI827" s="137"/>
      <c r="EJ827" s="137"/>
      <c r="EK827" s="137"/>
      <c r="EL827" s="137"/>
      <c r="EM827" s="137"/>
      <c r="EN827" s="137"/>
      <c r="EO827" s="137"/>
      <c r="EP827" s="137"/>
      <c r="EQ827" s="137"/>
      <c r="ER827" s="137"/>
      <c r="ES827" s="137"/>
      <c r="ET827" s="137"/>
      <c r="EU827" s="137"/>
      <c r="EV827" s="137"/>
      <c r="EW827" s="137"/>
      <c r="EX827" s="137"/>
      <c r="EY827" s="137"/>
      <c r="EZ827" s="137"/>
      <c r="FA827" s="157"/>
      <c r="FB827" s="137"/>
      <c r="FC827" s="168"/>
      <c r="FD827" s="137"/>
      <c r="FE827" s="137"/>
      <c r="FF827" s="137"/>
      <c r="FG827" s="134"/>
      <c r="FH827" s="134"/>
      <c r="FI827" s="134"/>
      <c r="FJ827" s="196"/>
      <c r="FK827" s="134"/>
      <c r="FL827" s="137"/>
      <c r="FM827" s="137"/>
      <c r="FN827" s="137"/>
      <c r="FO827" s="137"/>
      <c r="FP827" s="137"/>
      <c r="FQ827" s="137"/>
      <c r="FR827" s="137"/>
      <c r="FS827" s="137"/>
      <c r="FT827" s="137"/>
      <c r="FU827" s="137"/>
      <c r="FV827" s="137"/>
      <c r="FW827" s="137"/>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row>
    <row r="831" spans="2:226" ht="20.149999999999999" customHeight="1">
      <c r="E831" s="200" t="s">
        <v>1049</v>
      </c>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FJ3" activePane="bottomRight" state="frozen"/>
      <selection pane="topRight" activeCell="B1" sqref="B1"/>
      <selection pane="bottomLeft" activeCell="A3" sqref="A3"/>
      <selection pane="bottomRight" activeCell="A16" sqref="A16"/>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176</v>
      </c>
      <c r="G2" s="146" t="s">
        <v>716</v>
      </c>
      <c r="H2" s="146" t="s">
        <v>160</v>
      </c>
      <c r="I2" s="147" t="s">
        <v>177</v>
      </c>
      <c r="J2" s="146" t="s">
        <v>49</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715</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709</v>
      </c>
      <c r="AL2" s="147" t="s">
        <v>710</v>
      </c>
      <c r="AM2" s="147" t="s">
        <v>711</v>
      </c>
      <c r="AN2" s="147" t="s">
        <v>724</v>
      </c>
      <c r="AO2" s="147" t="s">
        <v>199</v>
      </c>
      <c r="AP2" s="147" t="s">
        <v>29</v>
      </c>
      <c r="AQ2" s="147" t="s">
        <v>47</v>
      </c>
      <c r="AR2" s="147" t="s">
        <v>46</v>
      </c>
      <c r="AS2" s="147" t="s">
        <v>290</v>
      </c>
      <c r="AT2" s="147" t="s">
        <v>27</v>
      </c>
      <c r="AU2" s="147" t="s">
        <v>179</v>
      </c>
      <c r="AV2" s="147" t="s">
        <v>33</v>
      </c>
      <c r="AW2" s="147" t="s">
        <v>774</v>
      </c>
      <c r="AX2" s="147" t="s">
        <v>1022</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708</v>
      </c>
      <c r="CA2" s="146" t="s">
        <v>226</v>
      </c>
      <c r="CB2" s="147" t="s">
        <v>289</v>
      </c>
      <c r="CC2" s="147" t="s">
        <v>772</v>
      </c>
      <c r="CD2" s="147" t="s">
        <v>220</v>
      </c>
      <c r="CE2" s="147" t="s">
        <v>301</v>
      </c>
      <c r="CF2" s="147" t="s">
        <v>209</v>
      </c>
      <c r="CG2" s="147" t="s">
        <v>210</v>
      </c>
      <c r="CH2" s="147" t="s">
        <v>211</v>
      </c>
      <c r="CI2" s="147" t="s">
        <v>212</v>
      </c>
      <c r="CJ2" s="147" t="s">
        <v>725</v>
      </c>
      <c r="CK2" s="147" t="s">
        <v>292</v>
      </c>
      <c r="CL2" s="147" t="s">
        <v>293</v>
      </c>
      <c r="CM2" s="147" t="s">
        <v>222</v>
      </c>
      <c r="CN2" s="147" t="s">
        <v>763</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517</v>
      </c>
      <c r="EI2" s="149" t="s">
        <v>518</v>
      </c>
      <c r="EJ2" s="148" t="s">
        <v>519</v>
      </c>
      <c r="EK2" s="148" t="s">
        <v>509</v>
      </c>
      <c r="EL2" s="148" t="s">
        <v>508</v>
      </c>
      <c r="EM2" s="148" t="s">
        <v>510</v>
      </c>
      <c r="EN2" s="148" t="s">
        <v>511</v>
      </c>
      <c r="EO2" s="148" t="s">
        <v>512</v>
      </c>
      <c r="EP2" s="148" t="s">
        <v>513</v>
      </c>
      <c r="EQ2" s="148" t="s">
        <v>514</v>
      </c>
      <c r="ER2" s="148" t="s">
        <v>515</v>
      </c>
      <c r="ES2" s="148" t="s">
        <v>516</v>
      </c>
      <c r="ET2" s="148" t="s">
        <v>600</v>
      </c>
      <c r="EU2" s="148" t="s">
        <v>598</v>
      </c>
      <c r="EV2" s="148" t="s">
        <v>601</v>
      </c>
      <c r="EW2" s="148" t="s">
        <v>599</v>
      </c>
      <c r="EX2" s="148" t="s">
        <v>685</v>
      </c>
      <c r="EY2" s="148" t="s">
        <v>688</v>
      </c>
      <c r="EZ2" s="148" t="s">
        <v>696</v>
      </c>
      <c r="FA2" s="148" t="s">
        <v>717</v>
      </c>
      <c r="FB2" s="148" t="s">
        <v>718</v>
      </c>
      <c r="FC2" s="148" t="s">
        <v>714</v>
      </c>
      <c r="FD2" s="148" t="s">
        <v>771</v>
      </c>
      <c r="FE2" s="148" t="s">
        <v>770</v>
      </c>
      <c r="FF2" s="148" t="s">
        <v>762</v>
      </c>
      <c r="FG2" s="148" t="s">
        <v>764</v>
      </c>
      <c r="FH2" s="148" t="s">
        <v>765</v>
      </c>
      <c r="FI2" s="148" t="s">
        <v>766</v>
      </c>
      <c r="FJ2" s="148" t="s">
        <v>811</v>
      </c>
      <c r="FK2" s="148" t="s">
        <v>810</v>
      </c>
      <c r="FL2" s="148" t="s">
        <v>876</v>
      </c>
      <c r="FM2" s="148" t="s">
        <v>877</v>
      </c>
      <c r="FN2" s="148" t="s">
        <v>878</v>
      </c>
      <c r="FO2" s="148" t="s">
        <v>887</v>
      </c>
      <c r="FP2" s="148" t="s">
        <v>891</v>
      </c>
      <c r="FQ2" s="148" t="s">
        <v>892</v>
      </c>
      <c r="FR2" s="148" t="s">
        <v>894</v>
      </c>
      <c r="FS2" s="148" t="s">
        <v>893</v>
      </c>
      <c r="FT2" s="148" t="s">
        <v>895</v>
      </c>
      <c r="FU2" s="148" t="s">
        <v>896</v>
      </c>
      <c r="FV2" s="148" t="s">
        <v>458</v>
      </c>
      <c r="FW2" s="148" t="s">
        <v>1040</v>
      </c>
      <c r="FX2" s="148" t="s">
        <v>460</v>
      </c>
      <c r="FY2" s="148" t="s">
        <v>461</v>
      </c>
      <c r="FZ2" s="148" t="s">
        <v>462</v>
      </c>
      <c r="GA2" s="148" t="s">
        <v>463</v>
      </c>
      <c r="GB2" s="148" t="s">
        <v>464</v>
      </c>
      <c r="GC2" s="148" t="s">
        <v>465</v>
      </c>
      <c r="GD2" s="148" t="s">
        <v>466</v>
      </c>
      <c r="GE2" s="148" t="s">
        <v>467</v>
      </c>
      <c r="GF2" s="148" t="s">
        <v>468</v>
      </c>
      <c r="GG2" s="148" t="s">
        <v>469</v>
      </c>
      <c r="GH2" s="148" t="s">
        <v>470</v>
      </c>
      <c r="GI2" s="148" t="s">
        <v>471</v>
      </c>
      <c r="GJ2" s="148" t="s">
        <v>472</v>
      </c>
      <c r="GK2" s="148" t="s">
        <v>473</v>
      </c>
      <c r="GL2" s="148" t="s">
        <v>474</v>
      </c>
      <c r="GM2" s="148" t="s">
        <v>475</v>
      </c>
      <c r="GN2" s="148" t="s">
        <v>476</v>
      </c>
      <c r="GO2" s="148" t="s">
        <v>477</v>
      </c>
      <c r="GP2" s="148" t="s">
        <v>478</v>
      </c>
      <c r="GQ2" s="148" t="s">
        <v>479</v>
      </c>
      <c r="GR2" s="148" t="s">
        <v>480</v>
      </c>
      <c r="GS2" s="148" t="s">
        <v>481</v>
      </c>
      <c r="GT2" s="148" t="s">
        <v>482</v>
      </c>
      <c r="GU2" s="148" t="s">
        <v>483</v>
      </c>
      <c r="GV2" s="148" t="s">
        <v>484</v>
      </c>
      <c r="GW2" s="148" t="s">
        <v>485</v>
      </c>
      <c r="GX2" s="148" t="s">
        <v>486</v>
      </c>
      <c r="GY2" s="148" t="s">
        <v>487</v>
      </c>
      <c r="GZ2" s="148" t="s">
        <v>488</v>
      </c>
      <c r="HA2" s="148" t="s">
        <v>489</v>
      </c>
      <c r="HB2" s="148" t="s">
        <v>490</v>
      </c>
      <c r="HC2" s="148" t="s">
        <v>491</v>
      </c>
      <c r="HD2" s="148" t="s">
        <v>492</v>
      </c>
      <c r="HE2" s="148" t="s">
        <v>493</v>
      </c>
      <c r="HF2" s="148" t="s">
        <v>494</v>
      </c>
      <c r="HG2" s="148" t="s">
        <v>495</v>
      </c>
      <c r="HH2" s="148" t="s">
        <v>496</v>
      </c>
      <c r="HI2" s="148" t="s">
        <v>497</v>
      </c>
      <c r="HJ2" s="148" t="s">
        <v>498</v>
      </c>
      <c r="HK2" s="148" t="s">
        <v>499</v>
      </c>
      <c r="HL2" s="148" t="s">
        <v>500</v>
      </c>
      <c r="HM2" s="148" t="s">
        <v>501</v>
      </c>
      <c r="HN2" s="148" t="s">
        <v>502</v>
      </c>
      <c r="HO2" s="148" t="s">
        <v>503</v>
      </c>
      <c r="HP2" s="148" t="s">
        <v>504</v>
      </c>
      <c r="HQ2" s="148" t="s">
        <v>505</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68</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68</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68</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5">
      <c r="A16" s="189" t="s">
        <v>238</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68</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68</v>
      </c>
      <c r="FX16" s="190" t="s">
        <v>69</v>
      </c>
      <c r="FY16" s="190" t="s">
        <v>69</v>
      </c>
      <c r="FZ16" s="190" t="s">
        <v>69</v>
      </c>
      <c r="GA16" s="190" t="s">
        <v>69</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69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450</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5">
      <c r="A22" s="124" t="s">
        <v>615</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69</v>
      </c>
      <c r="P22" s="124" t="s">
        <v>69</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5">
      <c r="A23" s="174" t="s">
        <v>868</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16" customFormat="1" ht="23.5">
      <c r="A24" s="116" t="s">
        <v>149</v>
      </c>
      <c r="B24" s="117">
        <v>19</v>
      </c>
      <c r="C24" s="118" t="s">
        <v>68</v>
      </c>
      <c r="D24" s="116" t="s">
        <v>68</v>
      </c>
      <c r="E24" s="116" t="s">
        <v>68</v>
      </c>
      <c r="F24" s="116" t="s">
        <v>68</v>
      </c>
      <c r="G24" s="116" t="s">
        <v>69</v>
      </c>
      <c r="H24" s="116" t="s">
        <v>69</v>
      </c>
      <c r="I24" s="116" t="s">
        <v>69</v>
      </c>
      <c r="J24" s="116" t="s">
        <v>69</v>
      </c>
      <c r="K24" s="116" t="s">
        <v>69</v>
      </c>
      <c r="L24" s="116" t="s">
        <v>69</v>
      </c>
      <c r="M24" s="116" t="s">
        <v>69</v>
      </c>
      <c r="N24" s="116" t="s">
        <v>69</v>
      </c>
      <c r="O24" s="116" t="s">
        <v>69</v>
      </c>
      <c r="P24" s="116" t="s">
        <v>69</v>
      </c>
      <c r="Q24" s="116" t="s">
        <v>69</v>
      </c>
      <c r="R24" s="116" t="s">
        <v>69</v>
      </c>
      <c r="S24" s="116" t="s">
        <v>69</v>
      </c>
      <c r="T24" s="116" t="s">
        <v>69</v>
      </c>
      <c r="U24" s="116" t="s">
        <v>69</v>
      </c>
      <c r="V24" s="116" t="s">
        <v>69</v>
      </c>
      <c r="W24" s="116" t="s">
        <v>69</v>
      </c>
      <c r="X24" s="116" t="s">
        <v>69</v>
      </c>
      <c r="Y24" s="116" t="s">
        <v>69</v>
      </c>
      <c r="Z24" s="116" t="s">
        <v>69</v>
      </c>
      <c r="AA24" s="116" t="s">
        <v>69</v>
      </c>
      <c r="AB24" s="116" t="s">
        <v>69</v>
      </c>
      <c r="AC24" s="116" t="s">
        <v>69</v>
      </c>
      <c r="AD24" s="116" t="s">
        <v>69</v>
      </c>
      <c r="AE24" s="116" t="s">
        <v>69</v>
      </c>
      <c r="AF24" s="116" t="s">
        <v>69</v>
      </c>
      <c r="AG24" s="116" t="s">
        <v>69</v>
      </c>
      <c r="AH24" s="116" t="s">
        <v>69</v>
      </c>
      <c r="AI24" s="116" t="s">
        <v>69</v>
      </c>
      <c r="AJ24" s="116" t="s">
        <v>69</v>
      </c>
      <c r="AK24" s="116" t="s">
        <v>69</v>
      </c>
      <c r="AL24" s="116" t="s">
        <v>69</v>
      </c>
      <c r="AM24" s="116" t="s">
        <v>69</v>
      </c>
      <c r="AN24" s="116" t="s">
        <v>69</v>
      </c>
      <c r="AO24" s="116" t="s">
        <v>69</v>
      </c>
      <c r="AP24" s="116" t="s">
        <v>69</v>
      </c>
      <c r="AQ24" s="116" t="s">
        <v>69</v>
      </c>
      <c r="AR24" s="116" t="s">
        <v>69</v>
      </c>
      <c r="AS24" s="116" t="s">
        <v>69</v>
      </c>
      <c r="AT24" s="116" t="s">
        <v>69</v>
      </c>
      <c r="AU24" s="116" t="s">
        <v>69</v>
      </c>
      <c r="AV24" s="116" t="s">
        <v>69</v>
      </c>
      <c r="AW24" s="116" t="s">
        <v>69</v>
      </c>
      <c r="AX24" s="116" t="s">
        <v>69</v>
      </c>
      <c r="AY24" s="116" t="s">
        <v>69</v>
      </c>
      <c r="AZ24" s="116" t="s">
        <v>69</v>
      </c>
      <c r="BA24" s="116" t="s">
        <v>69</v>
      </c>
      <c r="BB24" s="116" t="s">
        <v>69</v>
      </c>
      <c r="BC24" s="116" t="s">
        <v>69</v>
      </c>
      <c r="BD24" s="116" t="s">
        <v>69</v>
      </c>
      <c r="BE24" s="116" t="s">
        <v>69</v>
      </c>
      <c r="BF24" s="116" t="s">
        <v>69</v>
      </c>
      <c r="BG24" s="116" t="s">
        <v>69</v>
      </c>
      <c r="BH24" s="116" t="s">
        <v>69</v>
      </c>
      <c r="BI24" s="116" t="s">
        <v>69</v>
      </c>
      <c r="BJ24" s="116" t="s">
        <v>69</v>
      </c>
      <c r="BK24" s="116" t="s">
        <v>69</v>
      </c>
      <c r="BL24" s="116" t="s">
        <v>69</v>
      </c>
      <c r="BM24" s="116" t="s">
        <v>69</v>
      </c>
      <c r="BN24" s="116" t="s">
        <v>69</v>
      </c>
      <c r="BO24" s="116" t="s">
        <v>69</v>
      </c>
      <c r="BP24" s="116" t="s">
        <v>69</v>
      </c>
      <c r="BQ24" s="116" t="s">
        <v>69</v>
      </c>
      <c r="BR24" s="116" t="s">
        <v>69</v>
      </c>
      <c r="BS24" s="116" t="s">
        <v>69</v>
      </c>
      <c r="BT24" s="116" t="s">
        <v>69</v>
      </c>
      <c r="BU24" s="116" t="s">
        <v>69</v>
      </c>
      <c r="BV24" s="116" t="s">
        <v>69</v>
      </c>
      <c r="BW24" s="116" t="s">
        <v>69</v>
      </c>
      <c r="BX24" s="116" t="s">
        <v>69</v>
      </c>
      <c r="BY24" s="116" t="s">
        <v>69</v>
      </c>
      <c r="BZ24" s="116" t="s">
        <v>69</v>
      </c>
      <c r="CA24" s="116" t="s">
        <v>69</v>
      </c>
      <c r="CB24" s="116" t="s">
        <v>69</v>
      </c>
      <c r="CC24" s="116" t="s">
        <v>69</v>
      </c>
      <c r="CD24" s="116" t="s">
        <v>69</v>
      </c>
      <c r="CE24" s="116" t="s">
        <v>69</v>
      </c>
      <c r="CF24" s="116" t="s">
        <v>69</v>
      </c>
      <c r="CG24" s="116" t="s">
        <v>69</v>
      </c>
      <c r="CH24" s="116" t="s">
        <v>69</v>
      </c>
      <c r="CI24" s="116" t="s">
        <v>69</v>
      </c>
      <c r="CJ24" s="116" t="s">
        <v>69</v>
      </c>
      <c r="CK24" s="116" t="s">
        <v>69</v>
      </c>
      <c r="CL24" s="116" t="s">
        <v>69</v>
      </c>
      <c r="CM24" s="116" t="s">
        <v>69</v>
      </c>
      <c r="CN24" s="116" t="s">
        <v>69</v>
      </c>
      <c r="CO24" s="116" t="s">
        <v>69</v>
      </c>
      <c r="CP24" s="116" t="s">
        <v>69</v>
      </c>
      <c r="CQ24" s="116" t="s">
        <v>69</v>
      </c>
      <c r="CR24" s="116" t="s">
        <v>69</v>
      </c>
      <c r="CS24" s="116" t="s">
        <v>69</v>
      </c>
      <c r="CT24" s="116" t="s">
        <v>69</v>
      </c>
      <c r="CU24" s="116" t="s">
        <v>69</v>
      </c>
      <c r="CV24" s="116" t="s">
        <v>69</v>
      </c>
      <c r="CW24" s="116" t="s">
        <v>69</v>
      </c>
      <c r="CX24" s="116" t="s">
        <v>69</v>
      </c>
      <c r="CY24" s="116" t="s">
        <v>69</v>
      </c>
      <c r="CZ24" s="116" t="s">
        <v>69</v>
      </c>
      <c r="DA24" s="116" t="s">
        <v>69</v>
      </c>
      <c r="DB24" s="116" t="s">
        <v>69</v>
      </c>
      <c r="DC24" s="116" t="s">
        <v>69</v>
      </c>
      <c r="DD24" s="116" t="s">
        <v>69</v>
      </c>
      <c r="DE24" s="116" t="s">
        <v>69</v>
      </c>
      <c r="DF24" s="116" t="s">
        <v>69</v>
      </c>
      <c r="DG24" s="116" t="s">
        <v>69</v>
      </c>
      <c r="DH24" s="116" t="s">
        <v>69</v>
      </c>
      <c r="DI24" s="116" t="s">
        <v>69</v>
      </c>
      <c r="DJ24" s="116" t="s">
        <v>69</v>
      </c>
      <c r="DK24" s="116" t="s">
        <v>69</v>
      </c>
      <c r="DL24" s="116" t="s">
        <v>69</v>
      </c>
      <c r="DM24" s="116" t="s">
        <v>69</v>
      </c>
      <c r="DN24" s="116" t="s">
        <v>69</v>
      </c>
      <c r="DO24" s="116" t="s">
        <v>69</v>
      </c>
      <c r="DP24" s="116" t="s">
        <v>69</v>
      </c>
      <c r="DQ24" s="116" t="s">
        <v>69</v>
      </c>
      <c r="DR24" s="116" t="s">
        <v>69</v>
      </c>
      <c r="DS24" s="116" t="s">
        <v>69</v>
      </c>
      <c r="DT24" s="116" t="s">
        <v>69</v>
      </c>
      <c r="DU24" s="116" t="s">
        <v>69</v>
      </c>
      <c r="DV24" s="116" t="s">
        <v>69</v>
      </c>
      <c r="DW24" s="116" t="s">
        <v>69</v>
      </c>
      <c r="DX24" s="116" t="s">
        <v>69</v>
      </c>
      <c r="DY24" s="116" t="s">
        <v>69</v>
      </c>
      <c r="DZ24" s="116" t="s">
        <v>69</v>
      </c>
      <c r="EA24" s="116" t="s">
        <v>69</v>
      </c>
      <c r="EB24" s="116" t="s">
        <v>69</v>
      </c>
      <c r="EC24" s="116" t="s">
        <v>69</v>
      </c>
      <c r="ED24" s="116" t="s">
        <v>69</v>
      </c>
      <c r="EE24" s="116" t="s">
        <v>69</v>
      </c>
      <c r="EF24" s="116" t="s">
        <v>69</v>
      </c>
      <c r="EG24" s="116" t="s">
        <v>69</v>
      </c>
      <c r="EH24" s="116" t="s">
        <v>69</v>
      </c>
      <c r="EI24" s="116" t="s">
        <v>69</v>
      </c>
      <c r="EJ24" s="116" t="s">
        <v>69</v>
      </c>
      <c r="EK24" s="116" t="s">
        <v>69</v>
      </c>
      <c r="EL24" s="116" t="s">
        <v>69</v>
      </c>
      <c r="EM24" s="116" t="s">
        <v>69</v>
      </c>
      <c r="EN24" s="116" t="s">
        <v>69</v>
      </c>
      <c r="EO24" s="116" t="s">
        <v>69</v>
      </c>
      <c r="EP24" s="116" t="s">
        <v>69</v>
      </c>
      <c r="EQ24" s="116" t="s">
        <v>69</v>
      </c>
      <c r="ER24" s="116" t="s">
        <v>69</v>
      </c>
      <c r="ES24" s="116" t="s">
        <v>69</v>
      </c>
      <c r="ET24" s="116" t="s">
        <v>69</v>
      </c>
      <c r="EU24" s="116" t="s">
        <v>69</v>
      </c>
      <c r="EV24" s="116" t="s">
        <v>69</v>
      </c>
      <c r="EW24" s="116" t="s">
        <v>69</v>
      </c>
      <c r="EX24" s="116" t="s">
        <v>69</v>
      </c>
      <c r="EY24" s="116" t="s">
        <v>69</v>
      </c>
      <c r="EZ24" s="116" t="s">
        <v>69</v>
      </c>
      <c r="FA24" s="116" t="s">
        <v>69</v>
      </c>
      <c r="FB24" s="116" t="s">
        <v>69</v>
      </c>
      <c r="FC24" s="116" t="s">
        <v>69</v>
      </c>
      <c r="FD24" s="116" t="s">
        <v>69</v>
      </c>
      <c r="FE24" s="116" t="s">
        <v>69</v>
      </c>
      <c r="FF24" s="116" t="s">
        <v>69</v>
      </c>
      <c r="FG24" s="116" t="s">
        <v>69</v>
      </c>
      <c r="FH24" s="116" t="s">
        <v>69</v>
      </c>
      <c r="FI24" s="116" t="s">
        <v>69</v>
      </c>
      <c r="FJ24" s="116" t="s">
        <v>69</v>
      </c>
      <c r="FK24" s="116" t="s">
        <v>69</v>
      </c>
      <c r="FL24" s="116" t="s">
        <v>69</v>
      </c>
      <c r="FM24" s="116" t="s">
        <v>69</v>
      </c>
      <c r="FN24" s="116" t="s">
        <v>69</v>
      </c>
      <c r="FO24" s="116" t="s">
        <v>69</v>
      </c>
      <c r="FP24" s="116" t="s">
        <v>69</v>
      </c>
      <c r="FQ24" s="116" t="s">
        <v>69</v>
      </c>
      <c r="FR24" s="116" t="s">
        <v>69</v>
      </c>
      <c r="FS24" s="116" t="s">
        <v>69</v>
      </c>
      <c r="FT24" s="116" t="s">
        <v>69</v>
      </c>
      <c r="FU24" s="116" t="s">
        <v>69</v>
      </c>
      <c r="FV24" s="116" t="s">
        <v>69</v>
      </c>
      <c r="FW24" s="116" t="s">
        <v>69</v>
      </c>
      <c r="FX24" s="116" t="s">
        <v>69</v>
      </c>
      <c r="FY24" s="116" t="s">
        <v>69</v>
      </c>
      <c r="FZ24" s="116" t="s">
        <v>69</v>
      </c>
      <c r="GA24" s="116" t="s">
        <v>69</v>
      </c>
      <c r="GB24" s="116" t="s">
        <v>69</v>
      </c>
      <c r="GC24" s="116" t="s">
        <v>69</v>
      </c>
      <c r="GD24" s="116" t="s">
        <v>69</v>
      </c>
      <c r="GE24" s="116" t="s">
        <v>69</v>
      </c>
      <c r="GF24" s="116" t="s">
        <v>69</v>
      </c>
      <c r="GG24" s="116" t="s">
        <v>69</v>
      </c>
      <c r="GH24" s="116" t="s">
        <v>69</v>
      </c>
      <c r="GI24" s="116" t="s">
        <v>69</v>
      </c>
      <c r="GJ24" s="116" t="s">
        <v>69</v>
      </c>
      <c r="GK24" s="116" t="s">
        <v>69</v>
      </c>
      <c r="GL24" s="116" t="s">
        <v>69</v>
      </c>
      <c r="GM24" s="116" t="s">
        <v>69</v>
      </c>
      <c r="GN24" s="116" t="s">
        <v>69</v>
      </c>
      <c r="GO24" s="116" t="s">
        <v>69</v>
      </c>
      <c r="GP24" s="116" t="s">
        <v>69</v>
      </c>
      <c r="GQ24" s="116" t="s">
        <v>69</v>
      </c>
      <c r="GR24" s="116" t="s">
        <v>69</v>
      </c>
      <c r="GS24" s="119" t="s">
        <v>69</v>
      </c>
      <c r="GT24" s="119" t="s">
        <v>69</v>
      </c>
      <c r="GU24" s="119" t="s">
        <v>69</v>
      </c>
      <c r="GV24" s="119" t="s">
        <v>69</v>
      </c>
      <c r="GW24" s="119" t="s">
        <v>69</v>
      </c>
      <c r="GX24" s="119" t="s">
        <v>69</v>
      </c>
      <c r="GY24" s="119" t="s">
        <v>69</v>
      </c>
      <c r="GZ24" s="119" t="s">
        <v>69</v>
      </c>
      <c r="HA24" s="119" t="s">
        <v>69</v>
      </c>
      <c r="HB24" s="119" t="s">
        <v>69</v>
      </c>
      <c r="HC24" s="119" t="s">
        <v>69</v>
      </c>
      <c r="HD24" s="119" t="s">
        <v>69</v>
      </c>
      <c r="HE24" s="119" t="s">
        <v>69</v>
      </c>
      <c r="HF24" s="119" t="s">
        <v>69</v>
      </c>
      <c r="HG24" s="119" t="s">
        <v>69</v>
      </c>
      <c r="HH24" s="119" t="s">
        <v>69</v>
      </c>
      <c r="HI24" s="119" t="s">
        <v>69</v>
      </c>
      <c r="HJ24" s="119" t="s">
        <v>69</v>
      </c>
      <c r="HK24" s="119" t="s">
        <v>69</v>
      </c>
      <c r="HL24" s="119" t="s">
        <v>69</v>
      </c>
      <c r="HM24" s="119" t="s">
        <v>69</v>
      </c>
      <c r="HN24" s="119" t="s">
        <v>69</v>
      </c>
      <c r="HO24" s="119" t="s">
        <v>69</v>
      </c>
      <c r="HP24" s="119" t="s">
        <v>69</v>
      </c>
      <c r="HQ24" s="119" t="s">
        <v>69</v>
      </c>
      <c r="LD24" s="117"/>
      <c r="LE24" s="120"/>
      <c r="RE24" s="117"/>
      <c r="RF24" s="120"/>
      <c r="XF24" s="117"/>
      <c r="XG24" s="120"/>
      <c r="ADG24" s="117"/>
      <c r="ADH24" s="120"/>
      <c r="AJH24" s="117"/>
      <c r="AJI24" s="120"/>
      <c r="API24" s="117"/>
      <c r="APJ24" s="120"/>
      <c r="AVJ24" s="117"/>
      <c r="AVK24" s="120"/>
      <c r="BBK24" s="117"/>
      <c r="BBL24" s="120"/>
      <c r="BHL24" s="117"/>
      <c r="BHM24" s="120"/>
      <c r="BNM24" s="117"/>
      <c r="BNN24" s="120"/>
      <c r="BTN24" s="117"/>
      <c r="BTO24" s="120"/>
      <c r="BZO24" s="117"/>
      <c r="BZP24" s="120"/>
      <c r="CFP24" s="117"/>
      <c r="CFQ24" s="120"/>
      <c r="CLQ24" s="117"/>
      <c r="CLR24" s="120"/>
      <c r="CRR24" s="117"/>
      <c r="CRS24" s="120"/>
      <c r="CXS24" s="117"/>
      <c r="CXT24" s="120"/>
      <c r="DDT24" s="117"/>
      <c r="DDU24" s="120"/>
      <c r="DJU24" s="117"/>
      <c r="DJV24" s="120"/>
      <c r="DPV24" s="117"/>
      <c r="DPW24" s="120"/>
      <c r="DVW24" s="117"/>
      <c r="DVX24" s="120"/>
      <c r="EBX24" s="117"/>
      <c r="EBY24" s="120"/>
      <c r="EHY24" s="117"/>
      <c r="EHZ24" s="120"/>
      <c r="ENZ24" s="117"/>
      <c r="EOA24" s="120"/>
      <c r="EUA24" s="117"/>
      <c r="EUB24" s="120"/>
      <c r="FAB24" s="117"/>
      <c r="FAC24" s="120"/>
      <c r="FGC24" s="117"/>
      <c r="FGD24" s="120"/>
      <c r="FMD24" s="117"/>
      <c r="FME24" s="120"/>
      <c r="FSE24" s="117"/>
      <c r="FSF24" s="120"/>
      <c r="FYF24" s="117"/>
      <c r="FYG24" s="120"/>
      <c r="GEG24" s="117"/>
      <c r="GEH24" s="120"/>
      <c r="GKH24" s="117"/>
      <c r="GKI24" s="120"/>
      <c r="GQI24" s="117"/>
      <c r="GQJ24" s="120"/>
      <c r="GWJ24" s="117"/>
      <c r="GWK24" s="120"/>
      <c r="HCK24" s="117"/>
      <c r="HCL24" s="120"/>
      <c r="HIL24" s="117"/>
      <c r="HIM24" s="120"/>
      <c r="HOM24" s="117"/>
      <c r="HON24" s="120"/>
      <c r="HUN24" s="117"/>
      <c r="HUO24" s="120"/>
      <c r="IAO24" s="117"/>
      <c r="IAP24" s="120"/>
      <c r="IGP24" s="117"/>
      <c r="IGQ24" s="120"/>
      <c r="IMQ24" s="117"/>
      <c r="IMR24" s="120"/>
      <c r="ISR24" s="117"/>
      <c r="ISS24" s="120"/>
      <c r="IYS24" s="117"/>
      <c r="IYT24" s="120"/>
      <c r="JET24" s="117"/>
      <c r="JEU24" s="120"/>
      <c r="JKU24" s="117"/>
      <c r="JKV24" s="120"/>
      <c r="JQV24" s="117"/>
      <c r="JQW24" s="120"/>
      <c r="JWW24" s="117"/>
      <c r="JWX24" s="120"/>
      <c r="KCX24" s="117"/>
      <c r="KCY24" s="120"/>
      <c r="KIY24" s="117"/>
      <c r="KIZ24" s="120"/>
      <c r="KOZ24" s="117"/>
      <c r="KPA24" s="120"/>
      <c r="KVA24" s="117"/>
      <c r="KVB24" s="120"/>
      <c r="LBB24" s="117"/>
      <c r="LBC24" s="120"/>
      <c r="LHC24" s="117"/>
      <c r="LHD24" s="120"/>
      <c r="LND24" s="117"/>
      <c r="LNE24" s="120"/>
      <c r="LTE24" s="117"/>
      <c r="LTF24" s="120"/>
      <c r="LZF24" s="117"/>
      <c r="LZG24" s="120"/>
      <c r="MFG24" s="117"/>
      <c r="MFH24" s="120"/>
      <c r="MLH24" s="117"/>
      <c r="MLI24" s="120"/>
      <c r="MRI24" s="117"/>
      <c r="MRJ24" s="120"/>
      <c r="MXJ24" s="117"/>
      <c r="MXK24" s="120"/>
      <c r="NDK24" s="117"/>
      <c r="NDL24" s="120"/>
      <c r="NJL24" s="117"/>
      <c r="NJM24" s="120"/>
      <c r="NPM24" s="117"/>
      <c r="NPN24" s="120"/>
      <c r="NVN24" s="117"/>
      <c r="NVO24" s="120"/>
      <c r="OBO24" s="117"/>
      <c r="OBP24" s="120"/>
      <c r="OHP24" s="117"/>
      <c r="OHQ24" s="120"/>
      <c r="ONQ24" s="117"/>
      <c r="ONR24" s="120"/>
      <c r="OTR24" s="117"/>
      <c r="OTS24" s="120"/>
      <c r="OZS24" s="117"/>
      <c r="OZT24" s="120"/>
      <c r="PFT24" s="117"/>
      <c r="PFU24" s="120"/>
      <c r="PLU24" s="117"/>
      <c r="PLV24" s="120"/>
      <c r="PRV24" s="117"/>
      <c r="PRW24" s="120"/>
      <c r="PXW24" s="117"/>
      <c r="PXX24" s="120"/>
      <c r="QDX24" s="117"/>
      <c r="QDY24" s="120"/>
      <c r="QJY24" s="117"/>
      <c r="QJZ24" s="120"/>
      <c r="QPZ24" s="117"/>
      <c r="QQA24" s="120"/>
      <c r="QWA24" s="117"/>
      <c r="QWB24" s="120"/>
      <c r="RCB24" s="117"/>
      <c r="RCC24" s="120"/>
      <c r="RIC24" s="117"/>
      <c r="RID24" s="120"/>
      <c r="ROD24" s="117"/>
      <c r="ROE24" s="120"/>
      <c r="RUE24" s="117"/>
      <c r="RUF24" s="120"/>
      <c r="SAF24" s="117"/>
      <c r="SAG24" s="120"/>
      <c r="SGG24" s="117"/>
      <c r="SGH24" s="120"/>
      <c r="SMH24" s="117"/>
      <c r="SMI24" s="120"/>
      <c r="SSI24" s="117"/>
      <c r="SSJ24" s="120"/>
      <c r="SYJ24" s="117"/>
      <c r="SYK24" s="120"/>
      <c r="TEK24" s="117"/>
      <c r="TEL24" s="120"/>
      <c r="TKL24" s="117"/>
      <c r="TKM24" s="120"/>
      <c r="TQM24" s="117"/>
      <c r="TQN24" s="120"/>
      <c r="TWN24" s="117"/>
      <c r="TWO24" s="120"/>
      <c r="UCO24" s="117"/>
      <c r="UCP24" s="120"/>
      <c r="UIP24" s="117"/>
      <c r="UIQ24" s="120"/>
      <c r="UOQ24" s="117"/>
      <c r="UOR24" s="120"/>
      <c r="UUR24" s="117"/>
      <c r="UUS24" s="120"/>
      <c r="VAS24" s="117"/>
      <c r="VAT24" s="120"/>
      <c r="VGT24" s="117"/>
      <c r="VGU24" s="120"/>
      <c r="VMU24" s="117"/>
      <c r="VMV24" s="120"/>
      <c r="VSV24" s="117"/>
      <c r="VSW24" s="120"/>
      <c r="VYW24" s="117"/>
      <c r="VYX24" s="120"/>
      <c r="WEX24" s="117"/>
      <c r="WEY24" s="120"/>
      <c r="WKY24" s="117"/>
      <c r="WKZ24" s="120"/>
      <c r="WQZ24" s="117"/>
      <c r="WRA24" s="120"/>
      <c r="WXA24" s="117"/>
      <c r="WXB24" s="120"/>
      <c r="XDB24" s="117"/>
      <c r="XDC24" s="120"/>
    </row>
    <row r="25" spans="1:945 1101:2044 2200:2986 3142:4085 4241:5027 5183:6126 6282:7068 7224:8167 8323:9109 9265:10208 10364:11150 11306:12249 12405:13191 13347:14290 14446:15232 15388:16331" s="116" customFormat="1" ht="23.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C53" sqref="C53"/>
    </sheetView>
  </sheetViews>
  <sheetFormatPr defaultRowHeight="21"/>
  <cols>
    <col min="1" max="1" width="19.81640625" style="6" customWidth="1"/>
    <col min="2" max="2" width="31.81640625" style="9" customWidth="1"/>
    <col min="3" max="3" width="13" style="1" customWidth="1"/>
    <col min="4" max="4" width="11.6328125" style="10" customWidth="1"/>
    <col min="5" max="5" width="8.453125" style="1" customWidth="1"/>
    <col min="6" max="6" width="8.54296875" style="2" customWidth="1"/>
    <col min="7" max="7" width="11.179687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5">
      <c r="A6" s="5">
        <v>3</v>
      </c>
      <c r="B6" s="146" t="s">
        <v>70</v>
      </c>
      <c r="C6" s="1" t="s">
        <v>127</v>
      </c>
      <c r="D6" s="10" t="s">
        <v>89</v>
      </c>
      <c r="E6" s="29" t="s">
        <v>128</v>
      </c>
      <c r="F6" s="2" t="s">
        <v>128</v>
      </c>
      <c r="G6" s="10" t="s">
        <v>128</v>
      </c>
      <c r="H6" s="42" t="s">
        <v>128</v>
      </c>
      <c r="I6" s="40" t="s">
        <v>128</v>
      </c>
      <c r="J6" s="28" t="s">
        <v>128</v>
      </c>
      <c r="K6" s="109"/>
      <c r="L6" s="110"/>
      <c r="N6" s="13"/>
    </row>
    <row r="7" spans="1:28" ht="23.5">
      <c r="A7" s="5">
        <v>4</v>
      </c>
      <c r="B7" s="146" t="s">
        <v>168</v>
      </c>
      <c r="E7" s="29"/>
      <c r="G7" s="10"/>
      <c r="H7" s="42"/>
      <c r="I7" s="40"/>
      <c r="K7" s="109"/>
      <c r="L7" s="110"/>
      <c r="N7" s="13"/>
    </row>
    <row r="8" spans="1:28" ht="23.5">
      <c r="A8" s="5">
        <v>5</v>
      </c>
      <c r="B8" s="146" t="s">
        <v>176</v>
      </c>
      <c r="C8" s="1" t="s">
        <v>127</v>
      </c>
      <c r="D8" s="10" t="s">
        <v>89</v>
      </c>
      <c r="E8" s="29" t="s">
        <v>128</v>
      </c>
      <c r="F8" s="2" t="s">
        <v>128</v>
      </c>
      <c r="G8" s="10" t="s">
        <v>128</v>
      </c>
      <c r="H8" s="42" t="s">
        <v>128</v>
      </c>
      <c r="I8" s="40" t="s">
        <v>128</v>
      </c>
      <c r="J8" s="28" t="s">
        <v>128</v>
      </c>
      <c r="K8" s="109"/>
      <c r="L8" s="110"/>
      <c r="N8" s="13" t="s">
        <v>172</v>
      </c>
    </row>
    <row r="9" spans="1:28" ht="23.5">
      <c r="A9" s="5">
        <v>6</v>
      </c>
      <c r="B9" s="146" t="s">
        <v>882</v>
      </c>
      <c r="C9" s="1" t="s">
        <v>75</v>
      </c>
      <c r="D9" s="10" t="s">
        <v>86</v>
      </c>
      <c r="E9" s="29" t="s">
        <v>116</v>
      </c>
      <c r="F9" s="2" t="s">
        <v>117</v>
      </c>
      <c r="G9" s="10" t="s">
        <v>120</v>
      </c>
      <c r="H9" s="42" t="s">
        <v>131</v>
      </c>
      <c r="I9" s="40"/>
      <c r="K9" s="109"/>
      <c r="L9" s="110"/>
      <c r="N9" s="13" t="s">
        <v>74</v>
      </c>
    </row>
    <row r="10" spans="1:28" ht="23.5">
      <c r="A10" s="5">
        <v>7</v>
      </c>
      <c r="B10" s="146" t="s">
        <v>160</v>
      </c>
      <c r="C10" s="1" t="s">
        <v>75</v>
      </c>
      <c r="D10" s="10" t="s">
        <v>122</v>
      </c>
      <c r="E10" s="29" t="s">
        <v>116</v>
      </c>
      <c r="F10" s="2" t="s">
        <v>117</v>
      </c>
      <c r="G10" s="10" t="s">
        <v>120</v>
      </c>
      <c r="H10" s="42" t="s">
        <v>131</v>
      </c>
      <c r="I10" s="40"/>
      <c r="K10" s="109"/>
      <c r="L10" s="110"/>
      <c r="N10" s="13" t="s">
        <v>81</v>
      </c>
    </row>
    <row r="11" spans="1:28" ht="23.5">
      <c r="A11" s="5">
        <v>8</v>
      </c>
      <c r="B11" s="147" t="s">
        <v>177</v>
      </c>
      <c r="C11" s="1" t="s">
        <v>76</v>
      </c>
      <c r="D11" s="10" t="s">
        <v>86</v>
      </c>
      <c r="E11" s="29" t="s">
        <v>115</v>
      </c>
      <c r="F11" s="2" t="s">
        <v>117</v>
      </c>
      <c r="G11" s="10" t="s">
        <v>120</v>
      </c>
      <c r="H11" s="42" t="s">
        <v>136</v>
      </c>
      <c r="I11" s="40"/>
      <c r="K11" s="109"/>
      <c r="L11" s="110"/>
      <c r="N11" s="13" t="s">
        <v>82</v>
      </c>
    </row>
    <row r="12" spans="1:28" ht="23.5">
      <c r="A12" s="5">
        <v>9</v>
      </c>
      <c r="B12" s="146" t="s">
        <v>881</v>
      </c>
      <c r="C12" s="1" t="s">
        <v>76</v>
      </c>
      <c r="D12" s="10" t="s">
        <v>86</v>
      </c>
      <c r="E12" s="29" t="s">
        <v>115</v>
      </c>
      <c r="F12" s="2" t="s">
        <v>117</v>
      </c>
      <c r="G12" s="10" t="s">
        <v>120</v>
      </c>
      <c r="H12" s="42" t="s">
        <v>136</v>
      </c>
      <c r="I12" s="40"/>
      <c r="K12" s="109"/>
      <c r="L12" s="110"/>
      <c r="N12" s="13" t="s">
        <v>83</v>
      </c>
    </row>
    <row r="13" spans="1:28" ht="23.5">
      <c r="A13" s="5">
        <v>10</v>
      </c>
      <c r="B13" s="147" t="s">
        <v>181</v>
      </c>
      <c r="C13" s="1" t="s">
        <v>75</v>
      </c>
      <c r="D13" s="10" t="s">
        <v>86</v>
      </c>
      <c r="E13" s="29"/>
      <c r="G13" s="10"/>
      <c r="H13" s="42"/>
      <c r="I13" s="40"/>
      <c r="K13" s="109"/>
      <c r="L13" s="110"/>
      <c r="N13" s="13"/>
    </row>
    <row r="14" spans="1:28" ht="23.5">
      <c r="A14" s="5">
        <v>11</v>
      </c>
      <c r="B14" s="147" t="s">
        <v>54</v>
      </c>
      <c r="C14" s="1" t="s">
        <v>76</v>
      </c>
      <c r="D14" s="10" t="s">
        <v>90</v>
      </c>
      <c r="E14" s="29"/>
      <c r="G14" s="10"/>
      <c r="H14" s="42"/>
      <c r="I14" s="40"/>
      <c r="K14" s="109"/>
      <c r="L14" s="110"/>
      <c r="N14" s="14" t="s">
        <v>93</v>
      </c>
      <c r="AB14" t="s">
        <v>99</v>
      </c>
    </row>
    <row r="15" spans="1:28" ht="23.5">
      <c r="A15" s="5">
        <v>12</v>
      </c>
      <c r="B15" s="146" t="s">
        <v>178</v>
      </c>
      <c r="C15" s="1" t="s">
        <v>75</v>
      </c>
      <c r="D15" s="10" t="s">
        <v>86</v>
      </c>
      <c r="E15" s="29"/>
      <c r="G15" s="10"/>
      <c r="H15" s="42"/>
      <c r="I15" s="40"/>
      <c r="K15" s="109"/>
      <c r="L15" s="110"/>
      <c r="N15" s="14"/>
    </row>
    <row r="16" spans="1:28" ht="23.5">
      <c r="A16" s="5">
        <v>13</v>
      </c>
      <c r="B16" s="146" t="s">
        <v>55</v>
      </c>
      <c r="C16" s="1" t="s">
        <v>76</v>
      </c>
      <c r="D16" s="10" t="s">
        <v>86</v>
      </c>
      <c r="E16" s="29"/>
      <c r="G16" s="10"/>
      <c r="H16" s="42"/>
      <c r="I16" s="40"/>
      <c r="K16" s="109"/>
      <c r="L16" s="110"/>
      <c r="N16" s="14" t="s">
        <v>94</v>
      </c>
    </row>
    <row r="17" spans="1:16" ht="23.5">
      <c r="A17" s="5">
        <v>14</v>
      </c>
      <c r="B17" s="146" t="s">
        <v>0</v>
      </c>
      <c r="C17" s="1" t="s">
        <v>75</v>
      </c>
      <c r="D17" s="10" t="s">
        <v>86</v>
      </c>
      <c r="E17" s="29"/>
      <c r="G17" s="10"/>
      <c r="H17" s="42"/>
      <c r="I17" s="40"/>
      <c r="K17" s="109"/>
      <c r="L17" s="110"/>
      <c r="N17" s="14" t="s">
        <v>94</v>
      </c>
    </row>
    <row r="18" spans="1:16">
      <c r="A18" s="5">
        <v>15</v>
      </c>
      <c r="B18" s="146" t="s">
        <v>1</v>
      </c>
      <c r="C18" s="1" t="s">
        <v>189</v>
      </c>
      <c r="D18" s="10" t="s">
        <v>86</v>
      </c>
      <c r="E18" s="29"/>
      <c r="G18" s="10"/>
      <c r="H18" s="42"/>
      <c r="I18" s="40"/>
      <c r="K18" s="109"/>
      <c r="L18" s="110"/>
      <c r="N18" s="15"/>
    </row>
    <row r="19" spans="1:16" ht="23.5">
      <c r="A19" s="5">
        <v>16</v>
      </c>
      <c r="B19" s="146" t="s">
        <v>161</v>
      </c>
      <c r="C19" s="1" t="s">
        <v>188</v>
      </c>
      <c r="D19" s="10" t="s">
        <v>86</v>
      </c>
      <c r="E19" s="29"/>
      <c r="F19" s="2" t="s">
        <v>80</v>
      </c>
      <c r="G19" s="10"/>
      <c r="H19" s="42"/>
      <c r="I19" s="40"/>
      <c r="K19" s="109"/>
      <c r="L19" s="110"/>
      <c r="N19" s="14" t="s">
        <v>95</v>
      </c>
    </row>
    <row r="20" spans="1:16" ht="23.5">
      <c r="A20" s="5">
        <v>17</v>
      </c>
      <c r="B20" s="146" t="s">
        <v>43</v>
      </c>
      <c r="C20" s="1" t="s">
        <v>76</v>
      </c>
      <c r="D20" s="10" t="s">
        <v>114</v>
      </c>
      <c r="E20" s="29"/>
      <c r="F20" s="2" t="s">
        <v>80</v>
      </c>
      <c r="G20" s="10"/>
      <c r="H20" s="42"/>
      <c r="I20" s="40"/>
      <c r="K20" s="109"/>
      <c r="L20" s="110"/>
      <c r="N20" s="14"/>
    </row>
    <row r="21" spans="1:16" ht="23.5">
      <c r="A21" s="5">
        <v>18</v>
      </c>
      <c r="B21" s="147" t="s">
        <v>40</v>
      </c>
      <c r="C21" s="1" t="s">
        <v>76</v>
      </c>
      <c r="D21" s="10" t="s">
        <v>87</v>
      </c>
      <c r="E21" s="29"/>
      <c r="G21" s="10"/>
      <c r="H21" s="42"/>
      <c r="I21" s="40"/>
      <c r="K21" s="109"/>
      <c r="L21" s="110"/>
      <c r="N21" s="13"/>
    </row>
    <row r="22" spans="1:16" ht="23.5">
      <c r="A22" s="5">
        <v>19</v>
      </c>
      <c r="B22" s="147" t="s">
        <v>41</v>
      </c>
      <c r="C22" s="1" t="s">
        <v>88</v>
      </c>
      <c r="D22" s="10" t="s">
        <v>86</v>
      </c>
      <c r="E22" s="29"/>
      <c r="G22" s="10"/>
      <c r="H22" s="42"/>
      <c r="I22" s="40"/>
      <c r="K22" s="109"/>
      <c r="L22" s="110"/>
      <c r="N22" s="13"/>
    </row>
    <row r="23" spans="1:16" ht="23.5">
      <c r="A23" s="5">
        <v>20</v>
      </c>
      <c r="B23" s="147" t="s">
        <v>166</v>
      </c>
      <c r="C23" s="1" t="s">
        <v>88</v>
      </c>
      <c r="D23" s="10" t="s">
        <v>87</v>
      </c>
      <c r="E23" s="29"/>
      <c r="G23" s="10"/>
      <c r="H23" s="42"/>
      <c r="I23" s="40"/>
      <c r="K23" s="109"/>
      <c r="L23" s="110"/>
      <c r="N23" s="13"/>
    </row>
    <row r="24" spans="1:16" ht="23.5">
      <c r="A24" s="5">
        <v>21</v>
      </c>
      <c r="B24" s="147" t="s">
        <v>42</v>
      </c>
      <c r="C24" s="1" t="s">
        <v>88</v>
      </c>
      <c r="D24" s="10" t="s">
        <v>87</v>
      </c>
      <c r="E24" s="29"/>
      <c r="G24" s="10"/>
      <c r="H24" s="42"/>
      <c r="I24" s="40"/>
      <c r="K24" s="109"/>
      <c r="L24" s="110"/>
      <c r="N24" s="13"/>
      <c r="P24" t="s">
        <v>84</v>
      </c>
    </row>
    <row r="25" spans="1:16" ht="23.5">
      <c r="A25" s="5">
        <v>22</v>
      </c>
      <c r="B25" s="147" t="s">
        <v>3</v>
      </c>
      <c r="C25" s="1" t="s">
        <v>76</v>
      </c>
      <c r="D25" s="10" t="s">
        <v>87</v>
      </c>
      <c r="E25" s="29"/>
      <c r="F25" s="2" t="s">
        <v>80</v>
      </c>
      <c r="G25" s="10"/>
      <c r="H25" s="42"/>
      <c r="I25" s="40"/>
      <c r="K25" s="109"/>
      <c r="L25" s="110"/>
      <c r="N25" s="13"/>
    </row>
    <row r="26" spans="1:16" ht="23.5">
      <c r="A26" s="5">
        <v>23</v>
      </c>
      <c r="B26" s="146" t="s">
        <v>715</v>
      </c>
      <c r="C26" s="1" t="s">
        <v>191</v>
      </c>
      <c r="D26" s="10" t="s">
        <v>87</v>
      </c>
      <c r="E26" s="29"/>
      <c r="G26" s="10"/>
      <c r="H26" s="42"/>
      <c r="I26" s="40"/>
      <c r="K26" s="109"/>
      <c r="L26" s="110"/>
      <c r="N26" s="13"/>
    </row>
    <row r="27" spans="1:16" ht="23.5">
      <c r="A27" s="5">
        <v>24</v>
      </c>
      <c r="B27" s="146" t="s">
        <v>15</v>
      </c>
      <c r="C27" s="1" t="s">
        <v>76</v>
      </c>
      <c r="D27" s="10" t="s">
        <v>87</v>
      </c>
      <c r="E27" s="29"/>
      <c r="F27" s="2" t="s">
        <v>80</v>
      </c>
      <c r="G27" s="10"/>
      <c r="H27" s="42"/>
      <c r="I27" s="40"/>
      <c r="K27" s="109"/>
      <c r="L27" s="110"/>
      <c r="N27" s="13"/>
    </row>
    <row r="28" spans="1:16" ht="23.5">
      <c r="A28" s="5">
        <v>25</v>
      </c>
      <c r="B28" s="146" t="s">
        <v>57</v>
      </c>
      <c r="C28" s="1" t="s">
        <v>76</v>
      </c>
      <c r="D28" s="10" t="s">
        <v>86</v>
      </c>
      <c r="E28" s="29"/>
      <c r="G28" s="10"/>
      <c r="H28" s="42"/>
      <c r="I28" s="40"/>
      <c r="K28" s="109"/>
      <c r="L28" s="110"/>
      <c r="M28">
        <v>1</v>
      </c>
      <c r="N28" s="13" t="s">
        <v>103</v>
      </c>
    </row>
    <row r="29" spans="1:16" ht="23.5">
      <c r="A29" s="5">
        <v>26</v>
      </c>
      <c r="B29" s="146" t="s">
        <v>14</v>
      </c>
      <c r="C29" s="1" t="s">
        <v>75</v>
      </c>
      <c r="D29" s="10" t="s">
        <v>87</v>
      </c>
      <c r="E29" s="29"/>
      <c r="G29" s="10"/>
      <c r="H29" s="42"/>
      <c r="I29" s="40"/>
      <c r="K29" s="109"/>
      <c r="L29" s="110"/>
      <c r="M29">
        <v>1</v>
      </c>
      <c r="N29" s="13"/>
    </row>
    <row r="30" spans="1:16" ht="23.5">
      <c r="A30" s="5">
        <v>27</v>
      </c>
      <c r="B30" s="146" t="s">
        <v>183</v>
      </c>
      <c r="C30" s="1" t="s">
        <v>76</v>
      </c>
      <c r="D30" s="10" t="s">
        <v>86</v>
      </c>
      <c r="E30" s="29"/>
      <c r="G30" s="10"/>
      <c r="H30" s="42"/>
      <c r="I30" s="40"/>
      <c r="K30" s="109"/>
      <c r="L30" s="110"/>
      <c r="M30">
        <v>1</v>
      </c>
      <c r="N30" s="13" t="s">
        <v>104</v>
      </c>
    </row>
    <row r="31" spans="1:16" ht="23.5">
      <c r="A31" s="5">
        <v>28</v>
      </c>
      <c r="B31" s="146" t="s">
        <v>11</v>
      </c>
      <c r="C31" s="1" t="s">
        <v>76</v>
      </c>
      <c r="D31" s="10" t="s">
        <v>89</v>
      </c>
      <c r="E31" s="29"/>
      <c r="G31" s="10"/>
      <c r="H31" s="42"/>
      <c r="I31" s="40"/>
      <c r="K31" s="109"/>
      <c r="L31" s="110"/>
      <c r="M31">
        <v>1</v>
      </c>
      <c r="N31" s="13" t="s">
        <v>105</v>
      </c>
    </row>
    <row r="32" spans="1:16" ht="23.5">
      <c r="A32" s="5">
        <v>29</v>
      </c>
      <c r="B32" s="147" t="s">
        <v>284</v>
      </c>
      <c r="C32" s="1" t="s">
        <v>77</v>
      </c>
      <c r="D32" s="10" t="s">
        <v>87</v>
      </c>
      <c r="E32" s="29"/>
      <c r="G32" s="10"/>
      <c r="H32" s="42"/>
      <c r="I32" s="40"/>
      <c r="K32" s="109"/>
      <c r="L32" s="110"/>
      <c r="M32">
        <v>1</v>
      </c>
      <c r="N32" s="13"/>
    </row>
    <row r="33" spans="1:14" ht="23.5">
      <c r="A33" s="5">
        <v>30</v>
      </c>
      <c r="B33" s="146" t="s">
        <v>6</v>
      </c>
      <c r="C33" s="1" t="s">
        <v>88</v>
      </c>
      <c r="D33" s="10" t="s">
        <v>87</v>
      </c>
      <c r="E33" s="29"/>
      <c r="G33" s="10"/>
      <c r="H33" s="42"/>
      <c r="I33" s="40"/>
      <c r="K33" s="109"/>
      <c r="L33" s="110"/>
      <c r="M33">
        <v>1</v>
      </c>
      <c r="N33" s="13"/>
    </row>
    <row r="34" spans="1:14" ht="23.5">
      <c r="A34" s="5">
        <v>31</v>
      </c>
      <c r="B34" s="146" t="s">
        <v>162</v>
      </c>
      <c r="C34" s="1" t="s">
        <v>76</v>
      </c>
      <c r="D34" s="10" t="s">
        <v>87</v>
      </c>
      <c r="E34" s="29"/>
      <c r="G34" s="10"/>
      <c r="H34" s="42"/>
      <c r="I34" s="40"/>
      <c r="K34" s="109"/>
      <c r="L34" s="110"/>
      <c r="M34">
        <v>1</v>
      </c>
      <c r="N34" s="13"/>
    </row>
    <row r="35" spans="1:14" ht="23.5">
      <c r="A35" s="5">
        <v>32</v>
      </c>
      <c r="B35" s="146" t="s">
        <v>13</v>
      </c>
      <c r="C35" s="1" t="s">
        <v>76</v>
      </c>
      <c r="D35" s="10" t="s">
        <v>87</v>
      </c>
      <c r="E35" s="29"/>
      <c r="G35" s="10"/>
      <c r="H35" s="42"/>
      <c r="I35" s="40"/>
      <c r="K35" s="109"/>
      <c r="L35" s="110"/>
      <c r="M35">
        <v>1</v>
      </c>
      <c r="N35" s="13"/>
    </row>
    <row r="36" spans="1:14" ht="23.5">
      <c r="A36" s="5">
        <v>33</v>
      </c>
      <c r="B36" s="147" t="s">
        <v>280</v>
      </c>
      <c r="C36" s="1" t="s">
        <v>76</v>
      </c>
      <c r="D36" s="10" t="s">
        <v>114</v>
      </c>
      <c r="E36" s="29"/>
      <c r="G36" s="10"/>
      <c r="H36" s="42"/>
      <c r="I36" s="40"/>
      <c r="K36" s="109"/>
      <c r="L36" s="110"/>
      <c r="M36">
        <v>1</v>
      </c>
      <c r="N36" s="13"/>
    </row>
    <row r="37" spans="1:14" ht="23.5">
      <c r="A37" s="5">
        <v>34</v>
      </c>
      <c r="B37" s="147" t="s">
        <v>180</v>
      </c>
      <c r="C37" s="1" t="s">
        <v>76</v>
      </c>
      <c r="D37" s="10" t="s">
        <v>86</v>
      </c>
      <c r="E37" s="29"/>
      <c r="G37" s="10"/>
      <c r="H37" s="42"/>
      <c r="I37" s="40"/>
      <c r="K37" s="109"/>
      <c r="L37" s="110"/>
      <c r="M37">
        <v>1</v>
      </c>
      <c r="N37" s="13" t="s">
        <v>106</v>
      </c>
    </row>
    <row r="38" spans="1:14" ht="23.5">
      <c r="A38" s="5">
        <v>35</v>
      </c>
      <c r="B38" s="147" t="s">
        <v>35</v>
      </c>
      <c r="C38" s="1" t="s">
        <v>76</v>
      </c>
      <c r="D38" s="10" t="s">
        <v>86</v>
      </c>
      <c r="E38" s="29"/>
      <c r="G38" s="10"/>
      <c r="H38" s="42"/>
      <c r="I38" s="40"/>
      <c r="K38" s="109"/>
      <c r="L38" s="110"/>
      <c r="M38">
        <v>1</v>
      </c>
      <c r="N38" s="13" t="s">
        <v>107</v>
      </c>
    </row>
    <row r="39" spans="1:14" ht="23.5">
      <c r="A39" s="5">
        <v>36</v>
      </c>
      <c r="B39" s="147" t="s">
        <v>709</v>
      </c>
      <c r="C39" s="1" t="s">
        <v>76</v>
      </c>
      <c r="D39" s="10" t="s">
        <v>86</v>
      </c>
      <c r="E39" s="29"/>
      <c r="G39" s="10"/>
      <c r="H39" s="42"/>
      <c r="I39" s="40"/>
      <c r="K39" s="109"/>
      <c r="L39" s="110"/>
      <c r="M39">
        <v>1</v>
      </c>
      <c r="N39" s="13" t="s">
        <v>91</v>
      </c>
    </row>
    <row r="40" spans="1:14" ht="23.5">
      <c r="A40" s="5">
        <v>37</v>
      </c>
      <c r="B40" s="147" t="s">
        <v>710</v>
      </c>
      <c r="C40" s="1" t="s">
        <v>76</v>
      </c>
      <c r="D40" s="10" t="s">
        <v>87</v>
      </c>
      <c r="E40" s="29"/>
      <c r="G40" s="10"/>
      <c r="H40" s="42"/>
      <c r="I40" s="40"/>
      <c r="K40" s="109"/>
      <c r="L40" s="110"/>
      <c r="M40">
        <v>1</v>
      </c>
      <c r="N40" s="13"/>
    </row>
    <row r="41" spans="1:14" ht="23.5">
      <c r="A41" s="5">
        <v>38</v>
      </c>
      <c r="B41" s="147" t="s">
        <v>711</v>
      </c>
      <c r="C41" s="1" t="s">
        <v>77</v>
      </c>
      <c r="D41" s="10" t="s">
        <v>87</v>
      </c>
      <c r="E41" s="29"/>
      <c r="G41" s="10"/>
      <c r="H41" s="42"/>
      <c r="I41" s="40"/>
      <c r="K41" s="109"/>
      <c r="L41" s="110"/>
      <c r="M41">
        <v>1</v>
      </c>
      <c r="N41" s="13"/>
    </row>
    <row r="42" spans="1:14" ht="23.5">
      <c r="A42" s="5">
        <v>39</v>
      </c>
      <c r="B42" s="147" t="s">
        <v>724</v>
      </c>
      <c r="C42" s="1" t="s">
        <v>77</v>
      </c>
      <c r="D42" s="10" t="s">
        <v>87</v>
      </c>
      <c r="E42" s="29"/>
      <c r="G42" s="10"/>
      <c r="H42" s="42"/>
      <c r="I42" s="40"/>
      <c r="K42" s="109"/>
      <c r="L42" s="110"/>
      <c r="M42">
        <v>1</v>
      </c>
      <c r="N42" s="13"/>
    </row>
    <row r="43" spans="1:14" ht="23.5">
      <c r="A43" s="5">
        <v>40</v>
      </c>
      <c r="B43" s="147" t="s">
        <v>199</v>
      </c>
      <c r="C43" s="1" t="s">
        <v>77</v>
      </c>
      <c r="D43" s="10" t="s">
        <v>87</v>
      </c>
      <c r="E43" s="29"/>
      <c r="G43" s="10"/>
      <c r="H43" s="42"/>
      <c r="I43" s="40"/>
      <c r="K43" s="109"/>
      <c r="L43" s="110"/>
      <c r="M43">
        <v>1</v>
      </c>
      <c r="N43" s="13"/>
    </row>
    <row r="44" spans="1:14" ht="23.5">
      <c r="A44" s="5">
        <v>41</v>
      </c>
      <c r="B44" s="147" t="s">
        <v>29</v>
      </c>
      <c r="C44" s="1" t="s">
        <v>88</v>
      </c>
      <c r="D44" s="10" t="s">
        <v>87</v>
      </c>
      <c r="E44" s="29"/>
      <c r="G44" s="10"/>
      <c r="H44" s="42"/>
      <c r="I44" s="40"/>
      <c r="K44" s="109"/>
      <c r="L44" s="110"/>
      <c r="M44">
        <v>1</v>
      </c>
      <c r="N44" s="13"/>
    </row>
    <row r="45" spans="1:14" ht="23.5">
      <c r="A45" s="5">
        <v>42</v>
      </c>
      <c r="B45" s="147" t="s">
        <v>47</v>
      </c>
      <c r="C45" s="1" t="s">
        <v>88</v>
      </c>
      <c r="D45" s="10" t="s">
        <v>87</v>
      </c>
      <c r="E45" s="29"/>
      <c r="G45" s="10"/>
      <c r="H45" s="42"/>
      <c r="I45" s="40"/>
      <c r="K45" s="109"/>
      <c r="L45" s="110"/>
      <c r="M45">
        <v>1</v>
      </c>
      <c r="N45" s="13"/>
    </row>
    <row r="46" spans="1:14" ht="23.5">
      <c r="A46" s="5">
        <v>43</v>
      </c>
      <c r="B46" s="147" t="s">
        <v>46</v>
      </c>
      <c r="C46" s="1" t="s">
        <v>192</v>
      </c>
      <c r="D46" s="10" t="s">
        <v>87</v>
      </c>
      <c r="E46" s="29"/>
      <c r="G46" s="10"/>
      <c r="H46" s="42"/>
      <c r="I46" s="40"/>
      <c r="K46" s="109"/>
      <c r="L46" s="110"/>
      <c r="M46">
        <v>1</v>
      </c>
      <c r="N46" s="13"/>
    </row>
    <row r="47" spans="1:14" ht="23.5">
      <c r="A47" s="5">
        <v>44</v>
      </c>
      <c r="B47" s="147" t="s">
        <v>290</v>
      </c>
      <c r="C47" s="1" t="s">
        <v>76</v>
      </c>
      <c r="D47" s="10" t="s">
        <v>87</v>
      </c>
      <c r="E47" s="29"/>
      <c r="F47" s="2" t="s">
        <v>80</v>
      </c>
      <c r="G47" s="10"/>
      <c r="H47" s="42"/>
      <c r="I47" s="40"/>
      <c r="K47" s="109"/>
      <c r="L47" s="110"/>
      <c r="M47">
        <v>1</v>
      </c>
      <c r="N47" s="13"/>
    </row>
    <row r="48" spans="1:14" ht="23.5">
      <c r="A48" s="5">
        <v>45</v>
      </c>
      <c r="B48" s="147" t="s">
        <v>27</v>
      </c>
      <c r="C48" s="1" t="s">
        <v>76</v>
      </c>
      <c r="D48" s="10" t="s">
        <v>87</v>
      </c>
      <c r="E48" s="29"/>
      <c r="G48" s="10"/>
      <c r="H48" s="42"/>
      <c r="I48" s="40"/>
      <c r="K48" s="109"/>
      <c r="L48" s="110"/>
      <c r="M48">
        <v>1</v>
      </c>
      <c r="N48" s="13"/>
    </row>
    <row r="49" spans="1:14" ht="23.5">
      <c r="A49" s="5">
        <v>46</v>
      </c>
      <c r="B49" s="147" t="s">
        <v>179</v>
      </c>
      <c r="C49" s="1" t="s">
        <v>76</v>
      </c>
      <c r="D49" s="10" t="s">
        <v>86</v>
      </c>
      <c r="E49" s="29"/>
      <c r="G49" s="10"/>
      <c r="H49" s="42"/>
      <c r="I49" s="40"/>
      <c r="K49" s="109"/>
      <c r="L49" s="110"/>
      <c r="M49">
        <v>1</v>
      </c>
      <c r="N49" s="13" t="s">
        <v>92</v>
      </c>
    </row>
    <row r="50" spans="1:14" ht="23.5">
      <c r="A50" s="5">
        <v>47</v>
      </c>
      <c r="B50" s="147" t="s">
        <v>33</v>
      </c>
      <c r="C50" s="1" t="s">
        <v>76</v>
      </c>
      <c r="D50" s="10" t="s">
        <v>87</v>
      </c>
      <c r="E50" s="29"/>
      <c r="G50" s="10"/>
      <c r="H50" s="42"/>
      <c r="I50" s="40"/>
      <c r="K50" s="109"/>
      <c r="L50" s="110"/>
      <c r="M50">
        <v>1</v>
      </c>
      <c r="N50" s="13"/>
    </row>
    <row r="51" spans="1:14" ht="23.5">
      <c r="A51" s="5">
        <v>48</v>
      </c>
      <c r="B51" s="147" t="s">
        <v>774</v>
      </c>
      <c r="C51" s="1" t="s">
        <v>76</v>
      </c>
      <c r="D51" s="10" t="s">
        <v>86</v>
      </c>
      <c r="E51" s="29"/>
      <c r="G51" s="10"/>
      <c r="H51" s="42"/>
      <c r="I51" s="40"/>
      <c r="K51" s="109"/>
      <c r="L51" s="110"/>
      <c r="M51">
        <v>1</v>
      </c>
      <c r="N51" s="13"/>
    </row>
    <row r="52" spans="1:14" ht="23.5">
      <c r="A52" s="5">
        <v>49</v>
      </c>
      <c r="B52" s="147" t="s">
        <v>1022</v>
      </c>
      <c r="C52" s="1" t="s">
        <v>76</v>
      </c>
      <c r="D52" s="10" t="s">
        <v>86</v>
      </c>
      <c r="E52" s="29"/>
      <c r="G52" s="10"/>
      <c r="H52" s="42"/>
      <c r="I52" s="40"/>
      <c r="K52" s="109"/>
      <c r="L52" s="110"/>
      <c r="M52">
        <v>1</v>
      </c>
      <c r="N52" s="13" t="s">
        <v>101</v>
      </c>
    </row>
    <row r="53" spans="1:14" ht="23.5">
      <c r="A53" s="5">
        <v>50</v>
      </c>
      <c r="B53" s="147" t="s">
        <v>299</v>
      </c>
      <c r="C53" s="1" t="s">
        <v>76</v>
      </c>
      <c r="D53" s="10" t="s">
        <v>86</v>
      </c>
      <c r="E53" s="29"/>
      <c r="G53" s="10"/>
      <c r="H53" s="42"/>
      <c r="I53" s="40"/>
      <c r="K53" s="109"/>
      <c r="L53" s="110"/>
      <c r="M53">
        <v>1</v>
      </c>
      <c r="N53" s="13"/>
    </row>
    <row r="54" spans="1:14" ht="23.5">
      <c r="A54" s="5">
        <v>51</v>
      </c>
      <c r="B54" s="147" t="s">
        <v>208</v>
      </c>
      <c r="C54" s="1" t="s">
        <v>78</v>
      </c>
      <c r="D54" s="10" t="s">
        <v>90</v>
      </c>
      <c r="E54" s="29"/>
      <c r="G54" s="10"/>
      <c r="H54" s="42"/>
      <c r="I54" s="40"/>
      <c r="K54" s="109"/>
      <c r="L54" s="110"/>
      <c r="M54">
        <v>1</v>
      </c>
      <c r="N54" s="13"/>
    </row>
    <row r="55" spans="1:14" ht="23.5">
      <c r="A55" s="5">
        <v>52</v>
      </c>
      <c r="B55" s="147" t="s">
        <v>205</v>
      </c>
      <c r="C55" s="1" t="s">
        <v>78</v>
      </c>
      <c r="D55" s="10" t="s">
        <v>90</v>
      </c>
      <c r="E55" s="29"/>
      <c r="G55" s="10"/>
      <c r="H55" s="42"/>
      <c r="I55" s="40"/>
      <c r="K55" s="109"/>
      <c r="L55" s="110"/>
      <c r="M55">
        <v>1</v>
      </c>
      <c r="N55" s="13"/>
    </row>
    <row r="56" spans="1:14" ht="23.5">
      <c r="A56" s="5">
        <v>53</v>
      </c>
      <c r="B56" s="147" t="s">
        <v>206</v>
      </c>
      <c r="C56" s="1" t="s">
        <v>78</v>
      </c>
      <c r="D56" s="10" t="s">
        <v>90</v>
      </c>
      <c r="E56" s="29"/>
      <c r="G56" s="10"/>
      <c r="H56" s="42"/>
      <c r="I56" s="40"/>
      <c r="K56" s="109"/>
      <c r="L56" s="110"/>
      <c r="M56">
        <v>1</v>
      </c>
      <c r="N56" s="13"/>
    </row>
    <row r="57" spans="1:14" ht="23.5">
      <c r="A57" s="5">
        <v>54</v>
      </c>
      <c r="B57" s="147" t="s">
        <v>207</v>
      </c>
      <c r="C57" s="1" t="s">
        <v>78</v>
      </c>
      <c r="D57" s="10" t="s">
        <v>90</v>
      </c>
      <c r="E57" s="29"/>
      <c r="G57" s="10"/>
      <c r="H57" s="42"/>
      <c r="I57" s="40"/>
      <c r="K57" s="109"/>
      <c r="L57" s="110"/>
      <c r="M57">
        <v>1</v>
      </c>
      <c r="N57" s="13"/>
    </row>
    <row r="58" spans="1:14" ht="23.5">
      <c r="A58" s="5">
        <v>55</v>
      </c>
      <c r="B58" s="147" t="s">
        <v>204</v>
      </c>
      <c r="C58" s="1" t="s">
        <v>78</v>
      </c>
      <c r="D58" s="10" t="s">
        <v>90</v>
      </c>
      <c r="E58" s="29"/>
      <c r="G58" s="10"/>
      <c r="H58" s="42"/>
      <c r="I58" s="40"/>
      <c r="K58" s="109"/>
      <c r="L58" s="110"/>
      <c r="M58">
        <v>1</v>
      </c>
      <c r="N58" s="13"/>
    </row>
    <row r="59" spans="1:14" ht="23.5">
      <c r="A59" s="5">
        <v>56</v>
      </c>
      <c r="B59" s="147" t="s">
        <v>173</v>
      </c>
      <c r="C59" s="1" t="s">
        <v>78</v>
      </c>
      <c r="D59" s="10" t="s">
        <v>90</v>
      </c>
      <c r="E59" s="29"/>
      <c r="G59" s="10"/>
      <c r="H59" s="42"/>
      <c r="I59" s="40"/>
      <c r="K59" s="109"/>
      <c r="L59" s="110"/>
      <c r="M59">
        <v>1</v>
      </c>
      <c r="N59" s="13"/>
    </row>
    <row r="60" spans="1:14" ht="23.5">
      <c r="A60" s="5">
        <v>57</v>
      </c>
      <c r="B60" s="147" t="s">
        <v>174</v>
      </c>
      <c r="C60" s="1" t="s">
        <v>158</v>
      </c>
      <c r="D60" s="10" t="s">
        <v>90</v>
      </c>
      <c r="E60" s="29"/>
      <c r="G60" s="10" t="s">
        <v>120</v>
      </c>
      <c r="H60" s="42" t="s">
        <v>72</v>
      </c>
      <c r="I60" s="40"/>
      <c r="K60" s="109"/>
      <c r="L60" s="110"/>
      <c r="M60">
        <v>1</v>
      </c>
      <c r="N60" s="13"/>
    </row>
    <row r="61" spans="1:14" ht="23.5">
      <c r="A61" s="5">
        <v>58</v>
      </c>
      <c r="B61" s="147" t="s">
        <v>16</v>
      </c>
      <c r="C61" s="1" t="s">
        <v>78</v>
      </c>
      <c r="D61" s="10" t="s">
        <v>90</v>
      </c>
      <c r="E61" s="29"/>
      <c r="G61" s="10"/>
      <c r="H61" s="42"/>
      <c r="I61" s="40"/>
      <c r="K61" s="109"/>
      <c r="L61" s="110"/>
      <c r="M61">
        <v>1</v>
      </c>
      <c r="N61" s="13"/>
    </row>
    <row r="62" spans="1:14" ht="23.5">
      <c r="A62" s="5">
        <v>59</v>
      </c>
      <c r="B62" s="147" t="s">
        <v>17</v>
      </c>
      <c r="C62" s="1" t="s">
        <v>78</v>
      </c>
      <c r="D62" s="10" t="s">
        <v>90</v>
      </c>
      <c r="E62" s="29"/>
      <c r="G62" s="10"/>
      <c r="H62" s="42"/>
      <c r="I62" s="40"/>
      <c r="K62" s="109"/>
      <c r="L62" s="110"/>
      <c r="M62">
        <v>1</v>
      </c>
      <c r="N62" s="13"/>
    </row>
    <row r="63" spans="1:14" ht="23.5">
      <c r="A63" s="5">
        <v>60</v>
      </c>
      <c r="B63" s="147" t="s">
        <v>28</v>
      </c>
      <c r="C63" s="1" t="s">
        <v>78</v>
      </c>
      <c r="D63" s="10" t="s">
        <v>87</v>
      </c>
      <c r="E63" s="29"/>
      <c r="G63" s="10"/>
      <c r="H63" s="42"/>
      <c r="I63" s="40"/>
      <c r="K63" s="109"/>
      <c r="L63" s="110"/>
      <c r="M63">
        <v>1</v>
      </c>
      <c r="N63" s="13"/>
    </row>
    <row r="64" spans="1:14" ht="23.5">
      <c r="A64" s="5">
        <v>61</v>
      </c>
      <c r="B64" s="147" t="s">
        <v>184</v>
      </c>
      <c r="C64" s="1" t="s">
        <v>78</v>
      </c>
      <c r="D64" s="10" t="s">
        <v>87</v>
      </c>
      <c r="E64" s="29"/>
      <c r="G64" s="10"/>
      <c r="H64" s="42"/>
      <c r="I64" s="40"/>
      <c r="K64" s="109"/>
      <c r="L64" s="110"/>
      <c r="M64">
        <v>1</v>
      </c>
      <c r="N64" s="13"/>
    </row>
    <row r="65" spans="1:14" ht="23.5">
      <c r="A65" s="5">
        <v>62</v>
      </c>
      <c r="B65" s="147" t="s">
        <v>37</v>
      </c>
      <c r="C65" s="1" t="s">
        <v>76</v>
      </c>
      <c r="D65" s="10" t="s">
        <v>86</v>
      </c>
      <c r="E65" s="29"/>
      <c r="G65" s="10"/>
      <c r="H65" s="42"/>
      <c r="I65" s="40"/>
      <c r="K65" s="109"/>
      <c r="L65" s="110"/>
      <c r="M65">
        <v>1</v>
      </c>
      <c r="N65" s="13"/>
    </row>
    <row r="66" spans="1:14" ht="23.5">
      <c r="A66" s="5">
        <v>63</v>
      </c>
      <c r="B66" s="147" t="s">
        <v>12</v>
      </c>
      <c r="C66" s="1" t="s">
        <v>76</v>
      </c>
      <c r="D66" s="10" t="s">
        <v>90</v>
      </c>
      <c r="E66" s="29"/>
      <c r="G66" s="10"/>
      <c r="H66" s="42"/>
      <c r="I66" s="40"/>
      <c r="K66" s="109"/>
      <c r="L66" s="110"/>
      <c r="M66">
        <v>1</v>
      </c>
      <c r="N66" s="13"/>
    </row>
    <row r="67" spans="1:14" ht="23.5">
      <c r="A67" s="5">
        <v>64</v>
      </c>
      <c r="B67" s="147" t="s">
        <v>39</v>
      </c>
      <c r="C67" s="1" t="s">
        <v>76</v>
      </c>
      <c r="D67" s="10" t="s">
        <v>86</v>
      </c>
      <c r="E67" s="29"/>
      <c r="G67" s="10"/>
      <c r="H67" s="42"/>
      <c r="I67" s="40"/>
      <c r="K67" s="109"/>
      <c r="L67" s="110"/>
      <c r="N67" s="13"/>
    </row>
    <row r="68" spans="1:14" ht="23.5">
      <c r="A68" s="5">
        <v>65</v>
      </c>
      <c r="B68" s="147" t="s">
        <v>185</v>
      </c>
      <c r="C68" s="1" t="s">
        <v>76</v>
      </c>
      <c r="D68" s="10" t="s">
        <v>90</v>
      </c>
      <c r="E68" s="29"/>
      <c r="G68" s="10"/>
      <c r="H68" s="42"/>
      <c r="I68" s="40"/>
      <c r="K68" s="109"/>
      <c r="L68" s="110"/>
      <c r="N68" s="13"/>
    </row>
    <row r="69" spans="1:14" ht="23.5">
      <c r="A69" s="5">
        <v>66</v>
      </c>
      <c r="B69" s="147" t="s">
        <v>36</v>
      </c>
      <c r="C69" s="1" t="s">
        <v>76</v>
      </c>
      <c r="D69" s="10" t="s">
        <v>90</v>
      </c>
      <c r="E69" s="29"/>
      <c r="G69" s="10"/>
      <c r="H69" s="42"/>
      <c r="I69" s="40"/>
      <c r="K69" s="109"/>
      <c r="L69" s="110"/>
      <c r="M69">
        <v>2</v>
      </c>
      <c r="N69" s="13" t="s">
        <v>108</v>
      </c>
    </row>
    <row r="70" spans="1:14" ht="23.5">
      <c r="A70" s="5">
        <v>67</v>
      </c>
      <c r="B70" s="147" t="s">
        <v>7</v>
      </c>
      <c r="C70" s="1" t="s">
        <v>76</v>
      </c>
      <c r="D70" s="10" t="s">
        <v>87</v>
      </c>
      <c r="E70" s="29"/>
      <c r="F70" s="2" t="s">
        <v>80</v>
      </c>
      <c r="G70" s="10"/>
      <c r="H70" s="42"/>
      <c r="I70" s="40"/>
      <c r="K70" s="109"/>
      <c r="L70" s="110"/>
      <c r="M70">
        <v>2</v>
      </c>
      <c r="N70" s="13"/>
    </row>
    <row r="71" spans="1:14" ht="23.5">
      <c r="A71" s="5">
        <v>68</v>
      </c>
      <c r="B71" s="147" t="s">
        <v>31</v>
      </c>
      <c r="C71" s="1" t="s">
        <v>76</v>
      </c>
      <c r="D71" s="10" t="s">
        <v>86</v>
      </c>
      <c r="E71" s="29"/>
      <c r="G71" s="10"/>
      <c r="H71" s="42"/>
      <c r="I71" s="40"/>
      <c r="K71" s="109"/>
      <c r="L71" s="110"/>
      <c r="M71">
        <v>2</v>
      </c>
      <c r="N71" s="13" t="s">
        <v>109</v>
      </c>
    </row>
    <row r="72" spans="1:14" ht="23.5">
      <c r="A72" s="5">
        <v>69</v>
      </c>
      <c r="B72" s="147" t="s">
        <v>64</v>
      </c>
      <c r="C72" s="1" t="s">
        <v>76</v>
      </c>
      <c r="D72" s="10" t="s">
        <v>87</v>
      </c>
      <c r="E72" s="29"/>
      <c r="G72" s="10"/>
      <c r="H72" s="42"/>
      <c r="I72" s="40"/>
      <c r="K72" s="109"/>
      <c r="L72" s="110"/>
      <c r="M72">
        <v>2</v>
      </c>
      <c r="N72" s="13"/>
    </row>
    <row r="73" spans="1:14" ht="23.5">
      <c r="A73" s="5">
        <v>70</v>
      </c>
      <c r="B73" s="147" t="s">
        <v>65</v>
      </c>
      <c r="C73" s="1" t="s">
        <v>76</v>
      </c>
      <c r="D73" s="10" t="s">
        <v>87</v>
      </c>
      <c r="E73" s="29"/>
      <c r="G73" s="10"/>
      <c r="H73" s="42"/>
      <c r="I73" s="40"/>
      <c r="K73" s="109"/>
      <c r="L73" s="110"/>
      <c r="M73">
        <v>2</v>
      </c>
      <c r="N73" s="13"/>
    </row>
    <row r="74" spans="1:14" ht="23.5">
      <c r="A74" s="5">
        <v>71</v>
      </c>
      <c r="B74" s="147" t="s">
        <v>221</v>
      </c>
      <c r="C74" s="1" t="s">
        <v>76</v>
      </c>
      <c r="D74" s="10" t="s">
        <v>87</v>
      </c>
      <c r="E74" s="29"/>
      <c r="G74" s="10"/>
      <c r="H74" s="42"/>
      <c r="I74" s="40"/>
      <c r="K74" s="109"/>
      <c r="L74" s="110"/>
      <c r="M74">
        <v>2</v>
      </c>
      <c r="N74" s="13"/>
    </row>
    <row r="75" spans="1:14" ht="23.5">
      <c r="A75" s="5">
        <v>72</v>
      </c>
      <c r="B75" s="147" t="s">
        <v>218</v>
      </c>
      <c r="C75" s="1" t="s">
        <v>76</v>
      </c>
      <c r="D75" s="10" t="s">
        <v>86</v>
      </c>
      <c r="E75" s="29"/>
      <c r="G75" s="10"/>
      <c r="H75" s="42"/>
      <c r="I75" s="40"/>
      <c r="K75" s="109"/>
      <c r="L75" s="110"/>
      <c r="M75">
        <v>2</v>
      </c>
      <c r="N75" s="13"/>
    </row>
    <row r="76" spans="1:14" ht="23.5">
      <c r="A76" s="5">
        <v>73</v>
      </c>
      <c r="B76" s="147" t="s">
        <v>219</v>
      </c>
      <c r="C76" s="1" t="s">
        <v>76</v>
      </c>
      <c r="D76" s="10" t="s">
        <v>90</v>
      </c>
      <c r="E76" s="29"/>
      <c r="G76" s="10"/>
      <c r="H76" s="42"/>
      <c r="I76" s="40"/>
      <c r="K76" s="109"/>
      <c r="L76" s="110"/>
      <c r="M76">
        <v>2</v>
      </c>
      <c r="N76" s="13" t="s">
        <v>110</v>
      </c>
    </row>
    <row r="77" spans="1:14" ht="23.5">
      <c r="A77" s="5">
        <v>74</v>
      </c>
      <c r="B77" s="147" t="s">
        <v>225</v>
      </c>
      <c r="C77" s="1" t="s">
        <v>79</v>
      </c>
      <c r="E77" s="29"/>
      <c r="G77" s="10"/>
      <c r="H77" s="42"/>
      <c r="I77" s="40"/>
      <c r="K77" s="109"/>
      <c r="L77" s="110"/>
      <c r="M77">
        <v>2</v>
      </c>
      <c r="N77" s="13"/>
    </row>
    <row r="78" spans="1:14" ht="23.5">
      <c r="A78" s="5">
        <v>75</v>
      </c>
      <c r="B78" s="147" t="s">
        <v>155</v>
      </c>
      <c r="C78" s="1" t="s">
        <v>76</v>
      </c>
      <c r="D78" s="10" t="s">
        <v>86</v>
      </c>
      <c r="E78" s="29"/>
      <c r="G78" s="10"/>
      <c r="H78" s="42"/>
      <c r="I78" s="40"/>
      <c r="K78" s="109"/>
      <c r="L78" s="110"/>
      <c r="M78">
        <v>2</v>
      </c>
      <c r="N78" s="13" t="s">
        <v>112</v>
      </c>
    </row>
    <row r="79" spans="1:14" ht="23.5">
      <c r="A79" s="5">
        <v>76</v>
      </c>
      <c r="B79" s="147" t="s">
        <v>237</v>
      </c>
      <c r="C79" s="1" t="s">
        <v>79</v>
      </c>
      <c r="E79" s="29"/>
      <c r="G79" s="10"/>
      <c r="H79" s="42"/>
      <c r="I79" s="40"/>
      <c r="K79" s="109"/>
      <c r="L79" s="110"/>
      <c r="M79">
        <v>2</v>
      </c>
      <c r="N79" s="13"/>
    </row>
    <row r="80" spans="1:14" ht="23.5">
      <c r="A80" s="5">
        <v>77</v>
      </c>
      <c r="B80" s="147" t="s">
        <v>708</v>
      </c>
      <c r="C80" s="1" t="s">
        <v>76</v>
      </c>
      <c r="D80" s="10" t="s">
        <v>86</v>
      </c>
      <c r="E80" s="29" t="s">
        <v>115</v>
      </c>
      <c r="G80" s="10" t="s">
        <v>120</v>
      </c>
      <c r="H80" s="42" t="s">
        <v>137</v>
      </c>
      <c r="I80" s="40"/>
      <c r="K80" s="109"/>
      <c r="L80" s="110"/>
      <c r="M80">
        <v>2</v>
      </c>
      <c r="N80" s="13"/>
    </row>
    <row r="81" spans="1:14" ht="23.5">
      <c r="A81" s="5">
        <v>78</v>
      </c>
      <c r="B81" s="146" t="s">
        <v>226</v>
      </c>
      <c r="C81" s="1" t="s">
        <v>79</v>
      </c>
      <c r="E81" s="29"/>
      <c r="G81" s="10"/>
      <c r="H81" s="42"/>
      <c r="I81" s="40"/>
      <c r="K81" s="109"/>
      <c r="L81" s="110"/>
      <c r="M81">
        <v>2</v>
      </c>
      <c r="N81" s="13"/>
    </row>
    <row r="82" spans="1:14" ht="23.5">
      <c r="A82" s="5">
        <v>79</v>
      </c>
      <c r="B82" s="147" t="s">
        <v>289</v>
      </c>
      <c r="C82" s="1" t="s">
        <v>76</v>
      </c>
      <c r="D82" s="10" t="s">
        <v>86</v>
      </c>
      <c r="E82" s="29"/>
      <c r="G82" s="10"/>
      <c r="H82" s="42"/>
      <c r="I82" s="40"/>
      <c r="K82" s="109"/>
      <c r="L82" s="110"/>
      <c r="M82">
        <v>2</v>
      </c>
      <c r="N82" s="13" t="s">
        <v>111</v>
      </c>
    </row>
    <row r="83" spans="1:14" ht="23.5">
      <c r="A83" s="5">
        <v>80</v>
      </c>
      <c r="B83" s="147" t="s">
        <v>772</v>
      </c>
      <c r="C83" s="1" t="s">
        <v>158</v>
      </c>
      <c r="D83" s="10" t="s">
        <v>90</v>
      </c>
      <c r="E83" s="29"/>
      <c r="G83" s="10"/>
      <c r="H83" s="42"/>
      <c r="I83" s="40"/>
      <c r="K83" s="109"/>
      <c r="L83" s="110"/>
      <c r="M83">
        <v>2</v>
      </c>
      <c r="N83" s="13"/>
    </row>
    <row r="84" spans="1:14" ht="23.5">
      <c r="A84" s="5">
        <v>81</v>
      </c>
      <c r="B84" s="147" t="s">
        <v>220</v>
      </c>
      <c r="C84" s="1" t="s">
        <v>158</v>
      </c>
      <c r="D84" s="10" t="s">
        <v>90</v>
      </c>
      <c r="E84" s="29"/>
      <c r="G84" s="10"/>
      <c r="H84" s="42"/>
      <c r="I84" s="40"/>
      <c r="K84" s="109"/>
      <c r="L84" s="110"/>
      <c r="M84">
        <v>2</v>
      </c>
      <c r="N84" s="13"/>
    </row>
    <row r="85" spans="1:14" ht="23.5">
      <c r="A85" s="5">
        <v>82</v>
      </c>
      <c r="B85" s="147" t="s">
        <v>301</v>
      </c>
      <c r="C85" s="43" t="s">
        <v>190</v>
      </c>
      <c r="D85" s="10" t="s">
        <v>114</v>
      </c>
      <c r="E85" s="29"/>
      <c r="G85" s="10"/>
      <c r="H85" s="42"/>
      <c r="I85" s="40"/>
      <c r="K85" s="109"/>
      <c r="L85" s="110"/>
      <c r="M85">
        <v>2</v>
      </c>
      <c r="N85" s="13"/>
    </row>
    <row r="86" spans="1:14" ht="23.5">
      <c r="A86" s="5">
        <v>83</v>
      </c>
      <c r="B86" s="147" t="s">
        <v>209</v>
      </c>
      <c r="C86" s="1" t="s">
        <v>158</v>
      </c>
      <c r="D86" s="10" t="s">
        <v>90</v>
      </c>
      <c r="E86" s="29"/>
      <c r="G86" s="10"/>
      <c r="H86" s="42"/>
      <c r="I86" s="40"/>
      <c r="K86" s="109"/>
      <c r="L86" s="110"/>
      <c r="M86">
        <v>2</v>
      </c>
      <c r="N86" s="13"/>
    </row>
    <row r="87" spans="1:14" ht="23.5">
      <c r="A87" s="5">
        <v>84</v>
      </c>
      <c r="B87" s="147" t="s">
        <v>210</v>
      </c>
      <c r="C87" s="1" t="s">
        <v>158</v>
      </c>
      <c r="D87" s="10" t="s">
        <v>90</v>
      </c>
      <c r="E87" s="29"/>
      <c r="G87" s="10"/>
      <c r="H87" s="42"/>
      <c r="I87" s="40"/>
      <c r="K87" s="109"/>
      <c r="L87" s="110"/>
      <c r="M87">
        <v>2</v>
      </c>
      <c r="N87" s="13"/>
    </row>
    <row r="88" spans="1:14" ht="23.5">
      <c r="A88" s="5">
        <v>85</v>
      </c>
      <c r="B88" s="147" t="s">
        <v>211</v>
      </c>
      <c r="C88" s="1" t="s">
        <v>158</v>
      </c>
      <c r="D88" s="10" t="s">
        <v>90</v>
      </c>
      <c r="E88" s="29"/>
      <c r="G88" s="10"/>
      <c r="H88" s="42"/>
      <c r="I88" s="40"/>
      <c r="K88" s="109"/>
      <c r="L88" s="110"/>
      <c r="M88">
        <v>2</v>
      </c>
      <c r="N88" s="13"/>
    </row>
    <row r="89" spans="1:14" ht="23.5">
      <c r="A89" s="5">
        <v>86</v>
      </c>
      <c r="B89" s="147" t="s">
        <v>212</v>
      </c>
      <c r="C89" s="1" t="s">
        <v>158</v>
      </c>
      <c r="D89" s="10" t="s">
        <v>90</v>
      </c>
      <c r="E89" s="29"/>
      <c r="G89" s="10"/>
      <c r="H89" s="42"/>
      <c r="I89" s="40"/>
      <c r="K89" s="109"/>
      <c r="L89" s="110"/>
      <c r="M89">
        <v>2</v>
      </c>
      <c r="N89" s="13"/>
    </row>
    <row r="90" spans="1:14" ht="23.5">
      <c r="A90" s="5">
        <v>87</v>
      </c>
      <c r="B90" s="147" t="s">
        <v>725</v>
      </c>
      <c r="C90" s="1" t="s">
        <v>158</v>
      </c>
      <c r="D90" s="10" t="s">
        <v>90</v>
      </c>
      <c r="E90" s="29"/>
      <c r="G90" s="10"/>
      <c r="H90" s="42"/>
      <c r="I90" s="40"/>
      <c r="K90" s="109"/>
      <c r="L90" s="110"/>
      <c r="M90">
        <v>2</v>
      </c>
      <c r="N90" s="13"/>
    </row>
    <row r="91" spans="1:14" ht="23.5">
      <c r="A91" s="5">
        <v>88</v>
      </c>
      <c r="B91" s="147" t="s">
        <v>292</v>
      </c>
      <c r="C91" s="1" t="s">
        <v>158</v>
      </c>
      <c r="D91" s="10" t="s">
        <v>90</v>
      </c>
      <c r="E91" s="29"/>
      <c r="G91" s="10"/>
      <c r="H91" s="42"/>
      <c r="I91" s="40"/>
      <c r="K91" s="109"/>
      <c r="L91" s="110"/>
      <c r="M91">
        <v>2</v>
      </c>
      <c r="N91" s="13"/>
    </row>
    <row r="92" spans="1:14" ht="23.5">
      <c r="A92" s="5">
        <v>89</v>
      </c>
      <c r="B92" s="147" t="s">
        <v>293</v>
      </c>
      <c r="E92" s="29"/>
      <c r="G92" s="10"/>
      <c r="H92" s="42"/>
      <c r="I92" s="40"/>
      <c r="K92" s="109"/>
      <c r="L92" s="110"/>
      <c r="M92">
        <v>2</v>
      </c>
      <c r="N92" s="13"/>
    </row>
    <row r="93" spans="1:14" ht="23.5">
      <c r="A93" s="5">
        <v>90</v>
      </c>
      <c r="B93" s="147" t="s">
        <v>222</v>
      </c>
      <c r="E93" s="29"/>
      <c r="G93" s="10"/>
      <c r="H93" s="42"/>
      <c r="I93" s="40"/>
      <c r="K93" s="109"/>
      <c r="L93" s="110"/>
      <c r="M93">
        <v>2</v>
      </c>
      <c r="N93" s="13"/>
    </row>
    <row r="94" spans="1:14" ht="42.5">
      <c r="A94" s="5">
        <v>91</v>
      </c>
      <c r="B94" s="147" t="s">
        <v>763</v>
      </c>
      <c r="E94" s="29"/>
      <c r="G94" s="10"/>
      <c r="H94" s="42"/>
      <c r="I94" s="40"/>
      <c r="K94" s="109"/>
      <c r="L94" s="110"/>
      <c r="M94">
        <v>2</v>
      </c>
      <c r="N94" s="13"/>
    </row>
    <row r="95" spans="1:14" ht="23.5">
      <c r="A95" s="5">
        <v>92</v>
      </c>
      <c r="B95" s="147" t="s">
        <v>203</v>
      </c>
      <c r="E95" s="29"/>
      <c r="G95" s="10"/>
      <c r="H95" s="42"/>
      <c r="I95" s="40"/>
      <c r="K95" s="109"/>
      <c r="L95" s="110"/>
      <c r="M95">
        <v>2</v>
      </c>
      <c r="N95" s="13"/>
    </row>
    <row r="96" spans="1:14" ht="23.5">
      <c r="A96" s="5">
        <v>93</v>
      </c>
      <c r="B96" s="147" t="s">
        <v>202</v>
      </c>
      <c r="E96" s="29"/>
      <c r="G96" s="10"/>
      <c r="H96" s="42"/>
      <c r="I96" s="40"/>
      <c r="K96" s="109"/>
      <c r="L96" s="110"/>
      <c r="M96">
        <v>2</v>
      </c>
      <c r="N96" s="13"/>
    </row>
    <row r="97" spans="1:14" ht="23.5">
      <c r="A97" s="5">
        <v>94</v>
      </c>
      <c r="B97" s="147" t="s">
        <v>286</v>
      </c>
      <c r="E97" s="29"/>
      <c r="G97" s="10"/>
      <c r="H97" s="42"/>
      <c r="I97" s="40"/>
      <c r="K97" s="109"/>
      <c r="L97" s="110"/>
      <c r="M97">
        <v>2</v>
      </c>
      <c r="N97" s="13"/>
    </row>
    <row r="98" spans="1:14" ht="23.5">
      <c r="A98" s="5">
        <v>95</v>
      </c>
      <c r="B98" s="147" t="s">
        <v>325</v>
      </c>
      <c r="E98" s="29"/>
      <c r="G98" s="10"/>
      <c r="H98" s="42"/>
      <c r="I98" s="40"/>
      <c r="K98" s="109"/>
      <c r="L98" s="110"/>
      <c r="M98">
        <v>2</v>
      </c>
      <c r="N98" s="13"/>
    </row>
    <row r="99" spans="1:14" ht="23.5">
      <c r="A99" s="5">
        <v>96</v>
      </c>
      <c r="B99" s="147" t="s">
        <v>235</v>
      </c>
      <c r="E99" s="29"/>
      <c r="G99" s="10"/>
      <c r="H99" s="42"/>
      <c r="I99" s="40"/>
      <c r="K99" s="109"/>
      <c r="L99" s="110"/>
      <c r="M99">
        <v>2</v>
      </c>
      <c r="N99" s="13"/>
    </row>
    <row r="100" spans="1:14" ht="23.5">
      <c r="A100" s="5">
        <v>97</v>
      </c>
      <c r="B100" s="147" t="s">
        <v>236</v>
      </c>
      <c r="E100" s="29"/>
      <c r="G100" s="10"/>
      <c r="H100" s="42"/>
      <c r="I100" s="40"/>
      <c r="K100" s="109"/>
      <c r="L100" s="110"/>
      <c r="M100">
        <v>2</v>
      </c>
      <c r="N100" s="13"/>
    </row>
    <row r="101" spans="1:14" ht="23.5">
      <c r="A101" s="5">
        <v>98</v>
      </c>
      <c r="B101" s="147" t="s">
        <v>295</v>
      </c>
      <c r="E101" s="29"/>
      <c r="G101" s="10"/>
      <c r="H101" s="42"/>
      <c r="I101" s="40"/>
      <c r="K101" s="109"/>
      <c r="L101" s="110"/>
      <c r="M101">
        <v>2</v>
      </c>
      <c r="N101" s="13"/>
    </row>
    <row r="102" spans="1:14" ht="23.5">
      <c r="A102" s="5">
        <v>99</v>
      </c>
      <c r="B102" s="147" t="s">
        <v>296</v>
      </c>
      <c r="E102" s="29"/>
      <c r="G102" s="10"/>
      <c r="H102" s="42"/>
      <c r="I102" s="40"/>
      <c r="K102" s="109"/>
      <c r="L102" s="110"/>
      <c r="M102">
        <v>2</v>
      </c>
      <c r="N102" s="13"/>
    </row>
    <row r="103" spans="1:14" ht="23.5">
      <c r="A103" s="5">
        <v>100</v>
      </c>
      <c r="B103" s="147" t="s">
        <v>297</v>
      </c>
      <c r="E103" s="29"/>
      <c r="G103" s="10"/>
      <c r="H103" s="42"/>
      <c r="I103" s="40"/>
      <c r="K103" s="109"/>
      <c r="L103" s="110"/>
      <c r="M103">
        <v>2</v>
      </c>
      <c r="N103" s="13"/>
    </row>
    <row r="104" spans="1:14" ht="23.5">
      <c r="A104" s="5">
        <v>101</v>
      </c>
      <c r="B104" s="147" t="s">
        <v>333</v>
      </c>
      <c r="C104" s="1" t="s">
        <v>76</v>
      </c>
      <c r="D104" s="10" t="s">
        <v>87</v>
      </c>
      <c r="E104" s="29"/>
      <c r="G104" s="10"/>
      <c r="H104" s="42"/>
      <c r="I104" s="40"/>
      <c r="K104" s="109"/>
      <c r="L104" s="110"/>
      <c r="M104">
        <v>2</v>
      </c>
      <c r="N104" s="13"/>
    </row>
    <row r="105" spans="1:14" ht="23.5">
      <c r="A105" s="5">
        <v>102</v>
      </c>
      <c r="B105" s="147" t="s">
        <v>300</v>
      </c>
      <c r="C105" s="1" t="s">
        <v>76</v>
      </c>
      <c r="D105" s="10" t="s">
        <v>87</v>
      </c>
      <c r="E105" s="29"/>
      <c r="G105" s="10"/>
      <c r="H105" s="42"/>
      <c r="I105" s="40"/>
      <c r="K105" s="109"/>
      <c r="L105" s="110"/>
      <c r="M105">
        <v>2</v>
      </c>
      <c r="N105" s="13"/>
    </row>
    <row r="106" spans="1:14" ht="23.5">
      <c r="A106" s="5">
        <v>103</v>
      </c>
      <c r="B106" s="147" t="s">
        <v>246</v>
      </c>
      <c r="E106" s="29"/>
      <c r="G106" s="10"/>
      <c r="H106" s="42"/>
      <c r="I106" s="40"/>
      <c r="K106" s="109">
        <v>8.9</v>
      </c>
      <c r="L106" s="110">
        <v>10.6</v>
      </c>
      <c r="M106">
        <v>2</v>
      </c>
      <c r="N106" s="13"/>
    </row>
    <row r="107" spans="1:14" ht="23.5">
      <c r="A107" s="5">
        <v>104</v>
      </c>
      <c r="B107" s="147" t="s">
        <v>244</v>
      </c>
      <c r="E107" s="29"/>
      <c r="G107" s="10"/>
      <c r="H107" s="42"/>
      <c r="I107" s="40"/>
      <c r="K107" s="109">
        <v>74</v>
      </c>
      <c r="L107" s="110">
        <v>100</v>
      </c>
      <c r="M107">
        <v>2</v>
      </c>
      <c r="N107" s="13"/>
    </row>
    <row r="108" spans="1:14" ht="23.5">
      <c r="A108" s="5">
        <v>105</v>
      </c>
      <c r="B108" s="147" t="s">
        <v>245</v>
      </c>
      <c r="E108" s="29"/>
      <c r="G108" s="10"/>
      <c r="H108" s="42"/>
      <c r="I108" s="40"/>
      <c r="K108" s="109">
        <v>8</v>
      </c>
      <c r="L108" s="110">
        <v>24</v>
      </c>
      <c r="M108">
        <v>2</v>
      </c>
      <c r="N108" s="13"/>
    </row>
    <row r="109" spans="1:14" ht="23.5">
      <c r="A109" s="5">
        <v>106</v>
      </c>
      <c r="B109" s="147" t="s">
        <v>247</v>
      </c>
      <c r="E109" s="29"/>
      <c r="G109" s="10"/>
      <c r="H109" s="42"/>
      <c r="I109" s="40"/>
      <c r="K109" s="109">
        <v>0.7</v>
      </c>
      <c r="L109" s="110">
        <v>1.3</v>
      </c>
      <c r="M109">
        <v>2</v>
      </c>
      <c r="N109" s="13"/>
    </row>
    <row r="110" spans="1:14" ht="23.5">
      <c r="A110" s="5">
        <v>107</v>
      </c>
      <c r="B110" s="147" t="s">
        <v>258</v>
      </c>
      <c r="E110" s="29"/>
      <c r="G110" s="10"/>
      <c r="H110" s="42"/>
      <c r="I110" s="40"/>
      <c r="K110" s="109">
        <v>6</v>
      </c>
      <c r="L110" s="110">
        <v>8</v>
      </c>
      <c r="M110">
        <v>2</v>
      </c>
      <c r="N110" s="13"/>
    </row>
    <row r="111" spans="1:14" ht="23.5">
      <c r="A111" s="5">
        <v>108</v>
      </c>
      <c r="B111" s="147" t="s">
        <v>248</v>
      </c>
      <c r="E111" s="29"/>
      <c r="G111" s="10"/>
      <c r="H111" s="42"/>
      <c r="I111" s="40"/>
      <c r="K111" s="109">
        <v>3.4</v>
      </c>
      <c r="L111" s="110">
        <v>4.8</v>
      </c>
      <c r="M111">
        <v>2</v>
      </c>
      <c r="N111" s="13"/>
    </row>
    <row r="112" spans="1:14" ht="23.5">
      <c r="A112" s="5">
        <v>109</v>
      </c>
      <c r="B112" s="147" t="s">
        <v>249</v>
      </c>
      <c r="E112" s="29"/>
      <c r="G112" s="10"/>
      <c r="H112" s="42"/>
      <c r="I112" s="40"/>
      <c r="K112" s="109">
        <v>0.2</v>
      </c>
      <c r="L112" s="110">
        <v>1.2</v>
      </c>
      <c r="M112">
        <v>2</v>
      </c>
      <c r="N112" s="13"/>
    </row>
    <row r="113" spans="1:14" ht="23.5">
      <c r="A113" s="5">
        <v>110</v>
      </c>
      <c r="B113" s="147" t="s">
        <v>250</v>
      </c>
      <c r="E113" s="29"/>
      <c r="G113" s="10"/>
      <c r="H113" s="42"/>
      <c r="I113" s="40"/>
      <c r="K113" s="109">
        <v>9</v>
      </c>
      <c r="L113" s="110">
        <v>43</v>
      </c>
      <c r="M113">
        <v>2</v>
      </c>
      <c r="N113" s="13"/>
    </row>
    <row r="114" spans="1:14" ht="23.5">
      <c r="A114" s="5">
        <v>111</v>
      </c>
      <c r="B114" s="147" t="s">
        <v>251</v>
      </c>
      <c r="E114" s="29"/>
      <c r="G114" s="10"/>
      <c r="H114" s="42"/>
      <c r="I114" s="40"/>
      <c r="K114" s="109">
        <v>0</v>
      </c>
      <c r="L114" s="110">
        <v>45</v>
      </c>
      <c r="M114">
        <v>2</v>
      </c>
      <c r="N114" s="13"/>
    </row>
    <row r="115" spans="1:14" ht="23.5">
      <c r="A115" s="5">
        <v>112</v>
      </c>
      <c r="B115" s="147" t="s">
        <v>252</v>
      </c>
      <c r="E115" s="29"/>
      <c r="G115" s="10"/>
      <c r="H115" s="42"/>
      <c r="I115" s="40"/>
      <c r="K115" s="109">
        <v>40</v>
      </c>
      <c r="L115" s="110">
        <v>120</v>
      </c>
      <c r="M115">
        <v>2</v>
      </c>
      <c r="N115" s="13"/>
    </row>
    <row r="116" spans="1:14" ht="23.5">
      <c r="A116" s="5">
        <v>113</v>
      </c>
      <c r="B116" s="147" t="s">
        <v>253</v>
      </c>
      <c r="E116" s="29"/>
      <c r="G116" s="10"/>
      <c r="H116" s="42"/>
      <c r="I116" s="40"/>
      <c r="K116" s="109">
        <v>136</v>
      </c>
      <c r="L116" s="110">
        <v>145</v>
      </c>
      <c r="M116">
        <v>2</v>
      </c>
      <c r="N116" s="13"/>
    </row>
    <row r="117" spans="1:14" ht="23.5">
      <c r="A117" s="5">
        <v>114</v>
      </c>
      <c r="B117" s="147" t="s">
        <v>254</v>
      </c>
      <c r="E117" s="29"/>
      <c r="G117" s="10"/>
      <c r="H117" s="42"/>
      <c r="I117" s="40"/>
      <c r="K117" s="109">
        <v>3.5</v>
      </c>
      <c r="L117" s="110">
        <v>5.0999999999999996</v>
      </c>
      <c r="M117">
        <v>2</v>
      </c>
      <c r="N117" s="13"/>
    </row>
    <row r="118" spans="1:14" ht="23.5">
      <c r="A118" s="5">
        <v>115</v>
      </c>
      <c r="B118" s="147" t="s">
        <v>255</v>
      </c>
      <c r="E118" s="29"/>
      <c r="G118" s="10"/>
      <c r="H118" s="42"/>
      <c r="I118" s="40"/>
      <c r="K118" s="109">
        <v>98</v>
      </c>
      <c r="L118" s="110">
        <v>107</v>
      </c>
      <c r="M118">
        <v>2</v>
      </c>
      <c r="N118" s="13"/>
    </row>
    <row r="119" spans="1:14" ht="23.5">
      <c r="A119" s="5">
        <v>116</v>
      </c>
      <c r="B119" s="147" t="s">
        <v>256</v>
      </c>
      <c r="E119" s="29"/>
      <c r="G119" s="10"/>
      <c r="H119" s="42"/>
      <c r="I119" s="40"/>
      <c r="K119" s="109">
        <v>22</v>
      </c>
      <c r="L119" s="110">
        <v>107</v>
      </c>
      <c r="M119">
        <v>2</v>
      </c>
      <c r="N119" s="13"/>
    </row>
    <row r="120" spans="1:14" ht="23.5">
      <c r="A120" s="5">
        <v>117</v>
      </c>
      <c r="B120" s="147" t="s">
        <v>257</v>
      </c>
      <c r="E120" s="29"/>
      <c r="G120" s="10"/>
      <c r="H120" s="42"/>
      <c r="I120" s="40"/>
      <c r="K120" s="109">
        <v>49</v>
      </c>
      <c r="L120" s="110">
        <v>60</v>
      </c>
      <c r="M120">
        <v>2</v>
      </c>
      <c r="N120" s="13"/>
    </row>
    <row r="121" spans="1:14" ht="23.5">
      <c r="A121" s="5">
        <v>118</v>
      </c>
      <c r="B121" s="147" t="s">
        <v>263</v>
      </c>
      <c r="E121" s="29"/>
      <c r="G121" s="10"/>
      <c r="H121" s="42"/>
      <c r="I121" s="40"/>
      <c r="K121" s="109">
        <v>4</v>
      </c>
      <c r="L121" s="110">
        <v>11</v>
      </c>
      <c r="M121">
        <v>2</v>
      </c>
      <c r="N121" s="13"/>
    </row>
    <row r="122" spans="1:14" ht="23.5">
      <c r="A122" s="5">
        <v>119</v>
      </c>
      <c r="B122" s="147" t="s">
        <v>264</v>
      </c>
      <c r="E122" s="29"/>
      <c r="G122" s="10"/>
      <c r="H122" s="42"/>
      <c r="I122" s="40"/>
      <c r="K122" s="109">
        <v>4.0999999999999996</v>
      </c>
      <c r="L122" s="110">
        <v>5.7</v>
      </c>
      <c r="M122">
        <v>2</v>
      </c>
      <c r="N122" s="13"/>
    </row>
    <row r="123" spans="1:14" ht="23.5">
      <c r="A123" s="5">
        <v>120</v>
      </c>
      <c r="B123" s="148" t="s">
        <v>265</v>
      </c>
      <c r="E123" s="29"/>
      <c r="G123" s="10"/>
      <c r="H123" s="42"/>
      <c r="I123" s="40"/>
      <c r="K123" s="109">
        <v>12</v>
      </c>
      <c r="L123" s="110">
        <v>18</v>
      </c>
      <c r="M123">
        <v>2</v>
      </c>
      <c r="N123" s="13"/>
    </row>
    <row r="124" spans="1:14">
      <c r="A124" s="5">
        <v>121</v>
      </c>
      <c r="B124" s="148" t="s">
        <v>266</v>
      </c>
      <c r="E124" s="29"/>
      <c r="G124" s="10"/>
      <c r="H124" s="42"/>
      <c r="I124" s="40"/>
      <c r="K124" s="109">
        <v>37</v>
      </c>
      <c r="L124" s="110">
        <v>51</v>
      </c>
    </row>
    <row r="125" spans="1:14">
      <c r="A125" s="5">
        <v>122</v>
      </c>
      <c r="B125" s="148" t="s">
        <v>267</v>
      </c>
      <c r="E125" s="29"/>
      <c r="G125" s="10"/>
      <c r="H125" s="42"/>
      <c r="I125" s="40"/>
      <c r="K125" s="109">
        <v>80</v>
      </c>
      <c r="L125" s="110">
        <v>100</v>
      </c>
    </row>
    <row r="126" spans="1:14">
      <c r="A126" s="5">
        <v>123</v>
      </c>
      <c r="B126" s="148" t="s">
        <v>268</v>
      </c>
      <c r="E126" s="29"/>
      <c r="G126" s="10"/>
      <c r="H126" s="42"/>
      <c r="I126" s="40"/>
      <c r="K126" s="109">
        <v>27</v>
      </c>
      <c r="L126" s="110">
        <v>33</v>
      </c>
    </row>
    <row r="127" spans="1:14">
      <c r="A127" s="5">
        <v>124</v>
      </c>
      <c r="B127" s="148" t="s">
        <v>271</v>
      </c>
      <c r="E127" s="29"/>
      <c r="G127" s="10"/>
      <c r="H127" s="42"/>
      <c r="I127" s="40"/>
      <c r="K127" s="109">
        <v>32</v>
      </c>
      <c r="L127" s="110">
        <v>36</v>
      </c>
    </row>
    <row r="128" spans="1:14">
      <c r="A128" s="5">
        <v>125</v>
      </c>
      <c r="B128" s="148" t="s">
        <v>269</v>
      </c>
      <c r="E128" s="29"/>
      <c r="G128" s="10"/>
      <c r="H128" s="42"/>
      <c r="I128" s="40"/>
      <c r="K128" s="109">
        <v>12</v>
      </c>
      <c r="L128" s="110">
        <v>15</v>
      </c>
    </row>
    <row r="129" spans="1:12">
      <c r="A129" s="5">
        <v>126</v>
      </c>
      <c r="B129" s="148" t="s">
        <v>270</v>
      </c>
      <c r="E129" s="29"/>
      <c r="G129" s="10"/>
      <c r="H129" s="42"/>
      <c r="I129" s="40"/>
      <c r="K129" s="109">
        <v>36.700000000000003</v>
      </c>
      <c r="L129" s="110">
        <v>46.1</v>
      </c>
    </row>
    <row r="130" spans="1:12">
      <c r="A130" s="5">
        <v>127</v>
      </c>
      <c r="B130" s="148" t="s">
        <v>272</v>
      </c>
      <c r="E130" s="29"/>
      <c r="G130" s="10"/>
      <c r="H130" s="42"/>
      <c r="I130" s="40"/>
      <c r="K130" s="109">
        <v>140</v>
      </c>
      <c r="L130" s="110">
        <v>400</v>
      </c>
    </row>
    <row r="131" spans="1:12">
      <c r="A131" s="5">
        <v>128</v>
      </c>
      <c r="B131" s="148" t="s">
        <v>273</v>
      </c>
      <c r="E131" s="29"/>
      <c r="G131" s="10"/>
      <c r="H131" s="42"/>
      <c r="I131" s="40"/>
      <c r="K131" s="109">
        <v>9</v>
      </c>
      <c r="L131" s="110">
        <v>12</v>
      </c>
    </row>
    <row r="132" spans="1:12">
      <c r="A132" s="5">
        <v>129</v>
      </c>
      <c r="B132" s="148" t="s">
        <v>276</v>
      </c>
      <c r="E132" s="29"/>
      <c r="G132" s="10"/>
      <c r="H132" s="42"/>
      <c r="I132" s="40"/>
      <c r="K132" s="109">
        <v>10</v>
      </c>
      <c r="L132" s="110">
        <v>20</v>
      </c>
    </row>
    <row r="133" spans="1:12">
      <c r="A133" s="5">
        <v>130</v>
      </c>
      <c r="B133" s="148" t="s">
        <v>275</v>
      </c>
      <c r="E133" s="29"/>
      <c r="G133" s="10"/>
      <c r="H133" s="42"/>
      <c r="I133" s="40"/>
      <c r="K133" s="109">
        <v>10</v>
      </c>
      <c r="L133" s="110">
        <v>20</v>
      </c>
    </row>
    <row r="134" spans="1:12">
      <c r="A134" s="5">
        <v>131</v>
      </c>
      <c r="B134" s="148" t="s">
        <v>294</v>
      </c>
      <c r="E134" s="29"/>
      <c r="G134" s="10"/>
      <c r="H134" s="42"/>
      <c r="I134" s="40"/>
      <c r="K134" s="109"/>
      <c r="L134" s="110"/>
    </row>
    <row r="135" spans="1:12">
      <c r="A135" s="5">
        <v>132</v>
      </c>
      <c r="B135" s="148" t="s">
        <v>306</v>
      </c>
      <c r="E135" s="29"/>
      <c r="G135" s="10"/>
      <c r="H135" s="42"/>
      <c r="I135" s="40"/>
      <c r="K135" s="109"/>
      <c r="L135" s="110"/>
    </row>
    <row r="136" spans="1:12">
      <c r="A136" s="5">
        <v>133</v>
      </c>
      <c r="B136" s="148" t="s">
        <v>326</v>
      </c>
      <c r="E136" s="29"/>
      <c r="G136" s="10"/>
      <c r="H136" s="42"/>
      <c r="I136" s="40"/>
      <c r="K136" s="109"/>
      <c r="L136" s="110"/>
    </row>
    <row r="137" spans="1:12">
      <c r="A137" s="5">
        <v>134</v>
      </c>
      <c r="B137" s="149" t="s">
        <v>327</v>
      </c>
      <c r="E137" s="29"/>
      <c r="G137" s="10"/>
      <c r="H137" s="42"/>
      <c r="I137" s="40"/>
      <c r="K137" s="109"/>
      <c r="L137" s="110"/>
    </row>
    <row r="138" spans="1:12">
      <c r="A138" s="5">
        <v>135</v>
      </c>
      <c r="B138" s="148" t="s">
        <v>328</v>
      </c>
      <c r="E138" s="29"/>
      <c r="G138" s="10"/>
      <c r="H138" s="42"/>
      <c r="I138" s="40"/>
      <c r="K138" s="109"/>
      <c r="L138" s="110"/>
    </row>
    <row r="139" spans="1:12">
      <c r="A139" s="5">
        <v>136</v>
      </c>
      <c r="B139" s="148" t="s">
        <v>329</v>
      </c>
      <c r="E139" s="29"/>
      <c r="G139" s="10"/>
      <c r="H139" s="42"/>
      <c r="I139" s="40"/>
      <c r="K139" s="109"/>
      <c r="L139" s="110"/>
    </row>
    <row r="140" spans="1:12">
      <c r="A140" s="5">
        <v>137</v>
      </c>
      <c r="B140" s="149" t="s">
        <v>517</v>
      </c>
      <c r="E140" s="29"/>
      <c r="G140" s="10"/>
      <c r="H140" s="42"/>
      <c r="I140" s="40"/>
      <c r="K140" s="109"/>
      <c r="L140" s="110"/>
    </row>
    <row r="141" spans="1:12">
      <c r="A141" s="5">
        <v>138</v>
      </c>
      <c r="B141" s="149" t="s">
        <v>518</v>
      </c>
      <c r="E141" s="29"/>
      <c r="G141" s="10"/>
      <c r="H141" s="42"/>
      <c r="I141" s="40"/>
      <c r="K141" s="109"/>
      <c r="L141" s="110"/>
    </row>
    <row r="142" spans="1:12">
      <c r="A142" s="5">
        <v>139</v>
      </c>
      <c r="B142" s="148" t="s">
        <v>519</v>
      </c>
      <c r="E142" s="29"/>
      <c r="G142" s="10"/>
      <c r="H142" s="42"/>
      <c r="I142" s="40"/>
      <c r="K142" s="109"/>
      <c r="L142" s="110"/>
    </row>
    <row r="143" spans="1:12">
      <c r="A143" s="5">
        <v>140</v>
      </c>
      <c r="B143" s="148" t="s">
        <v>509</v>
      </c>
      <c r="E143" s="29"/>
      <c r="G143" s="10"/>
      <c r="H143" s="42"/>
      <c r="I143" s="40"/>
      <c r="K143" s="109"/>
      <c r="L143" s="110"/>
    </row>
    <row r="144" spans="1:12">
      <c r="A144" s="5">
        <v>141</v>
      </c>
      <c r="B144" s="148" t="s">
        <v>508</v>
      </c>
      <c r="E144" s="29"/>
      <c r="G144" s="10"/>
      <c r="H144" s="42"/>
      <c r="I144" s="40"/>
      <c r="K144" s="109"/>
      <c r="L144" s="110"/>
    </row>
    <row r="145" spans="1:12">
      <c r="A145" s="5">
        <v>142</v>
      </c>
      <c r="B145" s="148" t="s">
        <v>510</v>
      </c>
      <c r="E145" s="29"/>
      <c r="G145" s="10"/>
      <c r="H145" s="42"/>
      <c r="I145" s="40"/>
      <c r="K145" s="109"/>
      <c r="L145" s="110"/>
    </row>
    <row r="146" spans="1:12">
      <c r="A146" s="5">
        <v>143</v>
      </c>
      <c r="B146" s="148" t="s">
        <v>511</v>
      </c>
      <c r="E146" s="29"/>
      <c r="G146" s="10"/>
      <c r="H146" s="42"/>
      <c r="I146" s="40"/>
      <c r="K146" s="109"/>
      <c r="L146" s="110"/>
    </row>
    <row r="147" spans="1:12">
      <c r="A147" s="5">
        <v>144</v>
      </c>
      <c r="B147" s="148" t="s">
        <v>512</v>
      </c>
      <c r="E147" s="29"/>
      <c r="G147" s="10"/>
      <c r="H147" s="42"/>
      <c r="I147" s="40"/>
      <c r="K147" s="109"/>
      <c r="L147" s="110"/>
    </row>
    <row r="148" spans="1:12">
      <c r="A148" s="5">
        <v>145</v>
      </c>
      <c r="B148" s="148" t="s">
        <v>513</v>
      </c>
      <c r="E148" s="29"/>
      <c r="G148" s="10"/>
      <c r="H148" s="42"/>
      <c r="I148" s="40"/>
      <c r="K148" s="109"/>
      <c r="L148" s="110"/>
    </row>
    <row r="149" spans="1:12">
      <c r="A149" s="5">
        <v>146</v>
      </c>
      <c r="B149" s="148" t="s">
        <v>514</v>
      </c>
      <c r="E149" s="29"/>
      <c r="G149" s="10"/>
      <c r="H149" s="42"/>
      <c r="I149" s="40"/>
      <c r="K149" s="109"/>
      <c r="L149" s="110"/>
    </row>
    <row r="150" spans="1:12">
      <c r="A150" s="5">
        <v>147</v>
      </c>
      <c r="B150" s="148" t="s">
        <v>515</v>
      </c>
      <c r="E150" s="29"/>
      <c r="G150" s="10"/>
      <c r="H150" s="42"/>
      <c r="I150" s="40"/>
      <c r="K150" s="109"/>
      <c r="L150" s="110"/>
    </row>
    <row r="151" spans="1:12">
      <c r="A151" s="5">
        <v>148</v>
      </c>
      <c r="B151" s="148" t="s">
        <v>516</v>
      </c>
      <c r="E151" s="29"/>
      <c r="G151" s="10"/>
      <c r="H151" s="42"/>
      <c r="I151" s="40"/>
      <c r="K151" s="109"/>
      <c r="L151" s="110"/>
    </row>
    <row r="152" spans="1:12">
      <c r="A152" s="5">
        <v>149</v>
      </c>
      <c r="B152" s="148" t="s">
        <v>600</v>
      </c>
      <c r="E152" s="29"/>
      <c r="G152" s="10"/>
      <c r="H152" s="42"/>
      <c r="I152" s="40"/>
      <c r="K152" s="109"/>
      <c r="L152" s="110"/>
    </row>
    <row r="153" spans="1:12">
      <c r="A153" s="5">
        <v>150</v>
      </c>
      <c r="B153" s="148" t="s">
        <v>598</v>
      </c>
      <c r="E153" s="29"/>
      <c r="G153" s="10"/>
      <c r="H153" s="42"/>
      <c r="I153" s="40"/>
      <c r="K153" s="109"/>
      <c r="L153" s="110"/>
    </row>
    <row r="154" spans="1:12">
      <c r="A154" s="5">
        <v>151</v>
      </c>
      <c r="B154" s="148" t="s">
        <v>601</v>
      </c>
      <c r="E154" s="29"/>
      <c r="G154" s="10"/>
      <c r="H154" s="42"/>
      <c r="I154" s="40"/>
      <c r="K154" s="109"/>
      <c r="L154" s="110"/>
    </row>
    <row r="155" spans="1:12">
      <c r="A155" s="5">
        <v>152</v>
      </c>
      <c r="B155" s="148" t="s">
        <v>599</v>
      </c>
      <c r="E155" s="29"/>
      <c r="G155" s="10"/>
      <c r="H155" s="42"/>
      <c r="I155" s="40"/>
      <c r="K155" s="109"/>
      <c r="L155" s="110"/>
    </row>
    <row r="156" spans="1:12">
      <c r="A156" s="5">
        <v>153</v>
      </c>
      <c r="B156" s="148" t="s">
        <v>685</v>
      </c>
      <c r="E156" s="29"/>
      <c r="G156" s="10"/>
      <c r="H156" s="42"/>
      <c r="I156" s="40"/>
      <c r="K156" s="109"/>
      <c r="L156" s="110"/>
    </row>
    <row r="157" spans="1:12">
      <c r="A157" s="5">
        <v>154</v>
      </c>
      <c r="B157" s="148" t="s">
        <v>688</v>
      </c>
      <c r="E157" s="29"/>
      <c r="G157" s="10"/>
      <c r="H157" s="42"/>
      <c r="I157" s="40"/>
      <c r="K157" s="109"/>
      <c r="L157" s="110"/>
    </row>
    <row r="158" spans="1:12">
      <c r="A158" s="5">
        <v>155</v>
      </c>
      <c r="B158" s="148" t="s">
        <v>696</v>
      </c>
      <c r="E158" s="29"/>
      <c r="G158" s="10"/>
      <c r="H158" s="42"/>
      <c r="I158" s="40"/>
      <c r="K158" s="109"/>
      <c r="L158" s="110"/>
    </row>
    <row r="159" spans="1:12">
      <c r="A159" s="5">
        <v>156</v>
      </c>
      <c r="B159" s="148" t="s">
        <v>717</v>
      </c>
      <c r="E159" s="29"/>
      <c r="G159" s="10"/>
      <c r="H159" s="42"/>
      <c r="I159" s="40"/>
      <c r="K159" s="109"/>
      <c r="L159" s="110"/>
    </row>
    <row r="160" spans="1:12">
      <c r="A160" s="5">
        <v>157</v>
      </c>
      <c r="B160" s="148" t="s">
        <v>718</v>
      </c>
      <c r="E160" s="29"/>
      <c r="G160" s="10"/>
      <c r="H160" s="42"/>
      <c r="I160" s="40"/>
      <c r="K160" s="109"/>
      <c r="L160" s="110"/>
    </row>
    <row r="161" spans="1:12">
      <c r="A161" s="5">
        <v>158</v>
      </c>
      <c r="B161" s="148" t="s">
        <v>714</v>
      </c>
      <c r="E161" s="29"/>
      <c r="G161" s="10"/>
      <c r="H161" s="42"/>
      <c r="I161" s="40"/>
      <c r="K161" s="109"/>
      <c r="L161" s="110"/>
    </row>
    <row r="162" spans="1:12">
      <c r="A162" s="5">
        <v>159</v>
      </c>
      <c r="B162" s="148" t="s">
        <v>771</v>
      </c>
      <c r="E162" s="29"/>
      <c r="G162" s="10"/>
      <c r="H162" s="42"/>
      <c r="I162" s="40"/>
      <c r="K162" s="109"/>
      <c r="L162" s="110"/>
    </row>
    <row r="163" spans="1:12">
      <c r="A163" s="5">
        <v>160</v>
      </c>
      <c r="B163" s="148" t="s">
        <v>770</v>
      </c>
      <c r="E163" s="29"/>
      <c r="G163" s="10"/>
      <c r="H163" s="42"/>
      <c r="I163" s="40"/>
      <c r="K163" s="109"/>
      <c r="L163" s="110"/>
    </row>
    <row r="164" spans="1:12">
      <c r="A164" s="5">
        <v>161</v>
      </c>
      <c r="B164" s="148" t="s">
        <v>762</v>
      </c>
      <c r="E164" s="29"/>
      <c r="G164" s="10"/>
      <c r="H164" s="42"/>
      <c r="I164" s="40"/>
      <c r="K164" s="109"/>
      <c r="L164" s="110"/>
    </row>
    <row r="165" spans="1:12">
      <c r="A165" s="5">
        <v>162</v>
      </c>
      <c r="B165" s="148" t="s">
        <v>764</v>
      </c>
      <c r="E165" s="29"/>
      <c r="G165" s="10"/>
      <c r="H165" s="42"/>
      <c r="I165" s="40"/>
      <c r="K165" s="109"/>
      <c r="L165" s="110"/>
    </row>
    <row r="166" spans="1:12">
      <c r="A166" s="5">
        <v>163</v>
      </c>
      <c r="B166" s="148" t="s">
        <v>765</v>
      </c>
      <c r="E166" s="29"/>
      <c r="G166" s="10"/>
      <c r="H166" s="42"/>
      <c r="I166" s="40"/>
      <c r="K166" s="109"/>
      <c r="L166" s="110"/>
    </row>
    <row r="167" spans="1:12">
      <c r="A167" s="5">
        <v>164</v>
      </c>
      <c r="B167" s="148" t="s">
        <v>766</v>
      </c>
      <c r="E167" s="29"/>
      <c r="G167" s="10"/>
      <c r="H167" s="42"/>
      <c r="I167" s="40"/>
      <c r="K167" s="109"/>
      <c r="L167" s="110"/>
    </row>
    <row r="168" spans="1:12">
      <c r="A168" s="5">
        <v>165</v>
      </c>
      <c r="B168" s="148" t="s">
        <v>811</v>
      </c>
      <c r="E168" s="29"/>
      <c r="G168" s="10"/>
      <c r="H168" s="42"/>
      <c r="I168" s="40"/>
      <c r="K168" s="109"/>
      <c r="L168" s="110"/>
    </row>
    <row r="169" spans="1:12">
      <c r="A169" s="5">
        <v>166</v>
      </c>
      <c r="B169" s="148" t="s">
        <v>810</v>
      </c>
      <c r="E169" s="29"/>
      <c r="G169" s="10"/>
      <c r="H169" s="42"/>
      <c r="I169" s="40"/>
      <c r="K169" s="109"/>
      <c r="L169" s="110"/>
    </row>
    <row r="170" spans="1:12">
      <c r="A170" s="5">
        <v>167</v>
      </c>
      <c r="B170" s="148" t="s">
        <v>876</v>
      </c>
      <c r="E170" s="29"/>
      <c r="G170" s="10"/>
      <c r="H170" s="42"/>
      <c r="I170" s="40"/>
      <c r="K170" s="109"/>
      <c r="L170" s="110"/>
    </row>
    <row r="171" spans="1:12">
      <c r="A171" s="5">
        <v>168</v>
      </c>
      <c r="B171" s="148" t="s">
        <v>877</v>
      </c>
      <c r="E171" s="29"/>
      <c r="G171" s="10"/>
      <c r="H171" s="42"/>
      <c r="I171" s="40"/>
      <c r="K171" s="109"/>
      <c r="L171" s="110"/>
    </row>
    <row r="172" spans="1:12">
      <c r="A172" s="5">
        <v>169</v>
      </c>
      <c r="B172" s="148" t="s">
        <v>878</v>
      </c>
      <c r="E172" s="29"/>
      <c r="G172" s="10"/>
      <c r="H172" s="42"/>
      <c r="I172" s="40"/>
      <c r="K172" s="109"/>
      <c r="L172" s="110"/>
    </row>
    <row r="173" spans="1:12">
      <c r="A173" s="5">
        <v>170</v>
      </c>
      <c r="B173" s="148" t="s">
        <v>451</v>
      </c>
      <c r="E173" s="29"/>
      <c r="G173" s="10"/>
      <c r="H173" s="42"/>
      <c r="I173" s="40"/>
      <c r="K173" s="109"/>
      <c r="L173" s="110"/>
    </row>
    <row r="174" spans="1:12">
      <c r="A174" s="5">
        <v>171</v>
      </c>
      <c r="B174" s="148" t="s">
        <v>452</v>
      </c>
      <c r="E174" s="29"/>
      <c r="G174" s="10"/>
      <c r="H174" s="42"/>
      <c r="I174" s="40"/>
      <c r="K174" s="109"/>
      <c r="L174" s="110"/>
    </row>
    <row r="175" spans="1:12">
      <c r="A175" s="5">
        <v>172</v>
      </c>
      <c r="B175" s="148" t="s">
        <v>453</v>
      </c>
      <c r="E175" s="29"/>
      <c r="G175" s="10"/>
      <c r="H175" s="42"/>
      <c r="I175" s="40"/>
      <c r="K175" s="109"/>
      <c r="L175" s="110"/>
    </row>
    <row r="176" spans="1:12">
      <c r="A176" s="5">
        <v>173</v>
      </c>
      <c r="B176" s="148" t="s">
        <v>454</v>
      </c>
      <c r="E176" s="29"/>
      <c r="G176" s="10"/>
      <c r="H176" s="42"/>
      <c r="I176" s="40"/>
      <c r="K176" s="109"/>
      <c r="L176" s="110"/>
    </row>
    <row r="177" spans="1:12">
      <c r="A177" s="5">
        <v>174</v>
      </c>
      <c r="B177" s="148" t="s">
        <v>455</v>
      </c>
      <c r="E177" s="29"/>
      <c r="G177" s="10"/>
      <c r="H177" s="42"/>
      <c r="I177" s="40"/>
      <c r="K177" s="109"/>
      <c r="L177" s="110"/>
    </row>
    <row r="178" spans="1:12">
      <c r="A178" s="5">
        <v>175</v>
      </c>
      <c r="B178" s="148" t="s">
        <v>456</v>
      </c>
      <c r="E178" s="29"/>
      <c r="G178" s="10"/>
      <c r="H178" s="42"/>
      <c r="I178" s="40"/>
      <c r="K178" s="109"/>
      <c r="L178" s="110"/>
    </row>
    <row r="179" spans="1:12">
      <c r="A179" s="5">
        <v>176</v>
      </c>
      <c r="B179" s="148" t="s">
        <v>457</v>
      </c>
      <c r="E179" s="29"/>
      <c r="G179" s="10"/>
      <c r="H179" s="42"/>
      <c r="I179" s="40"/>
      <c r="K179" s="109"/>
      <c r="L179" s="110"/>
    </row>
    <row r="180" spans="1:12">
      <c r="A180" s="5">
        <v>177</v>
      </c>
      <c r="B180" s="148" t="s">
        <v>458</v>
      </c>
      <c r="E180" s="29"/>
      <c r="G180" s="10"/>
      <c r="H180" s="42"/>
      <c r="I180" s="40"/>
      <c r="K180" s="109"/>
      <c r="L180" s="110"/>
    </row>
    <row r="181" spans="1:12">
      <c r="A181" s="5">
        <v>178</v>
      </c>
      <c r="B181" s="148" t="s">
        <v>459</v>
      </c>
      <c r="E181" s="29"/>
      <c r="G181" s="10"/>
      <c r="H181" s="42"/>
      <c r="I181" s="40"/>
      <c r="K181" s="109"/>
      <c r="L181" s="110"/>
    </row>
    <row r="182" spans="1:12">
      <c r="A182" s="5">
        <v>179</v>
      </c>
      <c r="B182" s="148" t="s">
        <v>460</v>
      </c>
      <c r="E182" s="29"/>
      <c r="G182" s="10"/>
      <c r="H182" s="42"/>
      <c r="I182" s="40"/>
      <c r="K182" s="109"/>
      <c r="L182" s="110"/>
    </row>
    <row r="183" spans="1:12">
      <c r="A183" s="5">
        <v>180</v>
      </c>
      <c r="B183" s="148" t="s">
        <v>461</v>
      </c>
      <c r="E183" s="29"/>
      <c r="G183" s="10"/>
      <c r="H183" s="42"/>
      <c r="I183" s="40"/>
      <c r="K183" s="109"/>
      <c r="L183" s="110"/>
    </row>
    <row r="184" spans="1:12">
      <c r="A184" s="5">
        <v>181</v>
      </c>
      <c r="B184" s="148" t="s">
        <v>462</v>
      </c>
      <c r="E184" s="29"/>
      <c r="G184" s="10"/>
      <c r="H184" s="42"/>
      <c r="I184" s="40"/>
      <c r="K184" s="109"/>
      <c r="L184" s="110"/>
    </row>
    <row r="185" spans="1:12">
      <c r="A185" s="5">
        <v>182</v>
      </c>
      <c r="B185" s="148" t="s">
        <v>463</v>
      </c>
      <c r="E185" s="29"/>
      <c r="G185" s="10"/>
      <c r="H185" s="42"/>
      <c r="I185" s="40"/>
      <c r="K185" s="109"/>
      <c r="L185" s="110"/>
    </row>
    <row r="186" spans="1:12">
      <c r="A186" s="5">
        <v>183</v>
      </c>
      <c r="B186" s="148" t="s">
        <v>464</v>
      </c>
      <c r="E186" s="29"/>
      <c r="G186" s="10"/>
      <c r="H186" s="42"/>
      <c r="I186" s="40"/>
      <c r="K186" s="109"/>
      <c r="L186" s="110"/>
    </row>
    <row r="187" spans="1:12">
      <c r="A187" s="5">
        <v>184</v>
      </c>
      <c r="B187" s="148" t="s">
        <v>465</v>
      </c>
      <c r="E187" s="29"/>
      <c r="G187" s="10"/>
      <c r="H187" s="42"/>
      <c r="I187" s="40"/>
      <c r="K187" s="109"/>
      <c r="L187" s="110"/>
    </row>
    <row r="188" spans="1:12">
      <c r="A188" s="5">
        <v>185</v>
      </c>
      <c r="B188" s="148" t="s">
        <v>466</v>
      </c>
      <c r="E188" s="29"/>
      <c r="G188" s="10"/>
      <c r="H188" s="42"/>
      <c r="I188" s="40"/>
      <c r="K188" s="109"/>
      <c r="L188" s="110"/>
    </row>
    <row r="189" spans="1:12">
      <c r="A189" s="5">
        <v>186</v>
      </c>
      <c r="B189" s="148" t="s">
        <v>467</v>
      </c>
      <c r="E189" s="29"/>
      <c r="G189" s="10"/>
      <c r="H189" s="42"/>
      <c r="I189" s="40"/>
      <c r="K189" s="109"/>
      <c r="L189" s="110"/>
    </row>
    <row r="190" spans="1:12">
      <c r="A190" s="5">
        <v>187</v>
      </c>
      <c r="B190" s="148" t="s">
        <v>468</v>
      </c>
      <c r="E190" s="29"/>
      <c r="G190" s="10"/>
      <c r="H190" s="42"/>
      <c r="I190" s="40"/>
      <c r="K190" s="109"/>
      <c r="L190" s="110"/>
    </row>
    <row r="191" spans="1:12">
      <c r="A191" s="5">
        <v>188</v>
      </c>
      <c r="B191" s="148" t="s">
        <v>469</v>
      </c>
      <c r="E191" s="29"/>
      <c r="G191" s="10"/>
      <c r="H191" s="42"/>
      <c r="I191" s="40"/>
      <c r="K191" s="109"/>
      <c r="L191" s="110"/>
    </row>
    <row r="192" spans="1:12">
      <c r="A192" s="5">
        <v>189</v>
      </c>
      <c r="B192" s="148" t="s">
        <v>470</v>
      </c>
      <c r="E192" s="29"/>
      <c r="G192" s="10"/>
      <c r="H192" s="42"/>
      <c r="I192" s="40"/>
      <c r="K192" s="109"/>
      <c r="L192" s="110"/>
    </row>
    <row r="193" spans="1:12">
      <c r="A193" s="5">
        <v>190</v>
      </c>
      <c r="B193" s="148" t="s">
        <v>471</v>
      </c>
      <c r="E193" s="29"/>
      <c r="G193" s="10"/>
      <c r="H193" s="42"/>
      <c r="I193" s="40"/>
      <c r="K193" s="109"/>
      <c r="L193" s="110"/>
    </row>
    <row r="194" spans="1:12">
      <c r="A194" s="5">
        <v>191</v>
      </c>
      <c r="B194" s="148" t="s">
        <v>472</v>
      </c>
      <c r="E194" s="29"/>
      <c r="G194" s="10"/>
      <c r="H194" s="42"/>
      <c r="I194" s="40"/>
      <c r="K194" s="109"/>
      <c r="L194" s="110"/>
    </row>
    <row r="195" spans="1:12">
      <c r="A195" s="5">
        <v>192</v>
      </c>
      <c r="B195" s="148" t="s">
        <v>473</v>
      </c>
      <c r="E195" s="29"/>
      <c r="G195" s="10"/>
      <c r="H195" s="42"/>
      <c r="I195" s="40"/>
      <c r="K195" s="109"/>
      <c r="L195" s="110"/>
    </row>
    <row r="196" spans="1:12">
      <c r="A196" s="5">
        <v>193</v>
      </c>
      <c r="B196" s="148" t="s">
        <v>474</v>
      </c>
      <c r="E196" s="29"/>
      <c r="G196" s="10"/>
      <c r="H196" s="42"/>
      <c r="I196" s="40"/>
      <c r="K196" s="109"/>
      <c r="L196" s="110"/>
    </row>
    <row r="197" spans="1:12">
      <c r="A197" s="5">
        <v>194</v>
      </c>
      <c r="B197" s="148" t="s">
        <v>475</v>
      </c>
      <c r="E197" s="29"/>
      <c r="G197" s="10"/>
      <c r="H197" s="42"/>
      <c r="I197" s="40"/>
      <c r="K197" s="109"/>
      <c r="L197" s="110"/>
    </row>
    <row r="198" spans="1:12">
      <c r="A198" s="5">
        <v>195</v>
      </c>
      <c r="B198" s="148" t="s">
        <v>476</v>
      </c>
      <c r="E198" s="29"/>
      <c r="G198" s="10"/>
      <c r="H198" s="42"/>
      <c r="I198" s="40"/>
      <c r="K198" s="109"/>
      <c r="L198" s="110"/>
    </row>
    <row r="199" spans="1:12">
      <c r="A199" s="5">
        <v>196</v>
      </c>
      <c r="B199" s="148" t="s">
        <v>477</v>
      </c>
      <c r="E199" s="29"/>
      <c r="G199" s="10"/>
      <c r="H199" s="42"/>
      <c r="I199" s="40"/>
      <c r="K199" s="109"/>
      <c r="L199" s="110"/>
    </row>
    <row r="200" spans="1:12">
      <c r="A200" s="5">
        <v>197</v>
      </c>
      <c r="B200" s="148" t="s">
        <v>478</v>
      </c>
      <c r="E200" s="29"/>
      <c r="G200" s="10"/>
      <c r="H200" s="42"/>
      <c r="I200" s="40"/>
      <c r="K200" s="109"/>
      <c r="L200" s="110"/>
    </row>
    <row r="201" spans="1:12">
      <c r="A201" s="5">
        <v>198</v>
      </c>
      <c r="B201" s="148" t="s">
        <v>479</v>
      </c>
      <c r="E201" s="29"/>
      <c r="G201" s="10"/>
      <c r="H201" s="42"/>
      <c r="I201" s="40"/>
      <c r="K201" s="109"/>
      <c r="L201" s="110"/>
    </row>
    <row r="202" spans="1:12">
      <c r="A202" s="5">
        <v>199</v>
      </c>
      <c r="B202" s="148" t="s">
        <v>480</v>
      </c>
      <c r="E202" s="29"/>
      <c r="G202" s="10"/>
      <c r="H202" s="42"/>
      <c r="I202" s="40"/>
      <c r="K202" s="109"/>
      <c r="L202" s="110"/>
    </row>
    <row r="203" spans="1:12">
      <c r="A203" s="5">
        <v>200</v>
      </c>
      <c r="B203" s="148" t="s">
        <v>481</v>
      </c>
      <c r="E203" s="29"/>
      <c r="G203" s="10"/>
      <c r="H203" s="42"/>
      <c r="I203" s="40"/>
      <c r="K203" s="109"/>
      <c r="L203" s="110"/>
    </row>
    <row r="204" spans="1:12">
      <c r="A204" s="5">
        <v>201</v>
      </c>
      <c r="B204" s="148" t="s">
        <v>482</v>
      </c>
      <c r="E204" s="29"/>
      <c r="G204" s="10"/>
      <c r="H204" s="42"/>
      <c r="I204" s="40"/>
      <c r="K204" s="109"/>
      <c r="L204" s="110"/>
    </row>
    <row r="205" spans="1:12">
      <c r="A205" s="5">
        <v>202</v>
      </c>
      <c r="B205" s="148" t="s">
        <v>483</v>
      </c>
      <c r="E205" s="29"/>
      <c r="G205" s="10"/>
      <c r="H205" s="42"/>
      <c r="I205" s="40"/>
      <c r="K205" s="109"/>
      <c r="L205" s="110"/>
    </row>
    <row r="206" spans="1:12">
      <c r="A206" s="5">
        <v>203</v>
      </c>
      <c r="B206" s="148" t="s">
        <v>484</v>
      </c>
      <c r="E206" s="29"/>
      <c r="G206" s="10"/>
      <c r="H206" s="42"/>
      <c r="I206" s="40"/>
      <c r="K206" s="109"/>
      <c r="L206" s="110"/>
    </row>
    <row r="207" spans="1:12">
      <c r="A207" s="5">
        <v>204</v>
      </c>
      <c r="B207" s="148" t="s">
        <v>485</v>
      </c>
      <c r="E207" s="29"/>
      <c r="G207" s="10"/>
      <c r="H207" s="42"/>
      <c r="I207" s="40"/>
      <c r="K207" s="109"/>
      <c r="L207" s="110"/>
    </row>
    <row r="208" spans="1:12">
      <c r="A208" s="5">
        <v>205</v>
      </c>
      <c r="B208" s="148" t="s">
        <v>486</v>
      </c>
      <c r="E208" s="29"/>
      <c r="G208" s="10"/>
      <c r="H208" s="42"/>
      <c r="I208" s="40"/>
      <c r="K208" s="109"/>
      <c r="L208" s="110"/>
    </row>
    <row r="209" spans="1:12">
      <c r="A209" s="5">
        <v>206</v>
      </c>
      <c r="B209" s="148" t="s">
        <v>487</v>
      </c>
      <c r="E209" s="29"/>
      <c r="G209" s="10"/>
      <c r="H209" s="42"/>
      <c r="I209" s="40"/>
      <c r="K209" s="109"/>
      <c r="L209" s="110"/>
    </row>
    <row r="210" spans="1:12">
      <c r="A210" s="5">
        <v>207</v>
      </c>
      <c r="B210" s="148" t="s">
        <v>488</v>
      </c>
      <c r="E210" s="29"/>
      <c r="G210" s="10"/>
      <c r="H210" s="42"/>
      <c r="I210" s="40"/>
      <c r="K210" s="109"/>
      <c r="L210" s="110"/>
    </row>
    <row r="211" spans="1:12">
      <c r="A211" s="5">
        <v>208</v>
      </c>
      <c r="B211" s="148" t="s">
        <v>489</v>
      </c>
      <c r="E211" s="29"/>
      <c r="G211" s="10"/>
      <c r="H211" s="42"/>
      <c r="I211" s="40"/>
      <c r="K211" s="109"/>
      <c r="L211" s="110"/>
    </row>
    <row r="212" spans="1:12">
      <c r="A212" s="5">
        <v>209</v>
      </c>
      <c r="B212" s="148" t="s">
        <v>490</v>
      </c>
      <c r="E212" s="29"/>
      <c r="G212" s="10"/>
      <c r="H212" s="42"/>
      <c r="I212" s="40"/>
      <c r="K212" s="109"/>
      <c r="L212" s="110"/>
    </row>
    <row r="213" spans="1:12">
      <c r="A213" s="5">
        <v>210</v>
      </c>
      <c r="B213" s="148" t="s">
        <v>491</v>
      </c>
      <c r="E213" s="29"/>
      <c r="G213" s="10"/>
      <c r="H213" s="42"/>
      <c r="I213" s="40"/>
      <c r="K213" s="109"/>
      <c r="L213" s="110"/>
    </row>
    <row r="214" spans="1:12">
      <c r="A214" s="5">
        <v>211</v>
      </c>
      <c r="B214" s="148" t="s">
        <v>492</v>
      </c>
      <c r="E214" s="29"/>
      <c r="G214" s="10"/>
      <c r="H214" s="42"/>
      <c r="I214" s="40"/>
      <c r="K214" s="109"/>
      <c r="L214" s="110"/>
    </row>
    <row r="215" spans="1:12">
      <c r="A215" s="5">
        <v>212</v>
      </c>
      <c r="B215" s="148" t="s">
        <v>493</v>
      </c>
      <c r="E215" s="29"/>
      <c r="G215" s="10"/>
      <c r="H215" s="42"/>
      <c r="I215" s="40"/>
      <c r="K215" s="109"/>
      <c r="L215" s="110"/>
    </row>
    <row r="216" spans="1:12">
      <c r="A216" s="5">
        <v>213</v>
      </c>
      <c r="B216" s="148" t="s">
        <v>494</v>
      </c>
      <c r="E216" s="29"/>
      <c r="G216" s="10"/>
      <c r="H216" s="42"/>
      <c r="I216" s="40"/>
      <c r="K216" s="109"/>
      <c r="L216" s="110"/>
    </row>
    <row r="217" spans="1:12">
      <c r="A217" s="5">
        <v>214</v>
      </c>
      <c r="B217" s="148" t="s">
        <v>495</v>
      </c>
      <c r="E217" s="29"/>
      <c r="G217" s="10"/>
      <c r="H217" s="42"/>
      <c r="I217" s="40"/>
      <c r="K217" s="109"/>
      <c r="L217" s="110"/>
    </row>
    <row r="218" spans="1:12">
      <c r="A218" s="5">
        <v>215</v>
      </c>
      <c r="B218" s="148" t="s">
        <v>496</v>
      </c>
      <c r="E218" s="29"/>
      <c r="G218" s="10"/>
      <c r="H218" s="42"/>
      <c r="I218" s="40"/>
      <c r="K218" s="109"/>
      <c r="L218" s="110"/>
    </row>
    <row r="219" spans="1:12">
      <c r="A219" s="5">
        <v>216</v>
      </c>
      <c r="B219" s="148" t="s">
        <v>497</v>
      </c>
      <c r="E219" s="29"/>
      <c r="G219" s="10"/>
      <c r="H219" s="42"/>
      <c r="I219" s="40"/>
      <c r="K219" s="109"/>
      <c r="L219" s="110"/>
    </row>
    <row r="220" spans="1:12">
      <c r="A220" s="5">
        <v>217</v>
      </c>
      <c r="B220" s="148" t="s">
        <v>498</v>
      </c>
      <c r="E220" s="29"/>
      <c r="G220" s="10"/>
      <c r="H220" s="42"/>
      <c r="I220" s="40"/>
      <c r="K220" s="109"/>
      <c r="L220" s="110"/>
    </row>
    <row r="221" spans="1:12">
      <c r="A221" s="5">
        <v>218</v>
      </c>
      <c r="B221" s="148" t="s">
        <v>499</v>
      </c>
      <c r="E221" s="29"/>
      <c r="G221" s="10"/>
      <c r="H221" s="42"/>
      <c r="I221" s="40"/>
      <c r="K221" s="109"/>
      <c r="L221" s="110"/>
    </row>
    <row r="222" spans="1:12">
      <c r="A222" s="5">
        <v>219</v>
      </c>
      <c r="B222" s="148" t="s">
        <v>500</v>
      </c>
      <c r="E222" s="29"/>
      <c r="G222" s="10"/>
      <c r="H222" s="42"/>
      <c r="I222" s="40"/>
      <c r="K222" s="109"/>
      <c r="L222" s="110"/>
    </row>
    <row r="223" spans="1:12">
      <c r="A223" s="5">
        <v>220</v>
      </c>
      <c r="B223" s="148" t="s">
        <v>501</v>
      </c>
      <c r="E223" s="29"/>
      <c r="G223" s="10"/>
      <c r="H223" s="42"/>
      <c r="I223" s="40"/>
      <c r="K223" s="109"/>
      <c r="L223" s="110"/>
    </row>
    <row r="224" spans="1:12">
      <c r="A224" s="5">
        <v>221</v>
      </c>
      <c r="B224" s="148" t="s">
        <v>502</v>
      </c>
      <c r="E224" s="29"/>
      <c r="G224" s="10"/>
      <c r="H224" s="42"/>
      <c r="I224" s="40"/>
      <c r="K224" s="109"/>
      <c r="L224" s="110"/>
    </row>
    <row r="225" spans="1:12">
      <c r="A225" s="5">
        <v>222</v>
      </c>
      <c r="B225" s="148" t="s">
        <v>503</v>
      </c>
      <c r="E225" s="29"/>
      <c r="G225" s="10"/>
      <c r="H225" s="42"/>
      <c r="I225" s="40"/>
      <c r="K225" s="109"/>
      <c r="L225" s="110"/>
    </row>
    <row r="226" spans="1:12">
      <c r="A226" s="5">
        <v>223</v>
      </c>
      <c r="B226" s="148" t="s">
        <v>504</v>
      </c>
      <c r="E226" s="29"/>
      <c r="G226" s="10"/>
      <c r="H226" s="42"/>
      <c r="I226" s="40"/>
      <c r="K226" s="109"/>
      <c r="L226" s="110"/>
    </row>
    <row r="227" spans="1:12">
      <c r="A227" s="5"/>
      <c r="B227" s="148" t="s">
        <v>505</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B1" sqref="B1"/>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FD73-0AAC-48D9-B615-571575356359}">
  <sheetPr codeName="Sheet3"/>
  <dimension ref="A1:G35"/>
  <sheetViews>
    <sheetView workbookViewId="0">
      <selection activeCell="G35" sqref="A1:G35"/>
    </sheetView>
  </sheetViews>
  <sheetFormatPr defaultRowHeight="14.5"/>
  <cols>
    <col min="1" max="1" width="10.453125" customWidth="1"/>
    <col min="2" max="2" width="20.6328125" customWidth="1"/>
    <col min="3" max="4" width="21.54296875" customWidth="1"/>
    <col min="5" max="5" width="19.1796875" customWidth="1"/>
    <col min="6" max="6" width="30" customWidth="1"/>
    <col min="7" max="7" width="26.54296875" customWidth="1"/>
  </cols>
  <sheetData>
    <row r="1" spans="1:7">
      <c r="A1" s="203" t="s">
        <v>1052</v>
      </c>
      <c r="B1" s="203" t="s">
        <v>1051</v>
      </c>
      <c r="C1" s="203" t="s">
        <v>1053</v>
      </c>
      <c r="D1" s="203" t="s">
        <v>1054</v>
      </c>
      <c r="E1" s="203" t="s">
        <v>1055</v>
      </c>
      <c r="F1" s="203" t="s">
        <v>1056</v>
      </c>
      <c r="G1" s="203" t="s">
        <v>1057</v>
      </c>
    </row>
    <row r="2" spans="1:7">
      <c r="A2" s="201">
        <v>1</v>
      </c>
      <c r="B2" s="201" t="s">
        <v>1058</v>
      </c>
      <c r="C2" s="201"/>
      <c r="D2" s="201"/>
      <c r="E2" s="201"/>
      <c r="F2" s="201"/>
      <c r="G2" s="201"/>
    </row>
    <row r="3" spans="1:7">
      <c r="A3" s="201">
        <v>1</v>
      </c>
      <c r="B3" s="201" t="s">
        <v>1059</v>
      </c>
      <c r="C3" s="202"/>
      <c r="D3" s="202"/>
      <c r="E3" s="202"/>
      <c r="F3" s="202"/>
      <c r="G3" s="202"/>
    </row>
    <row r="4" spans="1:7">
      <c r="A4" s="201">
        <v>1</v>
      </c>
      <c r="B4" s="201" t="s">
        <v>1060</v>
      </c>
      <c r="C4" s="201"/>
      <c r="D4" s="201"/>
      <c r="E4" s="201"/>
      <c r="F4" s="201"/>
      <c r="G4" s="201"/>
    </row>
    <row r="5" spans="1:7">
      <c r="A5" s="201">
        <v>1</v>
      </c>
      <c r="B5" s="201" t="s">
        <v>1061</v>
      </c>
      <c r="C5" s="202"/>
      <c r="D5" s="202"/>
      <c r="E5" s="202"/>
      <c r="F5" s="202"/>
      <c r="G5" s="202"/>
    </row>
    <row r="6" spans="1:7">
      <c r="A6" s="201">
        <v>1</v>
      </c>
      <c r="B6" s="201" t="s">
        <v>1062</v>
      </c>
      <c r="C6" s="201"/>
      <c r="D6" s="201"/>
      <c r="E6" s="201"/>
      <c r="F6" s="201"/>
      <c r="G6" s="201"/>
    </row>
    <row r="7" spans="1:7">
      <c r="A7" s="201">
        <v>1</v>
      </c>
      <c r="B7" s="201" t="s">
        <v>1063</v>
      </c>
      <c r="C7" s="202"/>
      <c r="D7" s="202"/>
      <c r="E7" s="202"/>
      <c r="F7" s="202"/>
      <c r="G7" s="202"/>
    </row>
    <row r="8" spans="1:7">
      <c r="A8" s="201">
        <v>1</v>
      </c>
      <c r="B8" s="201" t="s">
        <v>1064</v>
      </c>
      <c r="C8" s="201"/>
      <c r="D8" s="201"/>
      <c r="E8" s="201"/>
      <c r="F8" s="201"/>
      <c r="G8" s="201"/>
    </row>
    <row r="9" spans="1:7">
      <c r="A9" s="201">
        <v>1</v>
      </c>
      <c r="B9" s="201" t="s">
        <v>1065</v>
      </c>
      <c r="C9" s="202"/>
      <c r="D9" s="202"/>
      <c r="E9" s="202"/>
      <c r="F9" s="202"/>
      <c r="G9" s="202"/>
    </row>
    <row r="10" spans="1:7">
      <c r="A10" s="201">
        <v>1</v>
      </c>
      <c r="B10" s="201" t="s">
        <v>1066</v>
      </c>
      <c r="C10" s="201"/>
      <c r="D10" s="201"/>
      <c r="E10" s="201"/>
      <c r="F10" s="201"/>
      <c r="G10" s="201"/>
    </row>
    <row r="11" spans="1:7">
      <c r="A11" s="201">
        <v>1</v>
      </c>
      <c r="B11" s="201" t="s">
        <v>1067</v>
      </c>
      <c r="C11" s="202"/>
      <c r="D11" s="202"/>
      <c r="E11" s="202"/>
      <c r="F11" s="202"/>
      <c r="G11" s="202"/>
    </row>
    <row r="12" spans="1:7">
      <c r="A12" s="201">
        <v>1</v>
      </c>
      <c r="B12" s="201" t="s">
        <v>1068</v>
      </c>
      <c r="C12" s="201"/>
      <c r="D12" s="201"/>
      <c r="E12" s="201"/>
      <c r="F12" s="201"/>
      <c r="G12" s="201"/>
    </row>
    <row r="13" spans="1:7">
      <c r="A13" s="201">
        <v>1</v>
      </c>
      <c r="B13" s="201" t="s">
        <v>1069</v>
      </c>
      <c r="C13" s="202"/>
      <c r="D13" s="202"/>
      <c r="E13" s="202"/>
      <c r="F13" s="202"/>
      <c r="G13" s="202"/>
    </row>
    <row r="14" spans="1:7">
      <c r="A14" s="201">
        <v>1</v>
      </c>
      <c r="B14" s="201" t="s">
        <v>1070</v>
      </c>
      <c r="C14" s="201"/>
      <c r="D14" s="201"/>
      <c r="E14" s="201"/>
      <c r="F14" s="201"/>
      <c r="G14" s="201"/>
    </row>
    <row r="15" spans="1:7">
      <c r="A15" s="201">
        <v>1</v>
      </c>
      <c r="B15" s="201" t="s">
        <v>1071</v>
      </c>
      <c r="C15" s="202"/>
      <c r="D15" s="202"/>
      <c r="E15" s="202"/>
      <c r="F15" s="202"/>
      <c r="G15" s="202"/>
    </row>
    <row r="16" spans="1:7">
      <c r="A16" s="201">
        <v>1</v>
      </c>
      <c r="B16" s="201" t="s">
        <v>1072</v>
      </c>
      <c r="C16" s="201"/>
      <c r="D16" s="201"/>
      <c r="E16" s="201"/>
      <c r="F16" s="201"/>
      <c r="G16" s="201"/>
    </row>
    <row r="17" spans="1:7">
      <c r="A17" s="201">
        <v>1</v>
      </c>
      <c r="B17" s="201" t="s">
        <v>1073</v>
      </c>
      <c r="C17" s="202"/>
      <c r="D17" s="202"/>
      <c r="E17" s="202"/>
      <c r="F17" s="202"/>
      <c r="G17" s="202"/>
    </row>
    <row r="18" spans="1:7">
      <c r="A18" s="201">
        <v>1</v>
      </c>
      <c r="B18" s="201" t="s">
        <v>1074</v>
      </c>
      <c r="C18" s="201"/>
      <c r="D18" s="201"/>
      <c r="E18" s="201"/>
      <c r="F18" s="201"/>
      <c r="G18" s="201"/>
    </row>
    <row r="19" spans="1:7">
      <c r="A19" s="201">
        <v>1</v>
      </c>
      <c r="B19" s="201" t="s">
        <v>1075</v>
      </c>
      <c r="C19" s="202"/>
      <c r="D19" s="202"/>
      <c r="E19" s="202"/>
      <c r="F19" s="202"/>
      <c r="G19" s="202"/>
    </row>
    <row r="20" spans="1:7">
      <c r="A20" s="201">
        <v>1</v>
      </c>
      <c r="B20" s="201" t="s">
        <v>1076</v>
      </c>
      <c r="C20" s="201"/>
      <c r="D20" s="201"/>
      <c r="E20" s="201"/>
      <c r="F20" s="201"/>
      <c r="G20" s="201"/>
    </row>
    <row r="21" spans="1:7">
      <c r="A21" s="201">
        <v>1</v>
      </c>
      <c r="B21" s="201" t="s">
        <v>1077</v>
      </c>
      <c r="C21" s="202"/>
      <c r="D21" s="202"/>
      <c r="E21" s="202"/>
      <c r="F21" s="202"/>
      <c r="G21" s="202"/>
    </row>
    <row r="22" spans="1:7">
      <c r="A22" s="201">
        <v>1</v>
      </c>
      <c r="B22" s="201" t="s">
        <v>1078</v>
      </c>
      <c r="C22" s="201"/>
      <c r="D22" s="201"/>
      <c r="E22" s="201"/>
      <c r="F22" s="201"/>
      <c r="G22" s="201"/>
    </row>
    <row r="23" spans="1:7">
      <c r="A23" s="201">
        <v>1</v>
      </c>
      <c r="B23" s="201" t="s">
        <v>1078</v>
      </c>
      <c r="C23" s="201"/>
      <c r="D23" s="201"/>
      <c r="E23" s="201"/>
      <c r="F23" s="201"/>
      <c r="G23" s="201"/>
    </row>
    <row r="24" spans="1:7">
      <c r="A24" s="201">
        <v>1</v>
      </c>
      <c r="B24" s="201" t="s">
        <v>1078</v>
      </c>
      <c r="C24" s="201"/>
      <c r="D24" s="201"/>
      <c r="E24" s="201"/>
      <c r="F24" s="201"/>
      <c r="G24" s="201"/>
    </row>
    <row r="25" spans="1:7">
      <c r="A25" s="201">
        <v>1</v>
      </c>
      <c r="B25" s="201" t="s">
        <v>1078</v>
      </c>
      <c r="C25" s="201"/>
      <c r="D25" s="201"/>
      <c r="E25" s="201"/>
      <c r="F25" s="201"/>
      <c r="G25" s="201"/>
    </row>
    <row r="26" spans="1:7">
      <c r="A26" s="201">
        <v>1</v>
      </c>
      <c r="B26" s="201" t="s">
        <v>1078</v>
      </c>
      <c r="C26" s="201"/>
      <c r="D26" s="201"/>
      <c r="E26" s="201"/>
      <c r="F26" s="201"/>
      <c r="G26" s="201"/>
    </row>
    <row r="27" spans="1:7">
      <c r="A27" s="201">
        <v>1</v>
      </c>
      <c r="B27" s="201" t="s">
        <v>1078</v>
      </c>
      <c r="C27" s="201"/>
      <c r="D27" s="201"/>
      <c r="E27" s="201"/>
      <c r="F27" s="201"/>
      <c r="G27" s="201"/>
    </row>
    <row r="28" spans="1:7">
      <c r="A28" s="201">
        <v>1</v>
      </c>
      <c r="B28" s="201" t="s">
        <v>1078</v>
      </c>
      <c r="C28" s="201"/>
      <c r="D28" s="201"/>
      <c r="E28" s="201"/>
      <c r="F28" s="201"/>
      <c r="G28" s="201"/>
    </row>
    <row r="29" spans="1:7">
      <c r="A29" s="201">
        <v>1</v>
      </c>
      <c r="B29" s="201" t="s">
        <v>1078</v>
      </c>
      <c r="C29" s="201"/>
      <c r="D29" s="201"/>
      <c r="E29" s="201"/>
      <c r="F29" s="201"/>
      <c r="G29" s="201"/>
    </row>
    <row r="30" spans="1:7">
      <c r="A30" s="201">
        <v>1</v>
      </c>
      <c r="B30" s="201" t="s">
        <v>1078</v>
      </c>
      <c r="C30" s="201"/>
      <c r="D30" s="201"/>
      <c r="E30" s="201"/>
      <c r="F30" s="201"/>
      <c r="G30" s="201"/>
    </row>
    <row r="31" spans="1:7">
      <c r="A31" s="201">
        <v>1</v>
      </c>
      <c r="B31" s="201" t="s">
        <v>1078</v>
      </c>
      <c r="C31" s="201"/>
      <c r="D31" s="201"/>
      <c r="E31" s="201"/>
      <c r="F31" s="201"/>
      <c r="G31" s="201"/>
    </row>
    <row r="32" spans="1:7">
      <c r="A32" s="201">
        <v>1</v>
      </c>
      <c r="B32" s="201" t="s">
        <v>1078</v>
      </c>
      <c r="C32" s="201"/>
      <c r="D32" s="201"/>
      <c r="E32" s="201"/>
      <c r="F32" s="201"/>
      <c r="G32" s="201"/>
    </row>
    <row r="33" spans="1:7">
      <c r="A33" s="201">
        <v>1</v>
      </c>
      <c r="B33" s="201" t="s">
        <v>1078</v>
      </c>
      <c r="C33" s="201"/>
      <c r="D33" s="201"/>
      <c r="E33" s="201"/>
      <c r="F33" s="201"/>
      <c r="G33" s="201"/>
    </row>
    <row r="34" spans="1:7">
      <c r="A34" s="201">
        <v>1</v>
      </c>
      <c r="B34" s="201" t="s">
        <v>1078</v>
      </c>
      <c r="C34" s="201"/>
      <c r="D34" s="201"/>
      <c r="E34" s="201"/>
      <c r="F34" s="201"/>
      <c r="G34" s="201"/>
    </row>
    <row r="35" spans="1:7">
      <c r="A35" s="201">
        <v>1</v>
      </c>
      <c r="B35" s="201" t="s">
        <v>1078</v>
      </c>
      <c r="C35" s="201"/>
      <c r="D35" s="201"/>
      <c r="E35" s="201"/>
      <c r="F35" s="201"/>
      <c r="G35" s="201"/>
    </row>
  </sheetData>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K1" sqref="K1:K10"/>
    </sheetView>
  </sheetViews>
  <sheetFormatPr defaultRowHeight="14.5"/>
  <cols>
    <col min="3" max="3" width="13.1796875" customWidth="1"/>
    <col min="4" max="4" width="13.81640625" bestFit="1" customWidth="1"/>
  </cols>
  <sheetData>
    <row r="1" spans="1:13">
      <c r="A1" t="s">
        <v>194</v>
      </c>
      <c r="B1" t="s">
        <v>125</v>
      </c>
      <c r="C1" s="90" t="s">
        <v>189</v>
      </c>
      <c r="D1" t="str">
        <f xml:space="preserve"> A1 &amp; B1 &amp; C1</f>
        <v>A_MitoStrngth</v>
      </c>
      <c r="K1">
        <v>1</v>
      </c>
      <c r="L1">
        <v>0</v>
      </c>
      <c r="M1">
        <v>0</v>
      </c>
    </row>
    <row r="2" spans="1:13">
      <c r="A2" t="s">
        <v>195</v>
      </c>
      <c r="B2" t="s">
        <v>125</v>
      </c>
      <c r="C2" s="90" t="s">
        <v>188</v>
      </c>
      <c r="D2" t="str">
        <f xml:space="preserve"> A2 &amp; B2 &amp; C2</f>
        <v>B_GnrlHlth</v>
      </c>
      <c r="K2">
        <v>2</v>
      </c>
      <c r="L2">
        <v>1</v>
      </c>
      <c r="M2">
        <v>0</v>
      </c>
    </row>
    <row r="3" spans="1:13" ht="18.5">
      <c r="A3" t="s">
        <v>196</v>
      </c>
      <c r="B3" t="s">
        <v>125</v>
      </c>
      <c r="C3" s="43" t="s">
        <v>190</v>
      </c>
      <c r="D3" t="str">
        <f t="shared" ref="D3:D5" si="0" xml:space="preserve"> A3 &amp; B3 &amp; C3</f>
        <v>C_Vitamins</v>
      </c>
      <c r="K3">
        <v>3</v>
      </c>
      <c r="L3">
        <v>2</v>
      </c>
      <c r="M3">
        <v>1</v>
      </c>
    </row>
    <row r="4" spans="1:13">
      <c r="A4" t="s">
        <v>197</v>
      </c>
      <c r="B4" t="s">
        <v>125</v>
      </c>
      <c r="C4" s="90" t="s">
        <v>191</v>
      </c>
      <c r="D4" t="str">
        <f t="shared" si="0"/>
        <v>D_UTI_SpkPrtn</v>
      </c>
      <c r="K4">
        <v>4</v>
      </c>
      <c r="L4">
        <v>3</v>
      </c>
      <c r="M4">
        <v>2</v>
      </c>
    </row>
    <row r="5" spans="1:13">
      <c r="A5" t="s">
        <v>198</v>
      </c>
      <c r="B5" t="s">
        <v>125</v>
      </c>
      <c r="C5" s="90" t="s">
        <v>192</v>
      </c>
      <c r="D5" t="str">
        <f t="shared" si="0"/>
        <v>E_Minerals</v>
      </c>
      <c r="K5">
        <v>5</v>
      </c>
      <c r="L5">
        <v>4</v>
      </c>
      <c r="M5">
        <v>3</v>
      </c>
    </row>
    <row r="6" spans="1:13">
      <c r="K6">
        <v>6</v>
      </c>
      <c r="L6">
        <v>5</v>
      </c>
      <c r="M6">
        <v>4</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4"/>
  <sheetViews>
    <sheetView workbookViewId="0">
      <selection activeCell="E8" sqref="E8"/>
    </sheetView>
  </sheetViews>
  <sheetFormatPr defaultRowHeight="26"/>
  <cols>
    <col min="1" max="1" width="124.81640625" style="115" customWidth="1"/>
    <col min="2" max="2" width="65" style="115" customWidth="1"/>
  </cols>
  <sheetData>
    <row r="1" spans="1:2" s="113" customFormat="1" ht="21" customHeight="1">
      <c r="A1" s="114" t="s">
        <v>314</v>
      </c>
      <c r="B1" s="114" t="s">
        <v>315</v>
      </c>
    </row>
    <row r="2" spans="1:2">
      <c r="A2" s="115" t="s">
        <v>1009</v>
      </c>
      <c r="B2" s="115" t="s">
        <v>998</v>
      </c>
    </row>
    <row r="3" spans="1:2">
      <c r="B3"/>
    </row>
    <row r="4" spans="1:2" ht="31">
      <c r="A4" s="199" t="s">
        <v>1008</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812</v>
      </c>
      <c r="B1" t="s">
        <v>822</v>
      </c>
      <c r="C1" t="s">
        <v>813</v>
      </c>
      <c r="D1" t="s">
        <v>814</v>
      </c>
      <c r="E1" t="s">
        <v>815</v>
      </c>
      <c r="F1" t="s">
        <v>817</v>
      </c>
      <c r="G1" t="s">
        <v>838</v>
      </c>
    </row>
    <row r="2" spans="1:11">
      <c r="A2" t="s">
        <v>819</v>
      </c>
      <c r="B2" t="s">
        <v>829</v>
      </c>
      <c r="C2" t="s">
        <v>829</v>
      </c>
      <c r="D2" t="s">
        <v>832</v>
      </c>
      <c r="E2" s="1" t="s">
        <v>830</v>
      </c>
      <c r="F2" t="s">
        <v>816</v>
      </c>
      <c r="G2" t="s">
        <v>840</v>
      </c>
    </row>
    <row r="3" spans="1:11">
      <c r="A3" t="s">
        <v>819</v>
      </c>
      <c r="B3" t="s">
        <v>831</v>
      </c>
      <c r="C3" t="s">
        <v>834</v>
      </c>
      <c r="D3" t="s">
        <v>833</v>
      </c>
      <c r="E3" t="s">
        <v>830</v>
      </c>
      <c r="F3" t="s">
        <v>816</v>
      </c>
      <c r="G3" t="s">
        <v>841</v>
      </c>
    </row>
    <row r="4" spans="1:11">
      <c r="B4" t="s">
        <v>835</v>
      </c>
      <c r="C4" t="s">
        <v>836</v>
      </c>
      <c r="D4" t="s">
        <v>834</v>
      </c>
      <c r="E4" t="s">
        <v>837</v>
      </c>
      <c r="F4" t="s">
        <v>820</v>
      </c>
      <c r="G4" s="171" t="s">
        <v>839</v>
      </c>
    </row>
    <row r="5" spans="1:11">
      <c r="B5" t="s">
        <v>834</v>
      </c>
      <c r="C5" t="s">
        <v>834</v>
      </c>
      <c r="D5" t="s">
        <v>842</v>
      </c>
      <c r="E5" s="172" t="s">
        <v>826</v>
      </c>
      <c r="F5" t="s">
        <v>821</v>
      </c>
    </row>
    <row r="6" spans="1:11">
      <c r="B6" t="s">
        <v>843</v>
      </c>
      <c r="C6" t="s">
        <v>844</v>
      </c>
      <c r="D6" t="s">
        <v>845</v>
      </c>
      <c r="E6" s="172" t="s">
        <v>826</v>
      </c>
      <c r="F6" t="s">
        <v>821</v>
      </c>
    </row>
    <row r="7" spans="1:11">
      <c r="B7" t="s">
        <v>847</v>
      </c>
      <c r="C7" t="s">
        <v>847</v>
      </c>
      <c r="D7" t="s">
        <v>848</v>
      </c>
      <c r="E7" s="1" t="s">
        <v>846</v>
      </c>
      <c r="F7" t="s">
        <v>820</v>
      </c>
    </row>
    <row r="8" spans="1:11">
      <c r="B8" t="s">
        <v>849</v>
      </c>
      <c r="C8" t="s">
        <v>849</v>
      </c>
      <c r="D8" t="s">
        <v>850</v>
      </c>
      <c r="E8" s="1" t="s">
        <v>846</v>
      </c>
      <c r="F8" t="s">
        <v>820</v>
      </c>
    </row>
    <row r="9" spans="1:11">
      <c r="B9" t="s">
        <v>818</v>
      </c>
      <c r="E9" s="170" t="s">
        <v>819</v>
      </c>
      <c r="F9" t="s">
        <v>816</v>
      </c>
      <c r="G9" t="s">
        <v>861</v>
      </c>
    </row>
    <row r="10" spans="1:11">
      <c r="B10" t="s">
        <v>851</v>
      </c>
      <c r="C10" t="s">
        <v>853</v>
      </c>
      <c r="D10" t="s">
        <v>856</v>
      </c>
      <c r="E10" s="1" t="s">
        <v>828</v>
      </c>
      <c r="F10" t="s">
        <v>820</v>
      </c>
    </row>
    <row r="11" spans="1:11">
      <c r="B11" t="s">
        <v>852</v>
      </c>
      <c r="C11" t="s">
        <v>854</v>
      </c>
      <c r="D11" t="s">
        <v>855</v>
      </c>
      <c r="E11" s="172" t="s">
        <v>826</v>
      </c>
      <c r="F11" t="s">
        <v>821</v>
      </c>
    </row>
    <row r="12" spans="1:11">
      <c r="B12" t="s">
        <v>857</v>
      </c>
      <c r="C12" t="s">
        <v>857</v>
      </c>
      <c r="D12" t="s">
        <v>858</v>
      </c>
      <c r="E12" s="1" t="s">
        <v>828</v>
      </c>
      <c r="F12" t="s">
        <v>820</v>
      </c>
    </row>
    <row r="13" spans="1:11">
      <c r="B13" t="s">
        <v>859</v>
      </c>
      <c r="C13" t="s">
        <v>859</v>
      </c>
      <c r="D13" t="s">
        <v>860</v>
      </c>
      <c r="E13" s="172" t="s">
        <v>826</v>
      </c>
      <c r="F13" t="s">
        <v>821</v>
      </c>
      <c r="H13" t="s">
        <v>862</v>
      </c>
    </row>
    <row r="14" spans="1:11">
      <c r="B14" t="s">
        <v>823</v>
      </c>
      <c r="E14" s="170" t="s">
        <v>827</v>
      </c>
      <c r="F14" t="s">
        <v>820</v>
      </c>
    </row>
    <row r="15" spans="1:11">
      <c r="B15" t="s">
        <v>823</v>
      </c>
      <c r="C15" t="s">
        <v>824</v>
      </c>
      <c r="D15" t="s">
        <v>863</v>
      </c>
      <c r="E15" s="172" t="s">
        <v>826</v>
      </c>
      <c r="F15" t="s">
        <v>821</v>
      </c>
    </row>
    <row r="16" spans="1:11">
      <c r="B16" t="s">
        <v>825</v>
      </c>
      <c r="E16" t="s">
        <v>819</v>
      </c>
      <c r="F16" t="s">
        <v>821</v>
      </c>
      <c r="I16" t="s">
        <v>867</v>
      </c>
      <c r="J16" s="173" t="s">
        <v>865</v>
      </c>
      <c r="K16" s="15" t="s">
        <v>866</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2</vt:i4>
      </vt:variant>
      <vt:variant>
        <vt:lpstr>Named Ranges</vt:lpstr>
      </vt:variant>
      <vt:variant>
        <vt:i4>2</vt:i4>
      </vt:variant>
    </vt:vector>
  </HeadingPairs>
  <TitlesOfParts>
    <vt:vector size="13" baseType="lpstr">
      <vt:lpstr>dat_mnl</vt:lpstr>
      <vt:lpstr>ColumnGroups</vt:lpstr>
      <vt:lpstr>col_nam_cls</vt:lpstr>
      <vt:lpstr>GrpCls</vt:lpstr>
      <vt:lpstr>dtcl_prsSP</vt:lpstr>
      <vt:lpstr>DrpDns</vt:lpstr>
      <vt:lpstr>Trays</vt:lpstr>
      <vt:lpstr>Instructions</vt:lpstr>
      <vt:lpstr>UTItst</vt:lpstr>
      <vt:lpstr>Chart1</vt:lpstr>
      <vt:lpstr>Chart2</vt:lpstr>
      <vt:lpstr>GrpCls!col_indx_tbl</vt:lpstr>
      <vt:lpstr>col_indx_tbl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2026-06-21T03:57:24Z</dcterms:modified>
</cp:coreProperties>
</file>