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xr:revisionPtr revIDLastSave="0" documentId="8_{52090F2E-F4B7-B04C-B43F-B7AD0634D7C2}" xr6:coauthVersionLast="47" xr6:coauthVersionMax="47" xr10:uidLastSave="{00000000-0000-0000-0000-000000000000}"/>
  <bookViews>
    <workbookView xWindow="270" yWindow="645" windowWidth="19815" windowHeight="8385" xr2:uid="{00000000-000D-0000-FFFF-FFFF00000000}"/>
  </bookViews>
  <sheets>
    <sheet name="2021" sheetId="1" r:id="rId1"/>
    <sheet name="2022" sheetId="2" r:id="rId2"/>
    <sheet name="2023" sheetId="3" r:id="rId3"/>
    <sheet name="2024" sheetId="4" r:id="rId4"/>
    <sheet name="backlog courses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85" i="1"/>
  <c r="L86" i="1"/>
  <c r="I85" i="1"/>
  <c r="M2" i="1"/>
  <c r="N2" i="1"/>
  <c r="K2" i="1"/>
</calcChain>
</file>

<file path=xl/sharedStrings.xml><?xml version="1.0" encoding="utf-8"?>
<sst xmlns="http://schemas.openxmlformats.org/spreadsheetml/2006/main" count="1455" uniqueCount="557">
  <si>
    <t>FALL 2024-25</t>
  </si>
  <si>
    <t>S.no</t>
  </si>
  <si>
    <t>Course Type</t>
  </si>
  <si>
    <t>Course title</t>
  </si>
  <si>
    <t>Course Title</t>
  </si>
  <si>
    <t>SLOT</t>
  </si>
  <si>
    <t>L</t>
  </si>
  <si>
    <t>T</t>
  </si>
  <si>
    <t>P</t>
  </si>
  <si>
    <t>C</t>
  </si>
  <si>
    <t>Pre-requisites</t>
  </si>
  <si>
    <t>Course Handling School</t>
  </si>
  <si>
    <t>No of Slot</t>
  </si>
  <si>
    <t>No of FN Slot</t>
  </si>
  <si>
    <t>No of AN Slot</t>
  </si>
  <si>
    <t>student count in each slot</t>
  </si>
  <si>
    <t xml:space="preserve">Is it common to Core and Specielization, if so whether to be offered in same slot </t>
  </si>
  <si>
    <t>If elective, group them in basket</t>
  </si>
  <si>
    <t>Wish list count</t>
  </si>
  <si>
    <t>Discipline Core</t>
  </si>
  <si>
    <t>BCSE305L</t>
  </si>
  <si>
    <t>Embeded Systems</t>
  </si>
  <si>
    <t>A</t>
  </si>
  <si>
    <t>NIL</t>
  </si>
  <si>
    <t>SENSE</t>
  </si>
  <si>
    <t>Discipline Elective Basket1</t>
  </si>
  <si>
    <t>BCSE209L</t>
  </si>
  <si>
    <t xml:space="preserve">Machine Learning </t>
  </si>
  <si>
    <t>SCOPE</t>
  </si>
  <si>
    <t>BCSE209P</t>
  </si>
  <si>
    <t>Machine Learning Lab</t>
  </si>
  <si>
    <t>n</t>
  </si>
  <si>
    <t>BCSE409L</t>
  </si>
  <si>
    <t xml:space="preserve">Natural Language Processing </t>
  </si>
  <si>
    <t>BCSE324L</t>
  </si>
  <si>
    <t>Foundations of Blockchain Technology</t>
  </si>
  <si>
    <t>Discipline Elective Basket2</t>
  </si>
  <si>
    <t>BCSE414L</t>
  </si>
  <si>
    <t>High Performance Computing</t>
  </si>
  <si>
    <t>D</t>
  </si>
  <si>
    <t>BCSE401L</t>
  </si>
  <si>
    <t>BCSE403L</t>
  </si>
  <si>
    <t>Digital Image Processing</t>
  </si>
  <si>
    <t>Discipline Elective Basket3</t>
  </si>
  <si>
    <t>BCSE415L</t>
  </si>
  <si>
    <t>Human Computer Interaction</t>
  </si>
  <si>
    <t>E</t>
  </si>
  <si>
    <t>BCSE404L</t>
  </si>
  <si>
    <t>Internet and Web Programming</t>
  </si>
  <si>
    <t>BCSE410L</t>
  </si>
  <si>
    <t>Cyber Security</t>
  </si>
  <si>
    <t>Foundation Core HSM</t>
  </si>
  <si>
    <t>BHSM200L</t>
  </si>
  <si>
    <t>HSM Elective</t>
  </si>
  <si>
    <t>F</t>
  </si>
  <si>
    <t>ACAD</t>
  </si>
  <si>
    <t>Total</t>
  </si>
  <si>
    <t xml:space="preserve">Course code </t>
  </si>
  <si>
    <t>J</t>
  </si>
  <si>
    <t>Slots</t>
  </si>
  <si>
    <t>Discipline Linked Engineering Science</t>
  </si>
  <si>
    <t>BMAT205L</t>
  </si>
  <si>
    <t>Discrete Mathematics and Graph Theory</t>
  </si>
  <si>
    <t>SAS</t>
  </si>
  <si>
    <t>Open Elective</t>
  </si>
  <si>
    <t xml:space="preserve">BSTS301P </t>
  </si>
  <si>
    <t>Advance Competetive Coding I</t>
  </si>
  <si>
    <t>BCSE306L</t>
  </si>
  <si>
    <t>Artificial Intelligence</t>
  </si>
  <si>
    <t>y</t>
  </si>
  <si>
    <t>BCSE204L</t>
  </si>
  <si>
    <t>Design and Analysis of Algorithms</t>
  </si>
  <si>
    <t>BCSE204P</t>
  </si>
  <si>
    <t>Design and Analysis of Algorithms Lab</t>
  </si>
  <si>
    <t>BCSE302L</t>
  </si>
  <si>
    <t>Database Systems</t>
  </si>
  <si>
    <t>BCSE302P</t>
  </si>
  <si>
    <t>Database Systems Lab</t>
  </si>
  <si>
    <t>BCSE307L</t>
  </si>
  <si>
    <t>Compiler Design</t>
  </si>
  <si>
    <t>BCSE307P</t>
  </si>
  <si>
    <t>Compiler Design Lab</t>
  </si>
  <si>
    <t>BCSE301L</t>
  </si>
  <si>
    <t>Software Engineering</t>
  </si>
  <si>
    <t>BCSE301P</t>
  </si>
  <si>
    <t>Software Engineering Lab</t>
  </si>
  <si>
    <t>Discipline Elective  courses/Humanities Social Science and Management</t>
  </si>
  <si>
    <t>BCSE313L</t>
  </si>
  <si>
    <t xml:space="preserve">Fundamentals of Fog and Edge Computing </t>
  </si>
  <si>
    <t>BCSE315L</t>
  </si>
  <si>
    <t xml:space="preserve">Wearable Computing </t>
  </si>
  <si>
    <t>BCSE316L</t>
  </si>
  <si>
    <t>Design of Smart Cities</t>
  </si>
  <si>
    <t>Total Credits</t>
  </si>
  <si>
    <t>Fall 2024-25</t>
  </si>
  <si>
    <t>Course handling School</t>
  </si>
  <si>
    <t>No. of Slots</t>
  </si>
  <si>
    <t>Foundation Core:                   Basic Sciences and Mathematics</t>
  </si>
  <si>
    <t>BMAT201L</t>
  </si>
  <si>
    <t>Complex Variable and Linear Algebra</t>
  </si>
  <si>
    <t xml:space="preserve">BMAT102L/ BMAT102P </t>
  </si>
  <si>
    <t>Foundation Core:                Engineering Sciences</t>
  </si>
  <si>
    <t>BCSE103E</t>
  </si>
  <si>
    <t>Computer Programming:Java</t>
  </si>
  <si>
    <t>Discipline linked Engineering Sciences</t>
  </si>
  <si>
    <t>BECE204L</t>
  </si>
  <si>
    <t>Microprocessors and Microcontrollers</t>
  </si>
  <si>
    <t>BECE204P</t>
  </si>
  <si>
    <t>Microprocessors and Microcontrollers Lab</t>
  </si>
  <si>
    <t>Foundation Core: Humanities, Social Sciences and Management</t>
  </si>
  <si>
    <t>BSTS102P</t>
  </si>
  <si>
    <t>Quantitative Skill Practice II</t>
  </si>
  <si>
    <t>Foreign Language /Technical Report Writing</t>
  </si>
  <si>
    <t>ACAD/SAS</t>
  </si>
  <si>
    <t>Dicipline Core</t>
  </si>
  <si>
    <t>BCSE202L</t>
  </si>
  <si>
    <t>Data Structures and Algorithms</t>
  </si>
  <si>
    <t>BCSE202P</t>
  </si>
  <si>
    <t>Data Structures and Algorithms Lab</t>
  </si>
  <si>
    <t>BCSE205L</t>
  </si>
  <si>
    <t>Computer Architecture and Organization</t>
  </si>
  <si>
    <t>BCSE304L</t>
  </si>
  <si>
    <t xml:space="preserve">Theory of Computation </t>
  </si>
  <si>
    <t>BCSE303L</t>
  </si>
  <si>
    <t>Operating System</t>
  </si>
  <si>
    <t>BCSE303P</t>
  </si>
  <si>
    <t>Operating System Lab</t>
  </si>
  <si>
    <t xml:space="preserve"> BCSE308L</t>
  </si>
  <si>
    <t>Computer Networks</t>
  </si>
  <si>
    <t xml:space="preserve"> BCSE308P</t>
  </si>
  <si>
    <t>Computer Networks Lab</t>
  </si>
  <si>
    <t>Total Slots</t>
  </si>
  <si>
    <t>S.No</t>
  </si>
  <si>
    <t>BMAT101L</t>
  </si>
  <si>
    <t xml:space="preserve">Calculus </t>
  </si>
  <si>
    <t xml:space="preserve">BMAT101P                                </t>
  </si>
  <si>
    <t>Calculus Lab</t>
  </si>
  <si>
    <t>BPHY101L</t>
  </si>
  <si>
    <t>Enginering Physics</t>
  </si>
  <si>
    <t>BPHY101P</t>
  </si>
  <si>
    <t>Enginering Physics Lab</t>
  </si>
  <si>
    <t>BCSE101E</t>
  </si>
  <si>
    <t>Computer Programming: Python</t>
  </si>
  <si>
    <t>BEEE102L</t>
  </si>
  <si>
    <t xml:space="preserve">Basic Electrical and Electronics Engineering </t>
  </si>
  <si>
    <t>SELECT</t>
  </si>
  <si>
    <t>BEEE102P</t>
  </si>
  <si>
    <t>Basic Electrical and Electronics Engineering  Lab</t>
  </si>
  <si>
    <t>Foundation Core:        Humanities, Social Sciences and Management</t>
  </si>
  <si>
    <t>BENG101L</t>
  </si>
  <si>
    <t>Technical English Communication</t>
  </si>
  <si>
    <t>SSL</t>
  </si>
  <si>
    <t>BENG101P</t>
  </si>
  <si>
    <t>Technical English Communication Lab</t>
  </si>
  <si>
    <t>BSTS201P</t>
  </si>
  <si>
    <t>Qualitative Skill Practice I</t>
  </si>
  <si>
    <t>Total credits</t>
  </si>
  <si>
    <t>Non-Graded Credit Requirement</t>
  </si>
  <si>
    <t>BCSE101N</t>
  </si>
  <si>
    <t xml:space="preserve"> Introduction to Engineering </t>
  </si>
  <si>
    <t>50007 - Dr.Sivagami   M</t>
  </si>
  <si>
    <t>50289 - Dr.Premalatha M</t>
  </si>
  <si>
    <t>50408 - Dr.Anusooya G</t>
  </si>
  <si>
    <t>50587 - Dr.Geetha S</t>
  </si>
  <si>
    <t>50063 - Dr.Sajidha S A</t>
  </si>
  <si>
    <t>50064 - Dr.Sathis Kumar B</t>
  </si>
  <si>
    <t>50185 - Dr.Sathyarajasekaran K</t>
  </si>
  <si>
    <t>50201 - Dr.Umitty Srinivasa Rao</t>
  </si>
  <si>
    <t>50270 - Dr.Vijayalakshmi A</t>
  </si>
  <si>
    <t>50301 - Dr.Rajkumar S</t>
  </si>
  <si>
    <t>50315 - Dr.Jayaram B</t>
  </si>
  <si>
    <t>50318 - Prof.Nivedita M</t>
  </si>
  <si>
    <t>50384 - Dr.Neela Narayanan V</t>
  </si>
  <si>
    <t>50390 - Dr.Alok Chauhan</t>
  </si>
  <si>
    <t>50401 - Dr.Punitha K</t>
  </si>
  <si>
    <t>50417 - Dr.Prassanna J</t>
  </si>
  <si>
    <t>50430 - Dr.R. Prabhakaran</t>
  </si>
  <si>
    <t>50431 - Dr.R. Prabhakaran</t>
  </si>
  <si>
    <t>50435 - Dr.Karmel A</t>
  </si>
  <si>
    <t>50440 - Dr.Sridhar R</t>
  </si>
  <si>
    <t>50577 - Dr.Renta Chintala Bhargavi</t>
  </si>
  <si>
    <t>50773 - Dr.Nagaraj S V</t>
  </si>
  <si>
    <t>51327 - Dr.M. Braveen</t>
  </si>
  <si>
    <t>53387-Anita Christaline</t>
  </si>
  <si>
    <t>52275-Noel</t>
  </si>
  <si>
    <t>51339 - Dr.SK Ayesha</t>
  </si>
  <si>
    <t>51344 - Dr.Radhika Selvamani</t>
  </si>
  <si>
    <t>50879 - Dr.Rajalakshmi R</t>
  </si>
  <si>
    <t>51665 - Dr.Amrit Pal</t>
  </si>
  <si>
    <t>52194 - Dr.Abishi Chowdhury</t>
  </si>
  <si>
    <t>51672 - Dr.Rishikeshan C A</t>
  </si>
  <si>
    <t>51743 - Dr.K P Vijayakumar</t>
  </si>
  <si>
    <t>52192 - Dr.Valarmathi Sudhakar</t>
  </si>
  <si>
    <t>52209 - Dr.D Kavitha</t>
  </si>
  <si>
    <t>52245 - Dr.Sahaya Beni Prathiba B</t>
  </si>
  <si>
    <t>52250 - Dr.Trilok Nath Pandey</t>
  </si>
  <si>
    <t>52264 - Dr.Krithiga R</t>
  </si>
  <si>
    <t>52266 - Dr.Suseela S</t>
  </si>
  <si>
    <t>52278 - Dr.Manjula V</t>
  </si>
  <si>
    <t>52304 - Dr.Sureshkumar WI</t>
  </si>
  <si>
    <t>52288 - Dr.Renjith P N</t>
  </si>
  <si>
    <t>52291 - Dr.Aswiga R V</t>
  </si>
  <si>
    <t>52295 - Dr.Joshan Athanesious J</t>
  </si>
  <si>
    <t>52312 - Dr.Kiruthika S</t>
  </si>
  <si>
    <t>52322 - Dr.Modigari Narendra</t>
  </si>
  <si>
    <t>52336 - Dr.Manjula D</t>
  </si>
  <si>
    <t>52799 - Dr.Benil T</t>
  </si>
  <si>
    <t>52836 - Dr.Vallidevi K</t>
  </si>
  <si>
    <t>52858 - Dr.Suganya R</t>
  </si>
  <si>
    <t>52889 - Dr.A.Pravin Renold</t>
  </si>
  <si>
    <t>53376 - Dr.Nivethitha V</t>
  </si>
  <si>
    <t xml:space="preserve"> </t>
  </si>
  <si>
    <t>53009 - Dr.G.Manju</t>
  </si>
  <si>
    <t>53011 - Dr.Deepika Roselind J</t>
  </si>
  <si>
    <t>53019 - Dr.V. Brindha</t>
  </si>
  <si>
    <t>53036 - Dr.Malathi D</t>
  </si>
  <si>
    <t>53073 - Dr.Senthil Prakash P N</t>
  </si>
  <si>
    <t>53046 - Dr.Srisakthi Saravanan</t>
  </si>
  <si>
    <t>53053 - Dr.Ancy Micheal A</t>
  </si>
  <si>
    <t>53077 - Dr.LAKSHMI HARIKA PALIVELA</t>
  </si>
  <si>
    <t>53078 - Dr.V. Premanand</t>
  </si>
  <si>
    <t>53408 - Dr.Padma J</t>
  </si>
  <si>
    <t>53103 - Dr.Padmanaban R</t>
  </si>
  <si>
    <t>53139 - Dr.Indira B</t>
  </si>
  <si>
    <t>53145 - Dr.Vignesh U</t>
  </si>
  <si>
    <t>53545 - Dr.Sharmila Devi S</t>
  </si>
  <si>
    <t>53567 - Prof.SreePrakash</t>
  </si>
  <si>
    <t>50392 - Dr.Syed Ibrahim S P</t>
  </si>
  <si>
    <t>50370 - Dr.Rajesh Kumar</t>
  </si>
  <si>
    <t>52261 - Dr.Bhavadharini R M</t>
  </si>
  <si>
    <t>50311- Dr. Kanchana Devi</t>
  </si>
  <si>
    <t>No of FN Batches</t>
  </si>
  <si>
    <t>No of AN Batches</t>
  </si>
  <si>
    <t>Slot size: 70</t>
  </si>
  <si>
    <t>Batch Size: 868</t>
  </si>
  <si>
    <t>50250 - Dr.Maheswari S</t>
  </si>
  <si>
    <t>50307 - Dr.Priyaadharshini M</t>
  </si>
  <si>
    <t>50400 - Dr.Gayathri R</t>
  </si>
  <si>
    <t>51654 - Dr.Ashoka Rajan R</t>
  </si>
  <si>
    <t>Batch Size: 25</t>
  </si>
  <si>
    <t>52247 - Dr.Tamilarasi K</t>
  </si>
  <si>
    <t>52285 - Dr.Sandosh S (Extra)</t>
  </si>
  <si>
    <t/>
  </si>
  <si>
    <t>Internet of Things (Given to SENSE)</t>
  </si>
  <si>
    <t>50386 - Dr.Abdul Quadir Md</t>
  </si>
  <si>
    <t>BFLE200L /BENG102P</t>
  </si>
  <si>
    <t>52266-  Dr. Suseela S</t>
  </si>
  <si>
    <t xml:space="preserve">52309 - Dr. Smrithy </t>
  </si>
  <si>
    <t>53063- Rathna</t>
  </si>
  <si>
    <t>53112 - Dr.Karthikeyan N</t>
  </si>
  <si>
    <t>53125 - Dr.Kanthimathi S</t>
  </si>
  <si>
    <t>53560 - Prof.Jeyamani</t>
  </si>
  <si>
    <t>53396 - Prof.Balaji V</t>
  </si>
  <si>
    <t>53391- Selvam</t>
  </si>
  <si>
    <t>53610 Kumaran K</t>
  </si>
  <si>
    <t>53615 Balraj E</t>
  </si>
  <si>
    <t>53619 Manikandan P</t>
  </si>
  <si>
    <t>53624 Hemalatha K</t>
  </si>
  <si>
    <t>53637 Saranya G</t>
  </si>
  <si>
    <t>53598 Tahir Mujtaba</t>
  </si>
  <si>
    <t>53645 Siva Priya M S</t>
  </si>
  <si>
    <t>53637 Dr.Saranya G</t>
  </si>
  <si>
    <t>53610 Dr.Kumaran K</t>
  </si>
  <si>
    <t>50930 - Dr.Anusha K</t>
  </si>
  <si>
    <t>Slot</t>
  </si>
  <si>
    <t>D1/D2</t>
  </si>
  <si>
    <t>B</t>
  </si>
  <si>
    <t>G</t>
  </si>
  <si>
    <t>C1+TC1</t>
  </si>
  <si>
    <t>C2+TC2</t>
  </si>
  <si>
    <t>TA1</t>
  </si>
  <si>
    <t>TA2</t>
  </si>
  <si>
    <t>L5+L6+L23+L24</t>
  </si>
  <si>
    <t>B1+TB1/ B2+TB2</t>
  </si>
  <si>
    <t>TG1+TG2</t>
  </si>
  <si>
    <t>G1/ G2</t>
  </si>
  <si>
    <t>A1+TA1/ A2+TA2</t>
  </si>
  <si>
    <t>F1+TF1/ F2+TF2</t>
  </si>
  <si>
    <t>BCSE355L</t>
  </si>
  <si>
    <t>AWS Solutions Architect</t>
  </si>
  <si>
    <t>L7+L8+L19+L20</t>
  </si>
  <si>
    <t>L31+L32+L49+L50</t>
  </si>
  <si>
    <t>L3+L4+L9+L10</t>
  </si>
  <si>
    <t>L1+L2+L15+L16</t>
  </si>
  <si>
    <t>L41+L42+L59+L60</t>
  </si>
  <si>
    <t>L35+L36+L47+L48</t>
  </si>
  <si>
    <t>L33+L34+L43+L44</t>
  </si>
  <si>
    <t>L11+L12+L29+L30</t>
  </si>
  <si>
    <t>L39+L40+L51+L52</t>
  </si>
  <si>
    <t>L45+L46+L57+L58</t>
  </si>
  <si>
    <t>L37+L38+L55+L56</t>
  </si>
  <si>
    <t>L13+L14+L27+L28</t>
  </si>
  <si>
    <t>L21+L22+L25+L26</t>
  </si>
  <si>
    <t>E1+TE1</t>
  </si>
  <si>
    <t>E2+TE2</t>
  </si>
  <si>
    <t>F1+TF1</t>
  </si>
  <si>
    <t>F2+TF2</t>
  </si>
  <si>
    <t>D1+TD1</t>
  </si>
  <si>
    <t>D2+TD2</t>
  </si>
  <si>
    <t>G1+TG1</t>
  </si>
  <si>
    <t>G2+TG2</t>
  </si>
  <si>
    <t>B1+TB1</t>
  </si>
  <si>
    <t>B2+TB2</t>
  </si>
  <si>
    <t xml:space="preserve"> HSM Elective</t>
  </si>
  <si>
    <t>53641 Vidhya Lakshmi M</t>
  </si>
  <si>
    <t>53398 - Dr.Santhi V</t>
  </si>
  <si>
    <t>52343 - Dr.Dinakaran M</t>
  </si>
  <si>
    <t>53646 Vivekanandan M</t>
  </si>
  <si>
    <t>50404 - Dr.Rajiv Vincent</t>
  </si>
  <si>
    <t>TG2</t>
  </si>
  <si>
    <t>52851-Jahangeer Sidiq</t>
  </si>
  <si>
    <t>L47+L48+L53+L54</t>
  </si>
  <si>
    <t xml:space="preserve">L39+L40+L51+L52 </t>
  </si>
  <si>
    <t xml:space="preserve">L3+L4+L13+L14 </t>
  </si>
  <si>
    <t>L9+L10+L21+L22</t>
  </si>
  <si>
    <t>53618 Sakthivel R</t>
  </si>
  <si>
    <t>53642 Sarita Kumari</t>
  </si>
  <si>
    <t>52804 - Prof.Prethija G</t>
  </si>
  <si>
    <t>53035 - Dr.Christopher Columbus C</t>
  </si>
  <si>
    <t>TG1</t>
  </si>
  <si>
    <t>L15+L16+L27+L28</t>
  </si>
  <si>
    <t>L7+L8+L25+L26</t>
  </si>
  <si>
    <t>L1+L2+L19+L20</t>
  </si>
  <si>
    <t>L3+L4+L13+L14</t>
  </si>
  <si>
    <t>AB1 404B</t>
  </si>
  <si>
    <t>AB1 313</t>
  </si>
  <si>
    <t>AB1 605A</t>
  </si>
  <si>
    <t>AB1 205B</t>
  </si>
  <si>
    <t>AB1 605B</t>
  </si>
  <si>
    <t>AB1 205A</t>
  </si>
  <si>
    <t>6+7</t>
  </si>
  <si>
    <t>53568 - Dr.Softyia Sebastian</t>
  </si>
  <si>
    <t>12+13</t>
  </si>
  <si>
    <t>Foreign Language</t>
  </si>
  <si>
    <t>A and F</t>
  </si>
  <si>
    <t>52875- Dr. Pavithra L</t>
  </si>
  <si>
    <t>AB3-209</t>
  </si>
  <si>
    <t>AB3-211</t>
  </si>
  <si>
    <t>AB3-303</t>
  </si>
  <si>
    <t>AB3-304</t>
  </si>
  <si>
    <t>AB3-305</t>
  </si>
  <si>
    <t>AB3-306</t>
  </si>
  <si>
    <t>AB3-307</t>
  </si>
  <si>
    <t>AB3-308</t>
  </si>
  <si>
    <t>AB3-309</t>
  </si>
  <si>
    <t>AB3-313</t>
  </si>
  <si>
    <t>AB3-501</t>
  </si>
  <si>
    <t>AB3-403</t>
  </si>
  <si>
    <t>AB3-404</t>
  </si>
  <si>
    <t>L43+L44</t>
  </si>
  <si>
    <t>L13+L14</t>
  </si>
  <si>
    <t>L45+L46</t>
  </si>
  <si>
    <t>L15+L16</t>
  </si>
  <si>
    <t>L55+L56</t>
  </si>
  <si>
    <t>L25+L26</t>
  </si>
  <si>
    <t>AB3-402</t>
  </si>
  <si>
    <t>L23+L24</t>
  </si>
  <si>
    <t>L9+L10</t>
  </si>
  <si>
    <t>L31+L32</t>
  </si>
  <si>
    <t>L37+L38</t>
  </si>
  <si>
    <t>L7+L8</t>
  </si>
  <si>
    <t>L39+L40</t>
  </si>
  <si>
    <t>L57+L58</t>
  </si>
  <si>
    <t>L27+L28</t>
  </si>
  <si>
    <t>L19+L20</t>
  </si>
  <si>
    <t>L11+L12</t>
  </si>
  <si>
    <t>L29+L30</t>
  </si>
  <si>
    <t>L51+L52</t>
  </si>
  <si>
    <t>L1+L2</t>
  </si>
  <si>
    <t>L21+L22</t>
  </si>
  <si>
    <t>L49+L50</t>
  </si>
  <si>
    <t>80062-SCOPE1</t>
  </si>
  <si>
    <t>AB3-310</t>
  </si>
  <si>
    <t>L5+L6</t>
  </si>
  <si>
    <t>AB1-404A</t>
  </si>
  <si>
    <t>AB3-412</t>
  </si>
  <si>
    <t>AB1-209</t>
  </si>
  <si>
    <t>L3+L4</t>
  </si>
  <si>
    <t>L33+L34</t>
  </si>
  <si>
    <t>AB3-202</t>
  </si>
  <si>
    <t>50391 - Dr. Rabindra Kumar Singh</t>
  </si>
  <si>
    <t>AB1-614</t>
  </si>
  <si>
    <t>AB1-311</t>
  </si>
  <si>
    <t>AB1-313</t>
  </si>
  <si>
    <t>AB1-605A</t>
  </si>
  <si>
    <t>AB1-307</t>
  </si>
  <si>
    <t>F1</t>
  </si>
  <si>
    <t>F2</t>
  </si>
  <si>
    <t>80087-SCOPE23</t>
  </si>
  <si>
    <t>SLOT requested</t>
  </si>
  <si>
    <t>AB3-601</t>
  </si>
  <si>
    <t>AB3-701</t>
  </si>
  <si>
    <t>AB2-201</t>
  </si>
  <si>
    <t>AB2-202</t>
  </si>
  <si>
    <t>AB2-203</t>
  </si>
  <si>
    <t>AB2-204</t>
  </si>
  <si>
    <t>AB2-205</t>
  </si>
  <si>
    <t>AB2-206</t>
  </si>
  <si>
    <t>AB2-207</t>
  </si>
  <si>
    <t>80085-SCOPE21</t>
  </si>
  <si>
    <t>80067-SCOPE6</t>
  </si>
  <si>
    <t>AB1-208</t>
  </si>
  <si>
    <t>80064-SCOPE3</t>
  </si>
  <si>
    <t>80072-SCOPE10</t>
  </si>
  <si>
    <t>AB3-103</t>
  </si>
  <si>
    <t>AB3-104</t>
  </si>
  <si>
    <t>AB3-105</t>
  </si>
  <si>
    <t>AB3-106</t>
  </si>
  <si>
    <t>AB3-107</t>
  </si>
  <si>
    <t>DB-104</t>
  </si>
  <si>
    <t>DB-105</t>
  </si>
  <si>
    <t>DB-106</t>
  </si>
  <si>
    <t>after checking with abraham sir, used 301</t>
  </si>
  <si>
    <t>loaded in vtop</t>
  </si>
  <si>
    <t>AB3-213</t>
  </si>
  <si>
    <t>52872 - Prof.Ramesh Kannan R</t>
  </si>
  <si>
    <t>51669 - Dr.A Swaminathan</t>
  </si>
  <si>
    <t>53544 - Dr.Arthi M</t>
  </si>
  <si>
    <t>53136 - Dr.Sridevi S</t>
  </si>
  <si>
    <t>53101 - Dr.Avuthu Avinash Reddy</t>
  </si>
  <si>
    <t>80073-SCOPE11</t>
  </si>
  <si>
    <t>AB3-407</t>
  </si>
  <si>
    <t>80099-SCOPE35</t>
  </si>
  <si>
    <t>AB3-409</t>
  </si>
  <si>
    <t>AB3-408</t>
  </si>
  <si>
    <t xml:space="preserve">53070 SRITAMA ROY
</t>
  </si>
  <si>
    <t xml:space="preserve">51717 SINDHUJA M
</t>
  </si>
  <si>
    <t xml:space="preserve">53122 DHANUSH R
</t>
  </si>
  <si>
    <t xml:space="preserve">53032 SRIDHAR C
</t>
  </si>
  <si>
    <t xml:space="preserve">53622 MANMOHAN SHARMA
</t>
  </si>
  <si>
    <t>52807 KRITHIKA ALIAS ANBU DEVI M</t>
  </si>
  <si>
    <t>52816 SRINIVASAN R</t>
  </si>
  <si>
    <t xml:space="preserve">53403 SHARON GIFTSY A L </t>
  </si>
  <si>
    <t>53404 SATHEESH KUMAR T</t>
  </si>
  <si>
    <t>50441 VIJAYAKUMAR P</t>
  </si>
  <si>
    <t>60016 SENSENEWFACULTY1</t>
  </si>
  <si>
    <t xml:space="preserve">51717 SINDHUJA M
</t>
  </si>
  <si>
    <t xml:space="preserve">53032 SRIDHAR C
60016 </t>
  </si>
  <si>
    <t xml:space="preserve">SENSENEWFACULTY1
</t>
  </si>
  <si>
    <t xml:space="preserve">53099 NITISH KATAL
</t>
  </si>
  <si>
    <t>52807 KRITHIKA ALIAS ANBU DEVI M
T</t>
  </si>
  <si>
    <t xml:space="preserve">52816 SRINIVASAN R
</t>
  </si>
  <si>
    <t xml:space="preserve">53403 SHARON GIFTSY A L 
</t>
  </si>
  <si>
    <t xml:space="preserve">53404 SATHEESH KUMAR </t>
  </si>
  <si>
    <t>G and F</t>
  </si>
  <si>
    <t>C1+TC1+TCC1</t>
  </si>
  <si>
    <t xml:space="preserve"> C2+TC2+TCC2</t>
  </si>
  <si>
    <t xml:space="preserve">53146 AARTHY B
</t>
  </si>
  <si>
    <t xml:space="preserve">52258 PAVITHRA R
</t>
  </si>
  <si>
    <t xml:space="preserve">53152 ANITHA G
</t>
  </si>
  <si>
    <t xml:space="preserve">52318 AMIT KUMAR RAHUL
</t>
  </si>
  <si>
    <t xml:space="preserve">53129 PADMAJA N
</t>
  </si>
  <si>
    <t>52289 SURATH</t>
  </si>
  <si>
    <t xml:space="preserve">53151 GNANAPRASANNA K
</t>
  </si>
  <si>
    <t xml:space="preserve">53146 AARTHY B
</t>
  </si>
  <si>
    <t>53149 SUMATHI S
G</t>
  </si>
  <si>
    <t xml:space="preserve">53148 SAKTHIDEVI K
 </t>
  </si>
  <si>
    <t>53152 ANITHA</t>
  </si>
  <si>
    <t xml:space="preserve">
51019 POULOMI DE
</t>
  </si>
  <si>
    <t>52270 ANKIT KUMAR</t>
  </si>
  <si>
    <t xml:space="preserve">A1+TA1+TAA1 </t>
  </si>
  <si>
    <t>A2+TA2+TAA2</t>
  </si>
  <si>
    <t>53117 SAGITHYA</t>
  </si>
  <si>
    <t xml:space="preserve">52302 KAMALESH
</t>
  </si>
  <si>
    <t xml:space="preserve">52236 KALYAN 
</t>
  </si>
  <si>
    <t xml:space="preserve">51352 DHIVYA M
</t>
  </si>
  <si>
    <t xml:space="preserve">50873 MANIVANNAN A
</t>
  </si>
  <si>
    <t xml:space="preserve">52811 KRITI ARYA
</t>
  </si>
  <si>
    <t xml:space="preserve">50791 PARTHIBAN V
</t>
  </si>
  <si>
    <t xml:space="preserve">50196 JAGANATHAN B
</t>
  </si>
  <si>
    <t xml:space="preserve">52811 KRITI ARYA
</t>
  </si>
  <si>
    <t xml:space="preserve">52206 SOWNDARRAJAN P T
</t>
  </si>
  <si>
    <t>52803 SOUMENDU ROY</t>
  </si>
  <si>
    <t>Backlog Courses</t>
  </si>
  <si>
    <t xml:space="preserve">Compiler Design </t>
  </si>
  <si>
    <t>YES</t>
  </si>
  <si>
    <t>52262 - Dr.Mercy Rajaselvi Beaulah P</t>
  </si>
  <si>
    <t>51667 - Dr.Leninisha Shanmugam</t>
  </si>
  <si>
    <t>BCSE309L</t>
  </si>
  <si>
    <t>Cryptography and Network Security</t>
  </si>
  <si>
    <t>50443 - Dr.Nithyanandam P</t>
  </si>
  <si>
    <t>BCSE309P</t>
  </si>
  <si>
    <t>Cryptography and Network Security Lab</t>
  </si>
  <si>
    <t>Embedded Systems</t>
  </si>
  <si>
    <t>CORE AND SPLNS</t>
  </si>
  <si>
    <t>50926 - Dr.Jayanthi R</t>
  </si>
  <si>
    <t>53395 - Prof.Berin Shalu S</t>
  </si>
  <si>
    <t>53074 - Dr.Sudharson S</t>
  </si>
  <si>
    <t>CORE</t>
  </si>
  <si>
    <t>1+2</t>
  </si>
  <si>
    <t>52344 - Dr.Pandiyaraju V</t>
  </si>
  <si>
    <t>53043 - Dr.Tapabrata Roy</t>
  </si>
  <si>
    <t>SPLNS</t>
  </si>
  <si>
    <t>53104 - Dr.Raja M</t>
  </si>
  <si>
    <t>1+1</t>
  </si>
  <si>
    <t>51142 - Dr.Jani Anbarasi L</t>
  </si>
  <si>
    <t>Theory of Computation</t>
  </si>
  <si>
    <t>51659 - Dr.Shivani Gupta</t>
  </si>
  <si>
    <t>Operating Systems</t>
  </si>
  <si>
    <t>53069- Dr. Afruza Begam</t>
  </si>
  <si>
    <t>Operating Systems Lab</t>
  </si>
  <si>
    <t>BCSE308L</t>
  </si>
  <si>
    <t>53630 Sambath M</t>
  </si>
  <si>
    <t>BECE102L</t>
  </si>
  <si>
    <t>Digital Systems Design</t>
  </si>
  <si>
    <t>in parallel with 22batch elective1</t>
  </si>
  <si>
    <t>yes</t>
  </si>
  <si>
    <t>Dr. Gargi Raina</t>
  </si>
  <si>
    <t>Digital Systems Design Lab</t>
  </si>
  <si>
    <t>BECE204L/CSE2006</t>
  </si>
  <si>
    <t>in parallel with 23batch</t>
  </si>
  <si>
    <t>Dr. Chitra</t>
  </si>
  <si>
    <t>BECE351E</t>
  </si>
  <si>
    <t>IOT</t>
  </si>
  <si>
    <t>BECE352E</t>
  </si>
  <si>
    <t>IOT Domain Analysis</t>
  </si>
  <si>
    <t>BCSE353E</t>
  </si>
  <si>
    <t>ISA</t>
  </si>
  <si>
    <t>BCSE354E</t>
  </si>
  <si>
    <t>ISM</t>
  </si>
  <si>
    <t xml:space="preserve">D1+TD1 50078 SUBHASHINI N
</t>
  </si>
  <si>
    <t xml:space="preserve">D1+TD1 52320 RAHUL NARASIMHAN 
</t>
  </si>
  <si>
    <t xml:space="preserve">D1+TD1 50358 MANOJ KUMAR R
</t>
  </si>
  <si>
    <t xml:space="preserve">D1+TD1 53065 BALAKRISHNAN R
</t>
  </si>
  <si>
    <t xml:space="preserve">D1+TD1 53155 KARTHIKEYAN P R
</t>
  </si>
  <si>
    <t xml:space="preserve">D2+TD2 52320 RAHUL NARASIMHAN 
</t>
  </si>
  <si>
    <t xml:space="preserve">D2+TD2 50358 MANOJ KUMAR R
</t>
  </si>
  <si>
    <t xml:space="preserve">D2+TD2 53065 BALAKRISHNAN R
</t>
  </si>
  <si>
    <t xml:space="preserve">D2+TD2 51720 IDAYACHANDRAN G
</t>
  </si>
  <si>
    <t>D2+TD2 50908 VYDEKI D</t>
  </si>
  <si>
    <t xml:space="preserve">D2+TD2 50078 SUBHASHINI N
</t>
  </si>
  <si>
    <t xml:space="preserve">D2+TD2 53092 SARAVANA KUMAR R
</t>
  </si>
  <si>
    <t xml:space="preserve">D2+TD2 53155 KARTHIKEYAN P R
</t>
  </si>
  <si>
    <t>l37+l38-ab1 613</t>
  </si>
  <si>
    <t>l39+l40 - AB1 209</t>
  </si>
  <si>
    <t>l9+l10-ab1 206</t>
  </si>
  <si>
    <t>l21+l22- AB1-311</t>
  </si>
  <si>
    <t>l1+l2-404b</t>
  </si>
  <si>
    <t>l29+l30-404A</t>
  </si>
  <si>
    <t>A1+TA1</t>
  </si>
  <si>
    <t>L45+L46- AB1605B</t>
  </si>
  <si>
    <t>L15+16 -AB3-311</t>
  </si>
  <si>
    <t>L9+L10 -AB3-311</t>
  </si>
  <si>
    <t>80075-SCOPE13</t>
  </si>
  <si>
    <t>L33+L34-AB3-202</t>
  </si>
  <si>
    <t>L39+L40-AB1 613</t>
  </si>
  <si>
    <t>A2+TA2</t>
  </si>
  <si>
    <t>L3+L4-AB1-613</t>
  </si>
  <si>
    <t>L43+L44-AB3-311</t>
  </si>
  <si>
    <t>L13+L14 - AB3-311</t>
  </si>
  <si>
    <t>L45+L46-AB1-605A</t>
  </si>
  <si>
    <t>L3+L4-AB3-412</t>
  </si>
  <si>
    <t>53126 - Dr.Kabilan K</t>
  </si>
  <si>
    <t>L45+L46-AB3-310</t>
  </si>
  <si>
    <t>L1+L2 -AB3-310</t>
  </si>
  <si>
    <t>TB2</t>
  </si>
  <si>
    <t>TB1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</si>
</sst>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FF0066"/>
        <bgColor rgb="FFFF0066"/>
      </patternFill>
    </fill>
    <fill>
      <patternFill patternType="solid">
        <fgColor rgb="FF9933FF"/>
        <bgColor rgb="FF9933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13" borderId="14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6" xfId="0" applyFont="1" applyBorder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15" borderId="14" xfId="0" applyFont="1" applyFill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16" borderId="0" xfId="0" applyFont="1" applyFill="1" applyAlignment="1">
      <alignment vertical="center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0" borderId="12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2" fillId="6" borderId="14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1" fillId="14" borderId="14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0" fontId="4" fillId="0" borderId="14" xfId="0" applyFont="1" applyBorder="1"/>
    <xf numFmtId="0" fontId="1" fillId="0" borderId="19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vertical="center" wrapText="1"/>
    </xf>
    <xf numFmtId="0" fontId="4" fillId="0" borderId="13" xfId="0" applyFont="1" applyBorder="1"/>
    <xf numFmtId="0" fontId="1" fillId="0" borderId="17" xfId="0" applyFont="1" applyBorder="1"/>
    <xf numFmtId="0" fontId="1" fillId="0" borderId="23" xfId="0" applyFont="1" applyBorder="1"/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4" fillId="0" borderId="16" xfId="0" applyFont="1" applyBorder="1"/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/>
    </xf>
    <xf numFmtId="0" fontId="1" fillId="0" borderId="25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17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15" borderId="14" xfId="0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" fillId="18" borderId="15" xfId="0" applyFont="1" applyFill="1" applyBorder="1" applyAlignment="1">
      <alignment vertical="center"/>
    </xf>
    <xf numFmtId="0" fontId="1" fillId="18" borderId="14" xfId="0" applyFont="1" applyFill="1" applyBorder="1"/>
    <xf numFmtId="0" fontId="1" fillId="18" borderId="14" xfId="0" applyFont="1" applyFill="1" applyBorder="1" applyAlignment="1">
      <alignment vertical="center"/>
    </xf>
    <xf numFmtId="0" fontId="1" fillId="18" borderId="0" xfId="0" applyFont="1" applyFill="1" applyAlignment="1">
      <alignment vertical="center"/>
    </xf>
    <xf numFmtId="0" fontId="1" fillId="0" borderId="14" xfId="0" applyFont="1" applyBorder="1" applyAlignment="1">
      <alignment vertical="top" wrapText="1"/>
    </xf>
    <xf numFmtId="0" fontId="4" fillId="14" borderId="14" xfId="0" applyFont="1" applyFill="1" applyBorder="1" applyAlignment="1">
      <alignment vertical="center"/>
    </xf>
    <xf numFmtId="0" fontId="4" fillId="19" borderId="1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" fillId="14" borderId="15" xfId="0" applyFont="1" applyFill="1" applyBorder="1" applyAlignment="1">
      <alignment vertical="center"/>
    </xf>
    <xf numFmtId="0" fontId="1" fillId="14" borderId="14" xfId="0" applyFont="1" applyFill="1" applyBorder="1"/>
    <xf numFmtId="0" fontId="0" fillId="0" borderId="14" xfId="0" applyBorder="1"/>
    <xf numFmtId="0" fontId="0" fillId="14" borderId="14" xfId="0" applyFill="1" applyBorder="1"/>
    <xf numFmtId="0" fontId="1" fillId="0" borderId="14" xfId="0" applyFont="1" applyFill="1" applyBorder="1" applyAlignment="1">
      <alignment vertical="center"/>
    </xf>
    <xf numFmtId="0" fontId="1" fillId="0" borderId="14" xfId="0" applyFont="1" applyFill="1" applyBorder="1"/>
    <xf numFmtId="0" fontId="8" fillId="0" borderId="1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7" borderId="1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1" fillId="8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6" borderId="12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vertical="center"/>
    </xf>
    <xf numFmtId="0" fontId="2" fillId="7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4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 wrapText="1"/>
    </xf>
    <xf numFmtId="0" fontId="4" fillId="0" borderId="3" xfId="0" applyFont="1" applyBorder="1"/>
    <xf numFmtId="0" fontId="2" fillId="0" borderId="13" xfId="0" applyFont="1" applyBorder="1" applyAlignment="1">
      <alignment vertical="center" wrapText="1"/>
    </xf>
    <xf numFmtId="0" fontId="4" fillId="0" borderId="6" xfId="0" applyFont="1" applyBorder="1"/>
    <xf numFmtId="0" fontId="1" fillId="0" borderId="12" xfId="0" applyFont="1" applyBorder="1" applyAlignment="1">
      <alignment horizontal="center" vertical="center"/>
    </xf>
    <xf numFmtId="0" fontId="4" fillId="0" borderId="24" xfId="0" applyFont="1" applyBorder="1"/>
    <xf numFmtId="0" fontId="4" fillId="0" borderId="5" xfId="0" applyFont="1" applyBorder="1"/>
    <xf numFmtId="0" fontId="4" fillId="0" borderId="1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2" borderId="13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14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9" xfId="0" applyFont="1" applyBorder="1"/>
    <xf numFmtId="0" fontId="0" fillId="0" borderId="0" xfId="0" applyFont="1" applyAlignment="1"/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2" fillId="0" borderId="14" xfId="0" applyFont="1" applyFill="1" applyBorder="1" applyAlignment="1">
      <alignment vertical="center" wrapText="1"/>
    </xf>
    <xf numFmtId="0" fontId="13" fillId="12" borderId="14" xfId="0" applyFont="1" applyFill="1" applyBorder="1" applyAlignment="1">
      <alignment vertical="center"/>
    </xf>
    <xf numFmtId="0" fontId="13" fillId="12" borderId="14" xfId="0" applyFont="1" applyFill="1" applyBorder="1" applyAlignment="1">
      <alignment vertical="center" wrapText="1"/>
    </xf>
    <xf numFmtId="0" fontId="13" fillId="12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 wrapText="1"/>
    </xf>
    <xf numFmtId="0" fontId="13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horizontal="left" vertical="center"/>
    </xf>
    <xf numFmtId="0" fontId="13" fillId="14" borderId="14" xfId="0" applyFont="1" applyFill="1" applyBorder="1" applyAlignment="1">
      <alignment horizontal="left" vertical="center"/>
    </xf>
    <xf numFmtId="0" fontId="13" fillId="14" borderId="14" xfId="0" applyFont="1" applyFill="1" applyBorder="1" applyAlignment="1">
      <alignment vertical="center"/>
    </xf>
    <xf numFmtId="0" fontId="13" fillId="14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3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17" xfId="0" applyFont="1" applyBorder="1" applyAlignment="1">
      <alignment vertical="center"/>
    </xf>
    <xf numFmtId="0" fontId="12" fillId="0" borderId="15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7BD7"/>
      <color rgb="FFFF9999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"/>
  <sheetViews>
    <sheetView tabSelected="1" topLeftCell="A4" zoomScale="84" zoomScaleNormal="84" workbookViewId="0">
      <selection activeCell="Y27" sqref="Y27"/>
    </sheetView>
  </sheetViews>
  <sheetFormatPr defaultRowHeight="15" x14ac:dyDescent="0.2"/>
  <cols>
    <col min="19" max="19" width="16.27734375" customWidth="1"/>
    <col min="20" max="20" width="16.41015625" customWidth="1"/>
    <col min="21" max="21" width="15.19921875" customWidth="1"/>
    <col min="22" max="22" width="21.38671875" customWidth="1"/>
    <col min="23" max="23" width="16.0078125" customWidth="1"/>
    <col min="24" max="24" width="26.90234375" customWidth="1"/>
    <col min="25" max="25" width="24.34765625" customWidth="1"/>
    <col min="26" max="26" width="22.46484375" customWidth="1"/>
    <col min="27" max="27" width="22.8671875" customWidth="1"/>
    <col min="28" max="28" width="24.34765625" customWidth="1"/>
    <col min="29" max="29" width="27.57421875" customWidth="1"/>
  </cols>
  <sheetData>
    <row r="1" spans="1:29" x14ac:dyDescent="0.2">
      <c r="D1" s="112" t="s">
        <v>332</v>
      </c>
      <c r="K1" s="112" t="s">
        <v>239</v>
      </c>
      <c r="L1" s="95"/>
      <c r="M1" s="29" t="s">
        <v>22</v>
      </c>
      <c r="N1" s="29" t="s">
        <v>266</v>
      </c>
      <c r="R1" s="29" t="s">
        <v>9</v>
      </c>
      <c r="S1" s="99" t="s">
        <v>39</v>
      </c>
      <c r="T1" s="99" t="s">
        <v>46</v>
      </c>
      <c r="U1" s="99" t="s">
        <v>54</v>
      </c>
      <c r="V1" s="100" t="s">
        <v>267</v>
      </c>
    </row>
    <row r="2" spans="1:29" x14ac:dyDescent="0.2">
      <c r="K2" s="112">
        <f>1710/70</f>
        <v>24.428571428571427</v>
      </c>
      <c r="M2" s="112">
        <f>23*65</f>
        <v>1495</v>
      </c>
      <c r="N2" s="112">
        <f>M2/70</f>
        <v>21.357142857142858</v>
      </c>
      <c r="S2" s="100" t="s">
        <v>332</v>
      </c>
    </row>
    <row r="3" spans="1:29" x14ac:dyDescent="0.2">
      <c r="D3" s="2" t="s">
        <v>242</v>
      </c>
      <c r="E3" s="2"/>
      <c r="F3" s="2"/>
      <c r="G3" s="2"/>
      <c r="H3" s="2"/>
      <c r="I3" s="122" t="s">
        <v>0</v>
      </c>
      <c r="J3" s="123"/>
      <c r="K3" s="111" t="s">
        <v>233</v>
      </c>
      <c r="L3" s="111"/>
    </row>
    <row r="4" spans="1:29" ht="156" x14ac:dyDescent="0.2">
      <c r="A4" s="96" t="s">
        <v>1</v>
      </c>
      <c r="B4" s="44" t="s">
        <v>2</v>
      </c>
      <c r="C4" s="62" t="s">
        <v>3</v>
      </c>
      <c r="D4" s="44" t="s">
        <v>4</v>
      </c>
      <c r="E4" s="44" t="s">
        <v>389</v>
      </c>
      <c r="F4" s="44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11</v>
      </c>
      <c r="L4" s="45" t="s">
        <v>12</v>
      </c>
      <c r="M4" s="44" t="s">
        <v>13</v>
      </c>
      <c r="N4" s="44" t="s">
        <v>14</v>
      </c>
      <c r="O4" s="44" t="s">
        <v>15</v>
      </c>
      <c r="P4" s="44" t="s">
        <v>16</v>
      </c>
      <c r="Q4" s="44" t="s">
        <v>17</v>
      </c>
      <c r="R4" s="44" t="s">
        <v>5</v>
      </c>
      <c r="S4" s="85" t="s">
        <v>18</v>
      </c>
      <c r="T4" s="114"/>
      <c r="U4" s="114"/>
      <c r="V4" s="114"/>
      <c r="W4" s="114"/>
    </row>
    <row r="5" spans="1:29" ht="53.25" x14ac:dyDescent="0.2">
      <c r="A5" s="69"/>
      <c r="B5" s="48" t="s">
        <v>19</v>
      </c>
      <c r="C5" s="25" t="s">
        <v>20</v>
      </c>
      <c r="D5" s="24" t="s">
        <v>21</v>
      </c>
      <c r="E5" s="24" t="s">
        <v>22</v>
      </c>
      <c r="F5" s="46">
        <v>3</v>
      </c>
      <c r="G5" s="46">
        <v>0</v>
      </c>
      <c r="H5" s="46">
        <v>0</v>
      </c>
      <c r="I5" s="24">
        <v>3</v>
      </c>
      <c r="J5" s="24" t="s">
        <v>23</v>
      </c>
      <c r="K5" s="24" t="s">
        <v>24</v>
      </c>
      <c r="L5" s="24">
        <v>25</v>
      </c>
      <c r="M5" s="24">
        <v>12</v>
      </c>
      <c r="N5" s="24">
        <v>13</v>
      </c>
      <c r="O5" s="24"/>
      <c r="P5" s="24"/>
      <c r="Q5" s="24"/>
      <c r="R5" s="24" t="s">
        <v>268</v>
      </c>
      <c r="S5" s="125" t="s">
        <v>425</v>
      </c>
      <c r="T5" s="125" t="s">
        <v>426</v>
      </c>
      <c r="U5" s="125" t="s">
        <v>427</v>
      </c>
      <c r="V5" s="125" t="s">
        <v>428</v>
      </c>
      <c r="W5" s="125" t="s">
        <v>429</v>
      </c>
      <c r="X5" s="70" t="s">
        <v>430</v>
      </c>
      <c r="Y5" s="70" t="s">
        <v>431</v>
      </c>
      <c r="Z5" s="72" t="s">
        <v>432</v>
      </c>
      <c r="AA5" s="72" t="s">
        <v>433</v>
      </c>
      <c r="AB5" s="72" t="s">
        <v>434</v>
      </c>
      <c r="AC5" s="72" t="s">
        <v>435</v>
      </c>
    </row>
    <row r="6" spans="1:29" ht="60.75" customHeight="1" x14ac:dyDescent="0.2">
      <c r="A6" s="69"/>
      <c r="B6" s="48"/>
      <c r="C6" s="25"/>
      <c r="D6" s="24"/>
      <c r="E6" s="24"/>
      <c r="F6" s="46"/>
      <c r="G6" s="46"/>
      <c r="H6" s="46"/>
      <c r="I6" s="24"/>
      <c r="J6" s="24"/>
      <c r="K6" s="24"/>
      <c r="L6" s="24"/>
      <c r="M6" s="24"/>
      <c r="N6" s="24"/>
      <c r="O6" s="24"/>
      <c r="P6" s="24"/>
      <c r="Q6" s="24"/>
      <c r="R6" s="24" t="s">
        <v>269</v>
      </c>
      <c r="S6" s="125" t="s">
        <v>436</v>
      </c>
      <c r="T6" s="125" t="s">
        <v>427</v>
      </c>
      <c r="U6" s="125" t="s">
        <v>429</v>
      </c>
      <c r="V6" s="125" t="s">
        <v>437</v>
      </c>
      <c r="W6" s="125" t="s">
        <v>438</v>
      </c>
      <c r="X6" s="24" t="s">
        <v>439</v>
      </c>
      <c r="Y6" s="24" t="s">
        <v>440</v>
      </c>
      <c r="Z6" s="24" t="s">
        <v>441</v>
      </c>
      <c r="AA6" s="24" t="s">
        <v>442</v>
      </c>
      <c r="AB6" s="24" t="s">
        <v>443</v>
      </c>
      <c r="AC6" s="24"/>
    </row>
    <row r="7" spans="1:29" ht="53.25" x14ac:dyDescent="0.2">
      <c r="A7" s="22"/>
      <c r="B7" s="124" t="s">
        <v>25</v>
      </c>
      <c r="C7" s="25" t="s">
        <v>26</v>
      </c>
      <c r="D7" s="24" t="s">
        <v>27</v>
      </c>
      <c r="E7" s="24" t="s">
        <v>9</v>
      </c>
      <c r="F7" s="46">
        <v>3</v>
      </c>
      <c r="G7" s="46">
        <v>0</v>
      </c>
      <c r="H7" s="46">
        <v>0</v>
      </c>
      <c r="I7" s="24">
        <v>3</v>
      </c>
      <c r="J7" s="9" t="s">
        <v>23</v>
      </c>
      <c r="K7" s="9" t="s">
        <v>28</v>
      </c>
      <c r="L7" s="9">
        <v>9</v>
      </c>
      <c r="M7" s="9">
        <v>5</v>
      </c>
      <c r="N7" s="9">
        <v>4</v>
      </c>
      <c r="O7" s="9"/>
      <c r="P7" s="9"/>
      <c r="Q7" s="9"/>
      <c r="R7" s="9" t="s">
        <v>266</v>
      </c>
      <c r="S7" s="110" t="s">
        <v>187</v>
      </c>
      <c r="T7" s="110" t="s">
        <v>164</v>
      </c>
      <c r="U7" s="110" t="s">
        <v>180</v>
      </c>
      <c r="V7" s="110" t="s">
        <v>244</v>
      </c>
      <c r="W7" s="110" t="s">
        <v>227</v>
      </c>
    </row>
    <row r="8" spans="1:29" x14ac:dyDescent="0.2">
      <c r="A8" s="22"/>
      <c r="B8" s="124"/>
      <c r="C8" s="25"/>
      <c r="D8" s="24"/>
      <c r="E8" s="24"/>
      <c r="F8" s="46"/>
      <c r="G8" s="46"/>
      <c r="H8" s="46"/>
      <c r="I8" s="24"/>
      <c r="J8" s="9"/>
      <c r="K8" s="9"/>
      <c r="L8" s="9"/>
      <c r="M8" s="9"/>
      <c r="N8" s="9"/>
      <c r="O8" s="9"/>
      <c r="P8" s="9"/>
      <c r="Q8" s="9"/>
      <c r="R8" s="9"/>
      <c r="S8" s="110" t="s">
        <v>301</v>
      </c>
      <c r="T8" s="110" t="s">
        <v>301</v>
      </c>
      <c r="U8" s="110" t="s">
        <v>301</v>
      </c>
      <c r="V8" s="110" t="s">
        <v>301</v>
      </c>
      <c r="W8" s="110" t="s">
        <v>301</v>
      </c>
    </row>
    <row r="9" spans="1:29" x14ac:dyDescent="0.2">
      <c r="A9" s="22"/>
      <c r="B9" s="124"/>
      <c r="C9" s="25"/>
      <c r="D9" s="24"/>
      <c r="E9" s="24"/>
      <c r="F9" s="46"/>
      <c r="G9" s="46"/>
      <c r="H9" s="46"/>
      <c r="I9" s="24"/>
      <c r="J9" s="9"/>
      <c r="K9" s="9"/>
      <c r="L9" s="9"/>
      <c r="M9" s="9"/>
      <c r="N9" s="9"/>
      <c r="O9" s="9"/>
      <c r="P9" s="9"/>
      <c r="Q9" s="9"/>
      <c r="R9" s="9"/>
      <c r="S9" s="109" t="s">
        <v>242</v>
      </c>
      <c r="T9" s="109" t="s">
        <v>242</v>
      </c>
      <c r="U9" s="110" t="s">
        <v>338</v>
      </c>
      <c r="V9" s="110" t="s">
        <v>339</v>
      </c>
      <c r="W9" s="110" t="s">
        <v>340</v>
      </c>
    </row>
    <row r="10" spans="1:29" ht="40.5" x14ac:dyDescent="0.2">
      <c r="A10" s="22"/>
      <c r="B10" s="124"/>
      <c r="C10" s="25" t="s">
        <v>29</v>
      </c>
      <c r="D10" s="24" t="s">
        <v>30</v>
      </c>
      <c r="E10" s="24"/>
      <c r="F10" s="46">
        <v>0</v>
      </c>
      <c r="G10" s="46">
        <v>0</v>
      </c>
      <c r="H10" s="46">
        <v>2</v>
      </c>
      <c r="I10" s="24">
        <v>1</v>
      </c>
      <c r="J10" s="9" t="s">
        <v>23</v>
      </c>
      <c r="K10" s="9" t="s">
        <v>28</v>
      </c>
      <c r="L10" s="9"/>
      <c r="M10" s="114"/>
      <c r="N10" s="9"/>
      <c r="O10" s="9"/>
      <c r="P10" s="9"/>
      <c r="Q10" s="9"/>
      <c r="R10" s="9"/>
      <c r="S10" s="110" t="s">
        <v>349</v>
      </c>
      <c r="T10" s="110" t="s">
        <v>351</v>
      </c>
      <c r="U10" s="110" t="s">
        <v>353</v>
      </c>
      <c r="V10" s="110" t="s">
        <v>356</v>
      </c>
      <c r="W10" s="110" t="s">
        <v>358</v>
      </c>
    </row>
    <row r="11" spans="1:29" x14ac:dyDescent="0.2">
      <c r="A11" s="22"/>
      <c r="B11" s="124"/>
      <c r="C11" s="25"/>
      <c r="D11" s="24"/>
      <c r="E11" s="24"/>
      <c r="F11" s="46"/>
      <c r="G11" s="46"/>
      <c r="H11" s="46"/>
      <c r="I11" s="24"/>
      <c r="J11" s="9"/>
      <c r="K11" s="9"/>
      <c r="L11" s="9"/>
      <c r="M11" s="9"/>
      <c r="N11" s="9"/>
      <c r="O11" s="9"/>
      <c r="P11" s="9"/>
      <c r="Q11" s="9"/>
      <c r="R11" s="9"/>
      <c r="S11" s="110" t="s">
        <v>355</v>
      </c>
      <c r="T11" s="110" t="s">
        <v>385</v>
      </c>
      <c r="U11" s="110" t="s">
        <v>355</v>
      </c>
      <c r="V11" s="110" t="s">
        <v>355</v>
      </c>
      <c r="W11" s="110" t="s">
        <v>355</v>
      </c>
    </row>
    <row r="12" spans="1:29" x14ac:dyDescent="0.2">
      <c r="A12" s="22"/>
      <c r="B12" s="124"/>
      <c r="C12" s="25"/>
      <c r="D12" s="24"/>
      <c r="E12" s="24"/>
      <c r="F12" s="46"/>
      <c r="G12" s="46"/>
      <c r="H12" s="46"/>
      <c r="I12" s="24"/>
      <c r="J12" s="9"/>
      <c r="K12" s="9"/>
      <c r="L12" s="9"/>
      <c r="M12" s="9"/>
      <c r="N12" s="9"/>
      <c r="O12" s="9"/>
      <c r="P12" s="9"/>
      <c r="Q12" s="9"/>
      <c r="R12" s="9"/>
      <c r="S12" s="114"/>
      <c r="T12" s="114"/>
      <c r="U12" s="114"/>
      <c r="V12" s="114"/>
      <c r="W12" s="114"/>
    </row>
    <row r="13" spans="1:29" x14ac:dyDescent="0.2">
      <c r="A13" s="22"/>
      <c r="B13" s="124"/>
      <c r="C13" s="25"/>
      <c r="D13" s="24"/>
      <c r="E13" s="24"/>
      <c r="F13" s="46"/>
      <c r="G13" s="46"/>
      <c r="H13" s="46"/>
      <c r="I13" s="24"/>
      <c r="J13" s="9"/>
      <c r="K13" s="9"/>
      <c r="L13" s="9"/>
      <c r="M13" s="9"/>
      <c r="N13" s="9"/>
      <c r="O13" s="9"/>
      <c r="P13" s="9"/>
      <c r="Q13" s="9"/>
      <c r="R13" s="9"/>
      <c r="S13" s="110" t="s">
        <v>187</v>
      </c>
      <c r="T13" s="110" t="s">
        <v>164</v>
      </c>
      <c r="U13" s="110" t="s">
        <v>180</v>
      </c>
      <c r="V13" s="120" t="s">
        <v>418</v>
      </c>
      <c r="W13" s="9"/>
    </row>
    <row r="14" spans="1:29" x14ac:dyDescent="0.2">
      <c r="A14" s="22"/>
      <c r="B14" s="124"/>
      <c r="C14" s="25"/>
      <c r="D14" s="24"/>
      <c r="E14" s="24"/>
      <c r="F14" s="46"/>
      <c r="G14" s="46"/>
      <c r="H14" s="46"/>
      <c r="I14" s="24"/>
      <c r="J14" s="9"/>
      <c r="K14" s="9"/>
      <c r="L14" s="9"/>
      <c r="M14" s="9"/>
      <c r="N14" s="9"/>
      <c r="O14" s="9"/>
      <c r="P14" s="9"/>
      <c r="Q14" s="9"/>
      <c r="R14" s="9"/>
      <c r="S14" s="110" t="s">
        <v>302</v>
      </c>
      <c r="T14" s="110" t="s">
        <v>302</v>
      </c>
      <c r="U14" s="110" t="s">
        <v>302</v>
      </c>
      <c r="V14" s="110" t="s">
        <v>302</v>
      </c>
      <c r="W14" s="114"/>
    </row>
    <row r="15" spans="1:29" x14ac:dyDescent="0.2">
      <c r="A15" s="22"/>
      <c r="B15" s="124"/>
      <c r="C15" s="25"/>
      <c r="D15" s="24"/>
      <c r="E15" s="24"/>
      <c r="F15" s="46"/>
      <c r="G15" s="46"/>
      <c r="H15" s="46"/>
      <c r="I15" s="24"/>
      <c r="J15" s="9"/>
      <c r="K15" s="9"/>
      <c r="L15" s="9"/>
      <c r="M15" s="9"/>
      <c r="N15" s="9"/>
      <c r="O15" s="9"/>
      <c r="P15" s="9"/>
      <c r="Q15" s="9"/>
      <c r="R15" s="9"/>
      <c r="S15" s="110" t="s">
        <v>336</v>
      </c>
      <c r="T15" s="109" t="s">
        <v>242</v>
      </c>
      <c r="U15" s="110" t="s">
        <v>338</v>
      </c>
      <c r="V15" s="110" t="s">
        <v>339</v>
      </c>
      <c r="W15" s="114"/>
    </row>
    <row r="16" spans="1:29" x14ac:dyDescent="0.2">
      <c r="A16" s="22"/>
      <c r="B16" s="124"/>
      <c r="C16" s="25"/>
      <c r="D16" s="24"/>
      <c r="E16" s="24"/>
      <c r="F16" s="46"/>
      <c r="G16" s="46"/>
      <c r="H16" s="46"/>
      <c r="I16" s="24"/>
      <c r="J16" s="9"/>
      <c r="K16" s="9"/>
      <c r="L16" s="9"/>
      <c r="M16" s="9"/>
      <c r="N16" s="9"/>
      <c r="O16" s="9"/>
      <c r="P16" s="9"/>
      <c r="Q16" s="9"/>
      <c r="R16" s="9"/>
      <c r="S16" s="110" t="s">
        <v>350</v>
      </c>
      <c r="T16" s="110" t="s">
        <v>352</v>
      </c>
      <c r="U16" s="110" t="s">
        <v>354</v>
      </c>
      <c r="V16" s="110" t="s">
        <v>357</v>
      </c>
      <c r="W16" s="114"/>
    </row>
    <row r="17" spans="1:23" x14ac:dyDescent="0.2">
      <c r="A17" s="22"/>
      <c r="B17" s="124"/>
      <c r="C17" s="25"/>
      <c r="D17" s="24"/>
      <c r="E17" s="24"/>
      <c r="F17" s="46"/>
      <c r="G17" s="46"/>
      <c r="H17" s="46"/>
      <c r="I17" s="24"/>
      <c r="J17" s="9"/>
      <c r="K17" s="9"/>
      <c r="L17" s="9"/>
      <c r="M17" s="9"/>
      <c r="N17" s="9"/>
      <c r="O17" s="9"/>
      <c r="P17" s="9"/>
      <c r="Q17" s="9"/>
      <c r="R17" s="9"/>
      <c r="S17" s="110" t="s">
        <v>355</v>
      </c>
      <c r="T17" s="110" t="s">
        <v>385</v>
      </c>
      <c r="U17" s="110" t="s">
        <v>355</v>
      </c>
      <c r="V17" s="110" t="s">
        <v>355</v>
      </c>
      <c r="W17" s="114"/>
    </row>
    <row r="18" spans="1:23" x14ac:dyDescent="0.2">
      <c r="A18" s="22"/>
      <c r="B18" s="124"/>
      <c r="C18" s="25"/>
      <c r="D18" s="24"/>
      <c r="E18" s="24"/>
      <c r="F18" s="46"/>
      <c r="G18" s="46"/>
      <c r="H18" s="46"/>
      <c r="I18" s="24"/>
      <c r="J18" s="9"/>
      <c r="K18" s="9"/>
      <c r="L18" s="9"/>
      <c r="M18" s="9"/>
      <c r="N18" s="9"/>
      <c r="O18" s="9"/>
      <c r="P18" s="9"/>
      <c r="Q18" s="9"/>
      <c r="R18" s="9"/>
      <c r="S18" s="114"/>
      <c r="T18" s="114"/>
      <c r="U18" s="114"/>
      <c r="V18" s="114"/>
      <c r="W18" s="114"/>
    </row>
    <row r="19" spans="1:23" ht="66" x14ac:dyDescent="0.2">
      <c r="A19" s="22"/>
      <c r="B19" s="125"/>
      <c r="C19" s="25" t="s">
        <v>32</v>
      </c>
      <c r="D19" s="24" t="s">
        <v>33</v>
      </c>
      <c r="E19" s="24"/>
      <c r="F19" s="46">
        <v>3</v>
      </c>
      <c r="G19" s="46">
        <v>0</v>
      </c>
      <c r="H19" s="46">
        <v>0</v>
      </c>
      <c r="I19" s="24">
        <v>3</v>
      </c>
      <c r="J19" s="9" t="s">
        <v>23</v>
      </c>
      <c r="K19" s="9" t="s">
        <v>28</v>
      </c>
      <c r="L19" s="9">
        <v>9</v>
      </c>
      <c r="M19" s="9">
        <v>4</v>
      </c>
      <c r="N19" s="9">
        <v>5</v>
      </c>
      <c r="O19" s="9"/>
      <c r="P19" s="9" t="s">
        <v>31</v>
      </c>
      <c r="Q19" s="9"/>
      <c r="R19" s="9" t="s">
        <v>266</v>
      </c>
      <c r="S19" s="110" t="s">
        <v>196</v>
      </c>
      <c r="T19" s="110" t="s">
        <v>205</v>
      </c>
      <c r="U19" s="110" t="s">
        <v>219</v>
      </c>
      <c r="V19" s="110" t="s">
        <v>402</v>
      </c>
      <c r="W19" s="114"/>
    </row>
    <row r="20" spans="1:23" x14ac:dyDescent="0.2">
      <c r="A20" s="22"/>
      <c r="B20" s="125"/>
      <c r="C20" s="25"/>
      <c r="D20" s="24"/>
      <c r="E20" s="24"/>
      <c r="F20" s="46"/>
      <c r="G20" s="46"/>
      <c r="H20" s="46"/>
      <c r="I20" s="24"/>
      <c r="J20" s="9"/>
      <c r="K20" s="9"/>
      <c r="L20" s="9"/>
      <c r="M20" s="9"/>
      <c r="N20" s="9"/>
      <c r="O20" s="9"/>
      <c r="P20" s="9"/>
      <c r="Q20" s="9"/>
      <c r="R20" s="9"/>
      <c r="S20" s="110" t="s">
        <v>301</v>
      </c>
      <c r="T20" s="110" t="s">
        <v>301</v>
      </c>
      <c r="U20" s="110" t="s">
        <v>301</v>
      </c>
      <c r="V20" s="110" t="s">
        <v>301</v>
      </c>
      <c r="W20" s="114"/>
    </row>
    <row r="21" spans="1:23" x14ac:dyDescent="0.2">
      <c r="A21" s="22"/>
      <c r="B21" s="125"/>
      <c r="C21" s="25"/>
      <c r="D21" s="24"/>
      <c r="E21" s="24"/>
      <c r="F21" s="46"/>
      <c r="G21" s="46"/>
      <c r="H21" s="46"/>
      <c r="I21" s="24"/>
      <c r="J21" s="9"/>
      <c r="K21" s="9"/>
      <c r="L21" s="9"/>
      <c r="M21" s="9"/>
      <c r="N21" s="9"/>
      <c r="O21" s="9"/>
      <c r="P21" s="9"/>
      <c r="Q21" s="9"/>
      <c r="R21" s="9"/>
      <c r="S21" s="110" t="s">
        <v>341</v>
      </c>
      <c r="T21" s="110" t="s">
        <v>342</v>
      </c>
      <c r="U21" s="110" t="s">
        <v>343</v>
      </c>
      <c r="V21" s="110" t="s">
        <v>344</v>
      </c>
      <c r="W21" s="114"/>
    </row>
    <row r="22" spans="1:23" x14ac:dyDescent="0.2">
      <c r="A22" s="22"/>
      <c r="B22" s="125"/>
      <c r="C22" s="25"/>
      <c r="D22" s="24"/>
      <c r="E22" s="24"/>
      <c r="F22" s="46"/>
      <c r="G22" s="46"/>
      <c r="H22" s="46"/>
      <c r="I22" s="24"/>
      <c r="J22" s="9"/>
      <c r="K22" s="9"/>
      <c r="L22" s="9"/>
      <c r="M22" s="9"/>
      <c r="N22" s="9"/>
      <c r="O22" s="9"/>
      <c r="P22" s="9"/>
      <c r="Q22" s="9"/>
      <c r="R22" s="9"/>
      <c r="S22" s="114"/>
      <c r="T22" s="114"/>
      <c r="U22" s="114"/>
      <c r="V22" s="114"/>
      <c r="W22" s="114"/>
    </row>
    <row r="23" spans="1:23" x14ac:dyDescent="0.2">
      <c r="A23" s="22"/>
      <c r="B23" s="125"/>
      <c r="C23" s="25"/>
      <c r="D23" s="24"/>
      <c r="E23" s="24"/>
      <c r="F23" s="46"/>
      <c r="G23" s="46"/>
      <c r="H23" s="46"/>
      <c r="I23" s="24"/>
      <c r="J23" s="9"/>
      <c r="K23" s="9"/>
      <c r="L23" s="9"/>
      <c r="M23" s="9"/>
      <c r="N23" s="9"/>
      <c r="O23" s="9"/>
      <c r="P23" s="9"/>
      <c r="Q23" s="9"/>
      <c r="R23" s="9"/>
      <c r="S23" s="110" t="s">
        <v>196</v>
      </c>
      <c r="T23" s="110" t="s">
        <v>205</v>
      </c>
      <c r="U23" s="110" t="s">
        <v>219</v>
      </c>
      <c r="V23" s="110" t="s">
        <v>225</v>
      </c>
      <c r="W23" s="110" t="s">
        <v>402</v>
      </c>
    </row>
    <row r="24" spans="1:23" x14ac:dyDescent="0.2">
      <c r="A24" s="22"/>
      <c r="B24" s="125"/>
      <c r="C24" s="25"/>
      <c r="D24" s="24"/>
      <c r="E24" s="24"/>
      <c r="F24" s="46"/>
      <c r="G24" s="46"/>
      <c r="H24" s="46"/>
      <c r="I24" s="24"/>
      <c r="J24" s="9"/>
      <c r="K24" s="9"/>
      <c r="L24" s="9"/>
      <c r="M24" s="9"/>
      <c r="N24" s="9"/>
      <c r="O24" s="9"/>
      <c r="P24" s="9"/>
      <c r="Q24" s="9"/>
      <c r="R24" s="9"/>
      <c r="S24" s="110" t="s">
        <v>302</v>
      </c>
      <c r="T24" s="110" t="s">
        <v>302</v>
      </c>
      <c r="U24" s="110" t="s">
        <v>302</v>
      </c>
      <c r="V24" s="110" t="s">
        <v>302</v>
      </c>
      <c r="W24" s="110" t="s">
        <v>302</v>
      </c>
    </row>
    <row r="25" spans="1:23" x14ac:dyDescent="0.2">
      <c r="A25" s="22"/>
      <c r="B25" s="125"/>
      <c r="C25" s="25"/>
      <c r="D25" s="24"/>
      <c r="E25" s="24"/>
      <c r="F25" s="46"/>
      <c r="G25" s="46"/>
      <c r="H25" s="46"/>
      <c r="I25" s="24"/>
      <c r="J25" s="9"/>
      <c r="K25" s="9"/>
      <c r="L25" s="9"/>
      <c r="M25" s="9"/>
      <c r="N25" s="9"/>
      <c r="O25" s="9"/>
      <c r="P25" s="9"/>
      <c r="Q25" s="9"/>
      <c r="R25" s="9"/>
      <c r="S25" s="110" t="s">
        <v>341</v>
      </c>
      <c r="T25" s="109" t="s">
        <v>242</v>
      </c>
      <c r="U25" s="110" t="s">
        <v>343</v>
      </c>
      <c r="V25" s="109" t="s">
        <v>242</v>
      </c>
      <c r="W25" s="110" t="s">
        <v>340</v>
      </c>
    </row>
    <row r="26" spans="1:23" x14ac:dyDescent="0.2">
      <c r="A26" s="22"/>
      <c r="B26" s="125"/>
      <c r="C26" s="25"/>
      <c r="D26" s="24"/>
      <c r="E26" s="24"/>
      <c r="F26" s="46"/>
      <c r="G26" s="46"/>
      <c r="H26" s="46"/>
      <c r="I26" s="24"/>
      <c r="J26" s="9"/>
      <c r="K26" s="9"/>
      <c r="L26" s="9"/>
      <c r="M26" s="9"/>
      <c r="N26" s="9"/>
      <c r="O26" s="9"/>
      <c r="P26" s="9"/>
      <c r="Q26" s="9"/>
      <c r="R26" s="9"/>
      <c r="S26" s="114"/>
      <c r="T26" s="114"/>
      <c r="U26" s="114"/>
      <c r="V26" s="114"/>
      <c r="W26" s="114"/>
    </row>
    <row r="27" spans="1:23" ht="78.75" x14ac:dyDescent="0.2">
      <c r="A27" s="22"/>
      <c r="B27" s="125"/>
      <c r="C27" s="25" t="s">
        <v>34</v>
      </c>
      <c r="D27" s="108" t="s">
        <v>35</v>
      </c>
      <c r="E27" s="24"/>
      <c r="F27" s="46">
        <v>3</v>
      </c>
      <c r="G27" s="46">
        <v>0</v>
      </c>
      <c r="H27" s="46">
        <v>0</v>
      </c>
      <c r="I27" s="24">
        <v>3</v>
      </c>
      <c r="J27" s="9" t="s">
        <v>23</v>
      </c>
      <c r="K27" s="9" t="s">
        <v>28</v>
      </c>
      <c r="L27" s="9">
        <v>7</v>
      </c>
      <c r="M27" s="9">
        <v>3</v>
      </c>
      <c r="N27" s="9">
        <v>4</v>
      </c>
      <c r="O27" s="9"/>
      <c r="P27" s="9" t="s">
        <v>31</v>
      </c>
      <c r="Q27" s="9"/>
      <c r="R27" s="9" t="s">
        <v>266</v>
      </c>
      <c r="S27" s="101" t="s">
        <v>176</v>
      </c>
      <c r="T27" s="101" t="s">
        <v>177</v>
      </c>
      <c r="U27" s="110" t="s">
        <v>216</v>
      </c>
      <c r="V27" s="114"/>
      <c r="W27" s="114"/>
    </row>
    <row r="28" spans="1:23" x14ac:dyDescent="0.2">
      <c r="A28" s="22"/>
      <c r="B28" s="113"/>
      <c r="C28" s="25"/>
      <c r="D28" s="24"/>
      <c r="E28" s="24"/>
      <c r="F28" s="46"/>
      <c r="G28" s="46"/>
      <c r="H28" s="46"/>
      <c r="I28" s="24"/>
      <c r="J28" s="9"/>
      <c r="K28" s="9"/>
      <c r="L28" s="9"/>
      <c r="M28" s="9"/>
      <c r="N28" s="9"/>
      <c r="O28" s="9"/>
      <c r="P28" s="9"/>
      <c r="Q28" s="9"/>
      <c r="R28" s="9"/>
      <c r="S28" s="101" t="s">
        <v>301</v>
      </c>
      <c r="T28" s="101" t="s">
        <v>301</v>
      </c>
      <c r="U28" s="110" t="s">
        <v>301</v>
      </c>
      <c r="V28" s="114"/>
      <c r="W28" s="114"/>
    </row>
    <row r="29" spans="1:23" x14ac:dyDescent="0.2">
      <c r="A29" s="22"/>
      <c r="B29" s="113"/>
      <c r="C29" s="25"/>
      <c r="D29" s="24"/>
      <c r="E29" s="24"/>
      <c r="F29" s="46"/>
      <c r="G29" s="46"/>
      <c r="H29" s="46"/>
      <c r="I29" s="24"/>
      <c r="J29" s="9"/>
      <c r="K29" s="9"/>
      <c r="L29" s="9"/>
      <c r="M29" s="9"/>
      <c r="N29" s="9"/>
      <c r="O29" s="9"/>
      <c r="P29" s="9"/>
      <c r="Q29" s="9"/>
      <c r="R29" s="9"/>
      <c r="S29" s="101" t="s">
        <v>346</v>
      </c>
      <c r="T29" s="101" t="s">
        <v>346</v>
      </c>
      <c r="U29" s="110" t="s">
        <v>345</v>
      </c>
      <c r="V29" s="114"/>
      <c r="W29" s="114"/>
    </row>
    <row r="30" spans="1:23" x14ac:dyDescent="0.2">
      <c r="A30" s="22"/>
      <c r="B30" s="113"/>
      <c r="C30" s="25"/>
      <c r="D30" s="24"/>
      <c r="E30" s="24"/>
      <c r="F30" s="46"/>
      <c r="G30" s="46"/>
      <c r="H30" s="46"/>
      <c r="I30" s="24"/>
      <c r="J30" s="9"/>
      <c r="K30" s="9"/>
      <c r="L30" s="9"/>
      <c r="M30" s="9"/>
      <c r="N30" s="9"/>
      <c r="O30" s="9"/>
      <c r="P30" s="9"/>
      <c r="Q30" s="9"/>
      <c r="R30" s="9"/>
      <c r="S30" s="101"/>
      <c r="T30" s="101"/>
      <c r="U30" s="114"/>
      <c r="V30" s="114"/>
      <c r="W30" s="114"/>
    </row>
    <row r="31" spans="1:23" x14ac:dyDescent="0.2">
      <c r="A31" s="22"/>
      <c r="B31" s="113"/>
      <c r="C31" s="25"/>
      <c r="D31" s="24"/>
      <c r="E31" s="24"/>
      <c r="F31" s="46"/>
      <c r="G31" s="46"/>
      <c r="H31" s="46"/>
      <c r="I31" s="24"/>
      <c r="J31" s="9"/>
      <c r="K31" s="9"/>
      <c r="L31" s="9"/>
      <c r="M31" s="9"/>
      <c r="N31" s="9"/>
      <c r="O31" s="9"/>
      <c r="P31" s="9"/>
      <c r="Q31" s="9"/>
      <c r="R31" s="9"/>
      <c r="S31" s="110" t="s">
        <v>176</v>
      </c>
      <c r="T31" s="101" t="s">
        <v>216</v>
      </c>
      <c r="U31" s="101" t="s">
        <v>216</v>
      </c>
      <c r="V31" s="110" t="s">
        <v>217</v>
      </c>
      <c r="W31" s="114"/>
    </row>
    <row r="32" spans="1:23" x14ac:dyDescent="0.2">
      <c r="A32" s="22"/>
      <c r="B32" s="113"/>
      <c r="C32" s="25"/>
      <c r="D32" s="24"/>
      <c r="E32" s="24"/>
      <c r="F32" s="46"/>
      <c r="G32" s="46"/>
      <c r="H32" s="46"/>
      <c r="I32" s="24"/>
      <c r="J32" s="9"/>
      <c r="K32" s="9"/>
      <c r="L32" s="9"/>
      <c r="M32" s="9"/>
      <c r="N32" s="9"/>
      <c r="O32" s="9"/>
      <c r="P32" s="9"/>
      <c r="Q32" s="9"/>
      <c r="R32" s="9"/>
      <c r="S32" s="110" t="s">
        <v>302</v>
      </c>
      <c r="T32" s="101" t="s">
        <v>302</v>
      </c>
      <c r="U32" s="101" t="s">
        <v>302</v>
      </c>
      <c r="V32" s="110" t="s">
        <v>302</v>
      </c>
      <c r="W32" s="114"/>
    </row>
    <row r="33" spans="1:23" x14ac:dyDescent="0.2">
      <c r="A33" s="22"/>
      <c r="B33" s="113"/>
      <c r="C33" s="25"/>
      <c r="D33" s="24"/>
      <c r="E33" s="24"/>
      <c r="F33" s="46"/>
      <c r="G33" s="46"/>
      <c r="H33" s="46"/>
      <c r="I33" s="24"/>
      <c r="J33" s="9"/>
      <c r="K33" s="9"/>
      <c r="L33" s="9"/>
      <c r="M33" s="9"/>
      <c r="N33" s="9"/>
      <c r="O33" s="9"/>
      <c r="P33" s="9"/>
      <c r="Q33" s="9"/>
      <c r="R33" s="9"/>
      <c r="S33" s="110" t="s">
        <v>345</v>
      </c>
      <c r="T33" s="101" t="s">
        <v>346</v>
      </c>
      <c r="U33" s="101" t="s">
        <v>346</v>
      </c>
      <c r="V33" s="110" t="s">
        <v>347</v>
      </c>
      <c r="W33" s="114"/>
    </row>
    <row r="34" spans="1:23" x14ac:dyDescent="0.2">
      <c r="A34" s="22"/>
      <c r="B34" s="113"/>
      <c r="C34" s="25"/>
      <c r="D34" s="24"/>
      <c r="E34" s="24"/>
      <c r="F34" s="46"/>
      <c r="G34" s="46"/>
      <c r="H34" s="46"/>
      <c r="I34" s="24"/>
      <c r="J34" s="9"/>
      <c r="K34" s="9"/>
      <c r="L34" s="9"/>
      <c r="M34" s="9"/>
      <c r="N34" s="9"/>
      <c r="O34" s="9"/>
      <c r="P34" s="9"/>
      <c r="Q34" s="9"/>
      <c r="R34" s="9"/>
      <c r="S34" s="114"/>
      <c r="T34" s="114"/>
      <c r="U34" s="114"/>
      <c r="V34" s="114"/>
      <c r="W34" s="114"/>
    </row>
    <row r="35" spans="1:23" ht="66" x14ac:dyDescent="0.2">
      <c r="A35" s="22"/>
      <c r="B35" s="126" t="s">
        <v>36</v>
      </c>
      <c r="C35" s="25" t="s">
        <v>37</v>
      </c>
      <c r="D35" s="24" t="s">
        <v>38</v>
      </c>
      <c r="E35" s="24" t="s">
        <v>39</v>
      </c>
      <c r="F35" s="46">
        <v>3</v>
      </c>
      <c r="G35" s="46">
        <v>0</v>
      </c>
      <c r="H35" s="46">
        <v>0</v>
      </c>
      <c r="I35" s="24">
        <v>3</v>
      </c>
      <c r="J35" s="9" t="s">
        <v>23</v>
      </c>
      <c r="K35" s="9" t="s">
        <v>28</v>
      </c>
      <c r="L35" s="9">
        <v>9</v>
      </c>
      <c r="M35" s="9">
        <v>5</v>
      </c>
      <c r="N35" s="9">
        <v>4</v>
      </c>
      <c r="O35" s="9"/>
      <c r="P35" s="9" t="s">
        <v>31</v>
      </c>
      <c r="Q35" s="9"/>
      <c r="R35" s="9" t="s">
        <v>39</v>
      </c>
      <c r="S35" s="110" t="s">
        <v>221</v>
      </c>
      <c r="T35" s="110" t="s">
        <v>254</v>
      </c>
      <c r="U35" s="110" t="s">
        <v>220</v>
      </c>
      <c r="V35" s="110" t="s">
        <v>261</v>
      </c>
      <c r="W35" s="117" t="s">
        <v>167</v>
      </c>
    </row>
    <row r="36" spans="1:23" x14ac:dyDescent="0.2">
      <c r="A36" s="22"/>
      <c r="B36" s="126"/>
      <c r="C36" s="25"/>
      <c r="D36" s="24"/>
      <c r="E36" s="24"/>
      <c r="F36" s="46"/>
      <c r="G36" s="46"/>
      <c r="H36" s="46"/>
      <c r="I36" s="24"/>
      <c r="J36" s="9"/>
      <c r="K36" s="9"/>
      <c r="L36" s="9"/>
      <c r="M36" s="9"/>
      <c r="N36" s="9"/>
      <c r="O36" s="9"/>
      <c r="P36" s="9"/>
      <c r="Q36" s="9"/>
      <c r="R36" s="9"/>
      <c r="S36" s="110" t="s">
        <v>297</v>
      </c>
      <c r="T36" s="110" t="s">
        <v>297</v>
      </c>
      <c r="U36" s="110" t="s">
        <v>297</v>
      </c>
      <c r="V36" s="110" t="s">
        <v>297</v>
      </c>
      <c r="W36" s="110" t="s">
        <v>297</v>
      </c>
    </row>
    <row r="37" spans="1:23" x14ac:dyDescent="0.2">
      <c r="A37" s="22"/>
      <c r="B37" s="126"/>
      <c r="C37" s="25"/>
      <c r="D37" s="24"/>
      <c r="E37" s="24"/>
      <c r="F37" s="46"/>
      <c r="G37" s="46"/>
      <c r="H37" s="46"/>
      <c r="I37" s="24"/>
      <c r="J37" s="9"/>
      <c r="K37" s="9"/>
      <c r="L37" s="9"/>
      <c r="M37" s="9"/>
      <c r="N37" s="9"/>
      <c r="O37" s="9"/>
      <c r="P37" s="9"/>
      <c r="Q37" s="9"/>
      <c r="R37" s="9"/>
      <c r="S37" s="110" t="s">
        <v>340</v>
      </c>
      <c r="T37" s="110" t="s">
        <v>341</v>
      </c>
      <c r="U37" s="110" t="s">
        <v>342</v>
      </c>
      <c r="V37" s="110" t="s">
        <v>343</v>
      </c>
      <c r="W37" s="110" t="s">
        <v>344</v>
      </c>
    </row>
    <row r="38" spans="1:23" x14ac:dyDescent="0.2">
      <c r="A38" s="22"/>
      <c r="B38" s="126"/>
      <c r="C38" s="25"/>
      <c r="D38" s="24"/>
      <c r="E38" s="24"/>
      <c r="F38" s="46"/>
      <c r="G38" s="46"/>
      <c r="H38" s="46"/>
      <c r="I38" s="24"/>
      <c r="J38" s="9"/>
      <c r="K38" s="9"/>
      <c r="L38" s="9"/>
      <c r="M38" s="9"/>
      <c r="N38" s="9"/>
      <c r="O38" s="9"/>
      <c r="P38" s="9"/>
      <c r="Q38" s="9"/>
      <c r="R38" s="9"/>
      <c r="S38" s="114"/>
      <c r="T38" s="114"/>
      <c r="U38" s="114"/>
      <c r="V38" s="114"/>
      <c r="W38" s="114"/>
    </row>
    <row r="39" spans="1:23" x14ac:dyDescent="0.2">
      <c r="A39" s="22"/>
      <c r="B39" s="126"/>
      <c r="C39" s="25"/>
      <c r="D39" s="24"/>
      <c r="E39" s="24"/>
      <c r="F39" s="46"/>
      <c r="G39" s="46"/>
      <c r="H39" s="46"/>
      <c r="I39" s="24"/>
      <c r="J39" s="9"/>
      <c r="K39" s="9"/>
      <c r="L39" s="9"/>
      <c r="M39" s="9"/>
      <c r="N39" s="9"/>
      <c r="O39" s="9"/>
      <c r="P39" s="9"/>
      <c r="Q39" s="9"/>
      <c r="R39" s="9"/>
      <c r="S39" s="110" t="s">
        <v>221</v>
      </c>
      <c r="T39" s="101" t="s">
        <v>262</v>
      </c>
      <c r="U39" s="101" t="s">
        <v>262</v>
      </c>
      <c r="V39" s="117" t="s">
        <v>167</v>
      </c>
      <c r="W39" s="114"/>
    </row>
    <row r="40" spans="1:23" x14ac:dyDescent="0.2">
      <c r="A40" s="22"/>
      <c r="B40" s="126"/>
      <c r="C40" s="25"/>
      <c r="D40" s="24"/>
      <c r="E40" s="24"/>
      <c r="F40" s="46"/>
      <c r="G40" s="46"/>
      <c r="H40" s="46"/>
      <c r="I40" s="24"/>
      <c r="J40" s="9"/>
      <c r="K40" s="9"/>
      <c r="L40" s="9"/>
      <c r="M40" s="9"/>
      <c r="N40" s="9"/>
      <c r="O40" s="9"/>
      <c r="P40" s="9"/>
      <c r="Q40" s="9"/>
      <c r="R40" s="9"/>
      <c r="S40" s="110" t="s">
        <v>298</v>
      </c>
      <c r="T40" s="101" t="s">
        <v>298</v>
      </c>
      <c r="U40" s="101" t="s">
        <v>298</v>
      </c>
      <c r="V40" s="110" t="s">
        <v>298</v>
      </c>
      <c r="W40" s="114"/>
    </row>
    <row r="41" spans="1:23" x14ac:dyDescent="0.2">
      <c r="A41" s="22"/>
      <c r="B41" s="126"/>
      <c r="C41" s="25"/>
      <c r="D41" s="24"/>
      <c r="E41" s="24"/>
      <c r="F41" s="46"/>
      <c r="G41" s="46"/>
      <c r="H41" s="46"/>
      <c r="I41" s="24"/>
      <c r="J41" s="9"/>
      <c r="K41" s="9"/>
      <c r="L41" s="9"/>
      <c r="M41" s="9"/>
      <c r="N41" s="9"/>
      <c r="O41" s="9"/>
      <c r="P41" s="9"/>
      <c r="Q41" s="9"/>
      <c r="R41" s="9"/>
      <c r="S41" s="110" t="s">
        <v>339</v>
      </c>
      <c r="T41" s="101" t="s">
        <v>346</v>
      </c>
      <c r="U41" s="101" t="s">
        <v>346</v>
      </c>
      <c r="V41" s="110" t="s">
        <v>340</v>
      </c>
      <c r="W41" s="114"/>
    </row>
    <row r="42" spans="1:23" x14ac:dyDescent="0.2">
      <c r="A42" s="22"/>
      <c r="B42" s="126"/>
      <c r="C42" s="25"/>
      <c r="D42" s="24"/>
      <c r="E42" s="24"/>
      <c r="F42" s="46"/>
      <c r="G42" s="46"/>
      <c r="H42" s="46"/>
      <c r="I42" s="24"/>
      <c r="J42" s="9"/>
      <c r="K42" s="9"/>
      <c r="L42" s="9"/>
      <c r="M42" s="9"/>
      <c r="N42" s="9"/>
      <c r="O42" s="9"/>
      <c r="P42" s="9"/>
      <c r="Q42" s="9"/>
      <c r="R42" s="9"/>
      <c r="S42" s="114"/>
      <c r="T42" s="114"/>
      <c r="U42" s="114"/>
      <c r="V42" s="114"/>
      <c r="W42" s="114"/>
    </row>
    <row r="43" spans="1:23" ht="53.25" x14ac:dyDescent="0.2">
      <c r="A43" s="22"/>
      <c r="B43" s="125"/>
      <c r="C43" s="25" t="s">
        <v>40</v>
      </c>
      <c r="D43" s="108" t="s">
        <v>243</v>
      </c>
      <c r="E43" s="24"/>
      <c r="F43" s="46">
        <v>3</v>
      </c>
      <c r="G43" s="46">
        <v>0</v>
      </c>
      <c r="H43" s="46">
        <v>0</v>
      </c>
      <c r="I43" s="24">
        <v>3</v>
      </c>
      <c r="J43" s="9" t="s">
        <v>23</v>
      </c>
      <c r="K43" s="9" t="s">
        <v>24</v>
      </c>
      <c r="L43" s="9">
        <v>8</v>
      </c>
      <c r="M43" s="9">
        <v>3</v>
      </c>
      <c r="N43" s="9">
        <v>5</v>
      </c>
      <c r="O43" s="9"/>
      <c r="P43" s="9" t="s">
        <v>31</v>
      </c>
      <c r="Q43" s="9"/>
      <c r="R43" s="9" t="s">
        <v>39</v>
      </c>
      <c r="S43" s="114" t="s">
        <v>297</v>
      </c>
      <c r="T43" s="114" t="s">
        <v>297</v>
      </c>
      <c r="U43" s="114" t="s">
        <v>297</v>
      </c>
      <c r="V43" s="114"/>
      <c r="W43" s="114"/>
    </row>
    <row r="44" spans="1:23" x14ac:dyDescent="0.2">
      <c r="A44" s="22"/>
      <c r="B44" s="125"/>
      <c r="C44" s="25"/>
      <c r="D44" s="24"/>
      <c r="E44" s="24"/>
      <c r="F44" s="46"/>
      <c r="G44" s="46"/>
      <c r="H44" s="46"/>
      <c r="I44" s="24"/>
      <c r="J44" s="9"/>
      <c r="K44" s="9"/>
      <c r="L44" s="9"/>
      <c r="M44" s="9"/>
      <c r="N44" s="9"/>
      <c r="O44" s="9"/>
      <c r="P44" s="9"/>
      <c r="Q44" s="9"/>
      <c r="R44" s="9"/>
      <c r="S44" s="114" t="s">
        <v>345</v>
      </c>
      <c r="T44" s="97" t="s">
        <v>347</v>
      </c>
      <c r="U44" s="97" t="s">
        <v>348</v>
      </c>
      <c r="V44" s="114"/>
      <c r="W44" s="114"/>
    </row>
    <row r="45" spans="1:23" x14ac:dyDescent="0.2">
      <c r="A45" s="22"/>
      <c r="B45" s="125"/>
      <c r="C45" s="25"/>
      <c r="D45" s="24"/>
      <c r="E45" s="24"/>
      <c r="F45" s="46"/>
      <c r="G45" s="46"/>
      <c r="H45" s="46"/>
      <c r="I45" s="24"/>
      <c r="J45" s="9"/>
      <c r="K45" s="9"/>
      <c r="L45" s="9"/>
      <c r="M45" s="9"/>
      <c r="N45" s="9"/>
      <c r="O45" s="9"/>
      <c r="P45" s="9"/>
      <c r="Q45" s="9"/>
      <c r="R45" s="9"/>
      <c r="S45" s="114"/>
      <c r="T45" s="97"/>
      <c r="U45" s="97"/>
      <c r="V45" s="114"/>
      <c r="W45" s="114"/>
    </row>
    <row r="46" spans="1:23" x14ac:dyDescent="0.2">
      <c r="A46" s="22"/>
      <c r="B46" s="125"/>
      <c r="C46" s="25"/>
      <c r="D46" s="24"/>
      <c r="E46" s="24"/>
      <c r="F46" s="46"/>
      <c r="G46" s="46"/>
      <c r="H46" s="46"/>
      <c r="I46" s="24"/>
      <c r="J46" s="9"/>
      <c r="K46" s="9"/>
      <c r="L46" s="9"/>
      <c r="M46" s="9"/>
      <c r="N46" s="9"/>
      <c r="O46" s="9"/>
      <c r="P46" s="9"/>
      <c r="Q46" s="9"/>
      <c r="R46" s="9"/>
      <c r="S46" s="114" t="s">
        <v>298</v>
      </c>
      <c r="T46" s="114" t="s">
        <v>298</v>
      </c>
      <c r="U46" s="114" t="s">
        <v>298</v>
      </c>
      <c r="V46" s="114" t="s">
        <v>298</v>
      </c>
      <c r="W46" s="114" t="s">
        <v>298</v>
      </c>
    </row>
    <row r="47" spans="1:23" x14ac:dyDescent="0.2">
      <c r="A47" s="22"/>
      <c r="B47" s="125"/>
      <c r="C47" s="25"/>
      <c r="D47" s="24"/>
      <c r="E47" s="24"/>
      <c r="F47" s="46"/>
      <c r="G47" s="46"/>
      <c r="H47" s="46"/>
      <c r="I47" s="24"/>
      <c r="J47" s="9"/>
      <c r="K47" s="9"/>
      <c r="L47" s="9"/>
      <c r="M47" s="9"/>
      <c r="N47" s="9"/>
      <c r="O47" s="9"/>
      <c r="P47" s="9"/>
      <c r="Q47" s="9"/>
      <c r="R47" s="9"/>
      <c r="S47" s="114" t="s">
        <v>341</v>
      </c>
      <c r="T47" s="97" t="s">
        <v>342</v>
      </c>
      <c r="U47" s="97" t="s">
        <v>343</v>
      </c>
      <c r="V47" s="114" t="s">
        <v>344</v>
      </c>
      <c r="W47" s="114" t="s">
        <v>345</v>
      </c>
    </row>
    <row r="48" spans="1:23" x14ac:dyDescent="0.2">
      <c r="A48" s="22"/>
      <c r="B48" s="125"/>
      <c r="C48" s="25"/>
      <c r="D48" s="24"/>
      <c r="E48" s="24"/>
      <c r="F48" s="46"/>
      <c r="G48" s="46"/>
      <c r="H48" s="46"/>
      <c r="I48" s="24"/>
      <c r="J48" s="9"/>
      <c r="K48" s="9"/>
      <c r="L48" s="9"/>
      <c r="M48" s="9"/>
      <c r="N48" s="9"/>
      <c r="O48" s="9"/>
      <c r="P48" s="9"/>
      <c r="Q48" s="9"/>
      <c r="R48" s="9"/>
      <c r="S48" s="114"/>
      <c r="T48" s="97"/>
      <c r="U48" s="97"/>
      <c r="V48" s="114"/>
      <c r="W48" s="114"/>
    </row>
    <row r="49" spans="1:23" ht="53.25" x14ac:dyDescent="0.2">
      <c r="A49" s="22"/>
      <c r="B49" s="125"/>
      <c r="C49" s="25" t="s">
        <v>41</v>
      </c>
      <c r="D49" s="24" t="s">
        <v>42</v>
      </c>
      <c r="E49" s="24"/>
      <c r="F49" s="46">
        <v>3</v>
      </c>
      <c r="G49" s="46">
        <v>0</v>
      </c>
      <c r="H49" s="46">
        <v>0</v>
      </c>
      <c r="I49" s="24">
        <v>3</v>
      </c>
      <c r="J49" s="9" t="s">
        <v>23</v>
      </c>
      <c r="K49" s="9" t="s">
        <v>28</v>
      </c>
      <c r="L49" s="9">
        <v>8</v>
      </c>
      <c r="M49" s="9">
        <v>4</v>
      </c>
      <c r="N49" s="9">
        <v>4</v>
      </c>
      <c r="O49" s="9"/>
      <c r="P49" s="9" t="s">
        <v>31</v>
      </c>
      <c r="Q49" s="9"/>
      <c r="R49" s="9" t="s">
        <v>39</v>
      </c>
      <c r="S49" s="110" t="s">
        <v>163</v>
      </c>
      <c r="T49" s="110" t="s">
        <v>179</v>
      </c>
      <c r="U49" s="110" t="s">
        <v>202</v>
      </c>
      <c r="V49" s="110" t="s">
        <v>388</v>
      </c>
      <c r="W49" s="114"/>
    </row>
    <row r="50" spans="1:23" x14ac:dyDescent="0.2">
      <c r="A50" s="22"/>
      <c r="B50" s="113"/>
      <c r="C50" s="25"/>
      <c r="D50" s="24"/>
      <c r="E50" s="24"/>
      <c r="F50" s="46"/>
      <c r="G50" s="46"/>
      <c r="H50" s="46"/>
      <c r="I50" s="24"/>
      <c r="J50" s="9"/>
      <c r="K50" s="9"/>
      <c r="L50" s="9"/>
      <c r="M50" s="9"/>
      <c r="N50" s="9"/>
      <c r="O50" s="9"/>
      <c r="P50" s="9"/>
      <c r="Q50" s="9"/>
      <c r="R50" s="9"/>
      <c r="S50" s="110" t="s">
        <v>297</v>
      </c>
      <c r="T50" s="110" t="s">
        <v>297</v>
      </c>
      <c r="U50" s="110" t="s">
        <v>297</v>
      </c>
      <c r="V50" s="110" t="s">
        <v>297</v>
      </c>
      <c r="W50" s="114"/>
    </row>
    <row r="51" spans="1:23" x14ac:dyDescent="0.2">
      <c r="A51" s="22"/>
      <c r="B51" s="113"/>
      <c r="C51" s="25"/>
      <c r="D51" s="24"/>
      <c r="E51" s="24"/>
      <c r="F51" s="46"/>
      <c r="G51" s="46"/>
      <c r="H51" s="46"/>
      <c r="I51" s="24"/>
      <c r="J51" s="9"/>
      <c r="K51" s="9"/>
      <c r="L51" s="9"/>
      <c r="M51" s="9"/>
      <c r="N51" s="9"/>
      <c r="O51" s="9"/>
      <c r="P51" s="9"/>
      <c r="Q51" s="9"/>
      <c r="R51" s="9"/>
      <c r="S51" s="109" t="s">
        <v>242</v>
      </c>
      <c r="T51" s="110" t="s">
        <v>414</v>
      </c>
      <c r="U51" s="110" t="s">
        <v>338</v>
      </c>
      <c r="V51" s="110" t="s">
        <v>339</v>
      </c>
      <c r="W51" s="114"/>
    </row>
    <row r="52" spans="1:23" x14ac:dyDescent="0.2">
      <c r="A52" s="22"/>
      <c r="B52" s="113"/>
      <c r="C52" s="25"/>
      <c r="D52" s="24"/>
      <c r="E52" s="24"/>
      <c r="F52" s="46"/>
      <c r="G52" s="46"/>
      <c r="H52" s="46"/>
      <c r="I52" s="24"/>
      <c r="J52" s="9"/>
      <c r="K52" s="9"/>
      <c r="L52" s="9"/>
      <c r="M52" s="9"/>
      <c r="N52" s="9"/>
      <c r="O52" s="9"/>
      <c r="P52" s="9"/>
      <c r="Q52" s="9"/>
      <c r="R52" s="9"/>
      <c r="S52" s="114"/>
      <c r="T52" s="114"/>
      <c r="U52" s="114"/>
      <c r="V52" s="114"/>
      <c r="W52" s="114"/>
    </row>
    <row r="53" spans="1:23" x14ac:dyDescent="0.2">
      <c r="A53" s="22"/>
      <c r="B53" s="113"/>
      <c r="C53" s="25"/>
      <c r="D53" s="24"/>
      <c r="E53" s="24"/>
      <c r="F53" s="46"/>
      <c r="G53" s="46"/>
      <c r="H53" s="46"/>
      <c r="I53" s="24"/>
      <c r="J53" s="9"/>
      <c r="K53" s="9"/>
      <c r="L53" s="9"/>
      <c r="M53" s="9"/>
      <c r="N53" s="9"/>
      <c r="O53" s="9"/>
      <c r="P53" s="9"/>
      <c r="Q53" s="9"/>
      <c r="R53" s="9"/>
      <c r="S53" s="110" t="s">
        <v>185</v>
      </c>
      <c r="T53" s="110" t="s">
        <v>179</v>
      </c>
      <c r="U53" s="110" t="s">
        <v>202</v>
      </c>
      <c r="V53" s="110" t="s">
        <v>203</v>
      </c>
      <c r="W53" s="114"/>
    </row>
    <row r="54" spans="1:23" x14ac:dyDescent="0.2">
      <c r="A54" s="22"/>
      <c r="B54" s="113"/>
      <c r="C54" s="25"/>
      <c r="D54" s="24"/>
      <c r="E54" s="24"/>
      <c r="F54" s="46"/>
      <c r="G54" s="46"/>
      <c r="H54" s="46"/>
      <c r="I54" s="24"/>
      <c r="J54" s="9"/>
      <c r="K54" s="9"/>
      <c r="L54" s="9"/>
      <c r="M54" s="9"/>
      <c r="N54" s="9"/>
      <c r="O54" s="9"/>
      <c r="P54" s="9"/>
      <c r="Q54" s="9"/>
      <c r="R54" s="9"/>
      <c r="S54" s="110" t="s">
        <v>298</v>
      </c>
      <c r="T54" s="110" t="s">
        <v>298</v>
      </c>
      <c r="U54" s="110" t="s">
        <v>298</v>
      </c>
      <c r="V54" s="110" t="s">
        <v>298</v>
      </c>
      <c r="W54" s="114"/>
    </row>
    <row r="55" spans="1:23" x14ac:dyDescent="0.2">
      <c r="A55" s="22"/>
      <c r="B55" s="113"/>
      <c r="C55" s="25"/>
      <c r="D55" s="24"/>
      <c r="E55" s="24"/>
      <c r="F55" s="46"/>
      <c r="G55" s="46"/>
      <c r="H55" s="46"/>
      <c r="I55" s="24"/>
      <c r="J55" s="9"/>
      <c r="K55" s="9"/>
      <c r="L55" s="9"/>
      <c r="M55" s="9"/>
      <c r="N55" s="9"/>
      <c r="O55" s="9"/>
      <c r="P55" s="9"/>
      <c r="Q55" s="9"/>
      <c r="R55" s="9"/>
      <c r="S55" s="110" t="s">
        <v>336</v>
      </c>
      <c r="T55" s="110" t="s">
        <v>414</v>
      </c>
      <c r="U55" s="109" t="s">
        <v>242</v>
      </c>
      <c r="V55" s="109" t="s">
        <v>242</v>
      </c>
      <c r="W55" s="114"/>
    </row>
    <row r="56" spans="1:23" x14ac:dyDescent="0.2">
      <c r="A56" s="22"/>
      <c r="B56" s="113"/>
      <c r="C56" s="25"/>
      <c r="D56" s="24"/>
      <c r="E56" s="24"/>
      <c r="F56" s="46"/>
      <c r="G56" s="46"/>
      <c r="H56" s="46"/>
      <c r="I56" s="24"/>
      <c r="J56" s="9"/>
      <c r="K56" s="9"/>
      <c r="L56" s="9"/>
      <c r="M56" s="9"/>
      <c r="N56" s="9"/>
      <c r="O56" s="9"/>
      <c r="P56" s="9"/>
      <c r="Q56" s="9"/>
      <c r="R56" s="9"/>
      <c r="S56" s="114"/>
      <c r="T56" s="114"/>
      <c r="U56" s="114"/>
      <c r="V56" s="114"/>
      <c r="W56" s="114"/>
    </row>
    <row r="57" spans="1:23" ht="66" x14ac:dyDescent="0.2">
      <c r="A57" s="22"/>
      <c r="B57" s="127" t="s">
        <v>43</v>
      </c>
      <c r="C57" s="25" t="s">
        <v>44</v>
      </c>
      <c r="D57" s="24" t="s">
        <v>45</v>
      </c>
      <c r="E57" s="24" t="s">
        <v>46</v>
      </c>
      <c r="F57" s="46">
        <v>3</v>
      </c>
      <c r="G57" s="46">
        <v>0</v>
      </c>
      <c r="H57" s="46">
        <v>0</v>
      </c>
      <c r="I57" s="24">
        <v>3</v>
      </c>
      <c r="J57" s="9" t="s">
        <v>23</v>
      </c>
      <c r="K57" s="9" t="s">
        <v>28</v>
      </c>
      <c r="L57" s="9">
        <v>9</v>
      </c>
      <c r="M57" s="9">
        <v>5</v>
      </c>
      <c r="N57" s="9">
        <v>4</v>
      </c>
      <c r="O57" s="9"/>
      <c r="P57" s="9" t="s">
        <v>31</v>
      </c>
      <c r="Q57" s="9"/>
      <c r="R57" s="9" t="s">
        <v>46</v>
      </c>
      <c r="S57" s="110" t="s">
        <v>214</v>
      </c>
      <c r="T57" s="110" t="s">
        <v>213</v>
      </c>
      <c r="U57" s="110" t="s">
        <v>218</v>
      </c>
      <c r="V57" s="110" t="s">
        <v>220</v>
      </c>
      <c r="W57" s="119" t="s">
        <v>417</v>
      </c>
    </row>
    <row r="58" spans="1:23" x14ac:dyDescent="0.2">
      <c r="A58" s="22"/>
      <c r="B58" s="127"/>
      <c r="C58" s="25"/>
      <c r="D58" s="24"/>
      <c r="E58" s="24"/>
      <c r="F58" s="46"/>
      <c r="G58" s="46"/>
      <c r="H58" s="46"/>
      <c r="I58" s="24"/>
      <c r="J58" s="9"/>
      <c r="K58" s="9"/>
      <c r="L58" s="9"/>
      <c r="M58" s="9"/>
      <c r="N58" s="9"/>
      <c r="O58" s="9"/>
      <c r="P58" s="9"/>
      <c r="Q58" s="9"/>
      <c r="R58" s="9"/>
      <c r="S58" s="110" t="s">
        <v>293</v>
      </c>
      <c r="T58" s="110" t="s">
        <v>293</v>
      </c>
      <c r="U58" s="110" t="s">
        <v>293</v>
      </c>
      <c r="V58" s="110" t="s">
        <v>293</v>
      </c>
      <c r="W58" s="110" t="s">
        <v>293</v>
      </c>
    </row>
    <row r="59" spans="1:23" x14ac:dyDescent="0.2">
      <c r="A59" s="22"/>
      <c r="B59" s="127"/>
      <c r="C59" s="25"/>
      <c r="D59" s="24"/>
      <c r="E59" s="24"/>
      <c r="F59" s="46"/>
      <c r="G59" s="46"/>
      <c r="H59" s="46"/>
      <c r="I59" s="24"/>
      <c r="J59" s="9"/>
      <c r="K59" s="9"/>
      <c r="L59" s="9"/>
      <c r="M59" s="9"/>
      <c r="N59" s="9"/>
      <c r="O59" s="9"/>
      <c r="P59" s="9"/>
      <c r="Q59" s="9"/>
      <c r="R59" s="9"/>
      <c r="S59" s="110" t="s">
        <v>343</v>
      </c>
      <c r="T59" s="110" t="s">
        <v>344</v>
      </c>
      <c r="U59" s="110" t="s">
        <v>345</v>
      </c>
      <c r="V59" s="110" t="s">
        <v>347</v>
      </c>
      <c r="W59" s="110" t="s">
        <v>348</v>
      </c>
    </row>
    <row r="60" spans="1:23" x14ac:dyDescent="0.2">
      <c r="A60" s="22"/>
      <c r="B60" s="127"/>
      <c r="C60" s="25"/>
      <c r="D60" s="24"/>
      <c r="E60" s="24"/>
      <c r="F60" s="46"/>
      <c r="G60" s="46"/>
      <c r="H60" s="46"/>
      <c r="I60" s="24"/>
      <c r="J60" s="9"/>
      <c r="K60" s="9"/>
      <c r="L60" s="9"/>
      <c r="M60" s="9"/>
      <c r="N60" s="9"/>
      <c r="O60" s="9"/>
      <c r="P60" s="9"/>
      <c r="Q60" s="9"/>
      <c r="R60" s="9"/>
      <c r="S60" s="114"/>
      <c r="T60" s="114"/>
      <c r="U60" s="114"/>
      <c r="V60" s="114"/>
      <c r="W60" s="114"/>
    </row>
    <row r="61" spans="1:23" x14ac:dyDescent="0.2">
      <c r="A61" s="22"/>
      <c r="B61" s="127"/>
      <c r="C61" s="25"/>
      <c r="D61" s="24"/>
      <c r="E61" s="24"/>
      <c r="F61" s="46"/>
      <c r="G61" s="46"/>
      <c r="H61" s="46"/>
      <c r="I61" s="24"/>
      <c r="J61" s="9"/>
      <c r="K61" s="9"/>
      <c r="L61" s="9"/>
      <c r="M61" s="9"/>
      <c r="N61" s="9"/>
      <c r="O61" s="9"/>
      <c r="P61" s="9"/>
      <c r="Q61" s="9"/>
      <c r="R61" s="9"/>
      <c r="S61" s="110" t="s">
        <v>214</v>
      </c>
      <c r="T61" s="110" t="s">
        <v>213</v>
      </c>
      <c r="U61" s="110" t="s">
        <v>219</v>
      </c>
      <c r="V61" s="110" t="s">
        <v>220</v>
      </c>
      <c r="W61" s="114"/>
    </row>
    <row r="62" spans="1:23" x14ac:dyDescent="0.2">
      <c r="A62" s="22"/>
      <c r="B62" s="127"/>
      <c r="C62" s="25"/>
      <c r="D62" s="24"/>
      <c r="E62" s="24"/>
      <c r="F62" s="46"/>
      <c r="G62" s="46"/>
      <c r="H62" s="46"/>
      <c r="I62" s="24"/>
      <c r="J62" s="9"/>
      <c r="K62" s="9"/>
      <c r="L62" s="9"/>
      <c r="M62" s="9"/>
      <c r="N62" s="9"/>
      <c r="O62" s="9"/>
      <c r="P62" s="9"/>
      <c r="Q62" s="9"/>
      <c r="R62" s="9"/>
      <c r="S62" s="110" t="s">
        <v>294</v>
      </c>
      <c r="T62" s="110" t="s">
        <v>294</v>
      </c>
      <c r="U62" s="110" t="s">
        <v>294</v>
      </c>
      <c r="V62" s="110" t="s">
        <v>294</v>
      </c>
      <c r="W62" s="114"/>
    </row>
    <row r="63" spans="1:23" x14ac:dyDescent="0.2">
      <c r="A63" s="22"/>
      <c r="B63" s="127"/>
      <c r="C63" s="25"/>
      <c r="D63" s="24"/>
      <c r="E63" s="24"/>
      <c r="F63" s="46"/>
      <c r="G63" s="46"/>
      <c r="H63" s="46"/>
      <c r="I63" s="24"/>
      <c r="J63" s="9"/>
      <c r="K63" s="9"/>
      <c r="L63" s="9"/>
      <c r="M63" s="9"/>
      <c r="N63" s="9"/>
      <c r="O63" s="9"/>
      <c r="P63" s="9"/>
      <c r="Q63" s="9"/>
      <c r="R63" s="9"/>
      <c r="S63" s="110" t="s">
        <v>343</v>
      </c>
      <c r="T63" s="110" t="s">
        <v>344</v>
      </c>
      <c r="U63" s="109" t="s">
        <v>242</v>
      </c>
      <c r="V63" s="110" t="s">
        <v>342</v>
      </c>
      <c r="W63" s="114"/>
    </row>
    <row r="64" spans="1:23" x14ac:dyDescent="0.2">
      <c r="A64" s="22"/>
      <c r="B64" s="127"/>
      <c r="C64" s="25"/>
      <c r="D64" s="24"/>
      <c r="E64" s="24"/>
      <c r="F64" s="46"/>
      <c r="G64" s="46"/>
      <c r="H64" s="46"/>
      <c r="I64" s="24"/>
      <c r="J64" s="9"/>
      <c r="K64" s="9"/>
      <c r="L64" s="9"/>
      <c r="M64" s="9"/>
      <c r="N64" s="9"/>
      <c r="O64" s="9"/>
      <c r="P64" s="9"/>
      <c r="Q64" s="9"/>
      <c r="R64" s="9"/>
      <c r="S64" s="114"/>
      <c r="T64" s="114"/>
      <c r="U64" s="114"/>
      <c r="V64" s="114"/>
      <c r="W64" s="114"/>
    </row>
    <row r="65" spans="1:23" ht="53.25" x14ac:dyDescent="0.2">
      <c r="A65" s="22"/>
      <c r="B65" s="125"/>
      <c r="C65" s="25" t="s">
        <v>47</v>
      </c>
      <c r="D65" s="24" t="s">
        <v>48</v>
      </c>
      <c r="E65" s="24"/>
      <c r="F65" s="46">
        <v>3</v>
      </c>
      <c r="G65" s="46">
        <v>0</v>
      </c>
      <c r="H65" s="46">
        <v>0</v>
      </c>
      <c r="I65" s="24">
        <v>3</v>
      </c>
      <c r="J65" s="9" t="s">
        <v>23</v>
      </c>
      <c r="K65" s="9" t="s">
        <v>28</v>
      </c>
      <c r="L65" s="9">
        <v>8</v>
      </c>
      <c r="M65" s="9">
        <v>3</v>
      </c>
      <c r="N65" s="9">
        <v>5</v>
      </c>
      <c r="O65" s="9"/>
      <c r="P65" s="9" t="s">
        <v>31</v>
      </c>
      <c r="Q65" s="9"/>
      <c r="R65" s="9" t="s">
        <v>46</v>
      </c>
      <c r="S65" s="110" t="s">
        <v>201</v>
      </c>
      <c r="T65" s="110" t="s">
        <v>224</v>
      </c>
      <c r="U65" s="110" t="s">
        <v>198</v>
      </c>
      <c r="V65" s="114"/>
      <c r="W65" s="114"/>
    </row>
    <row r="66" spans="1:23" x14ac:dyDescent="0.2">
      <c r="A66" s="22"/>
      <c r="B66" s="125"/>
      <c r="C66" s="25"/>
      <c r="D66" s="24"/>
      <c r="E66" s="24"/>
      <c r="F66" s="46"/>
      <c r="G66" s="46"/>
      <c r="H66" s="46"/>
      <c r="I66" s="24"/>
      <c r="J66" s="9"/>
      <c r="K66" s="9"/>
      <c r="L66" s="9"/>
      <c r="M66" s="9"/>
      <c r="N66" s="9"/>
      <c r="O66" s="9"/>
      <c r="P66" s="9"/>
      <c r="Q66" s="9"/>
      <c r="R66" s="9"/>
      <c r="S66" s="110" t="s">
        <v>293</v>
      </c>
      <c r="T66" s="110" t="s">
        <v>293</v>
      </c>
      <c r="U66" s="110" t="s">
        <v>293</v>
      </c>
      <c r="V66" s="114"/>
      <c r="W66" s="114"/>
    </row>
    <row r="67" spans="1:23" x14ac:dyDescent="0.2">
      <c r="A67" s="22"/>
      <c r="B67" s="125"/>
      <c r="C67" s="25"/>
      <c r="D67" s="24"/>
      <c r="E67" s="24"/>
      <c r="F67" s="46"/>
      <c r="G67" s="46"/>
      <c r="H67" s="46"/>
      <c r="I67" s="24"/>
      <c r="J67" s="9"/>
      <c r="K67" s="9"/>
      <c r="L67" s="9"/>
      <c r="M67" s="9"/>
      <c r="N67" s="9"/>
      <c r="O67" s="9"/>
      <c r="P67" s="9"/>
      <c r="Q67" s="9"/>
      <c r="R67" s="9"/>
      <c r="S67" s="110" t="s">
        <v>336</v>
      </c>
      <c r="T67" s="110" t="s">
        <v>414</v>
      </c>
      <c r="U67" s="110" t="s">
        <v>338</v>
      </c>
      <c r="V67" s="114"/>
      <c r="W67" s="114"/>
    </row>
    <row r="68" spans="1:23" x14ac:dyDescent="0.2">
      <c r="A68" s="22"/>
      <c r="B68" s="125"/>
      <c r="C68" s="25"/>
      <c r="D68" s="24"/>
      <c r="E68" s="24"/>
      <c r="F68" s="46"/>
      <c r="G68" s="46"/>
      <c r="H68" s="46"/>
      <c r="I68" s="24"/>
      <c r="J68" s="9"/>
      <c r="K68" s="9"/>
      <c r="L68" s="9"/>
      <c r="M68" s="9"/>
      <c r="N68" s="9"/>
      <c r="O68" s="9"/>
      <c r="P68" s="9"/>
      <c r="Q68" s="9"/>
      <c r="R68" s="9"/>
      <c r="S68" s="114"/>
      <c r="T68" s="114"/>
      <c r="U68" s="114"/>
      <c r="V68" s="114"/>
      <c r="W68" s="114"/>
    </row>
    <row r="69" spans="1:23" x14ac:dyDescent="0.2">
      <c r="A69" s="22"/>
      <c r="B69" s="125"/>
      <c r="C69" s="25"/>
      <c r="D69" s="24"/>
      <c r="E69" s="24"/>
      <c r="F69" s="46"/>
      <c r="G69" s="46"/>
      <c r="H69" s="46"/>
      <c r="I69" s="24"/>
      <c r="J69" s="9"/>
      <c r="K69" s="9"/>
      <c r="L69" s="9"/>
      <c r="M69" s="9"/>
      <c r="N69" s="9"/>
      <c r="O69" s="9"/>
      <c r="P69" s="9"/>
      <c r="Q69" s="9"/>
      <c r="R69" s="9"/>
      <c r="S69" s="110" t="s">
        <v>201</v>
      </c>
      <c r="T69" s="110" t="s">
        <v>194</v>
      </c>
      <c r="U69" s="101" t="s">
        <v>198</v>
      </c>
      <c r="V69" s="101" t="s">
        <v>198</v>
      </c>
      <c r="W69" s="110" t="s">
        <v>202</v>
      </c>
    </row>
    <row r="70" spans="1:23" x14ac:dyDescent="0.2">
      <c r="A70" s="22"/>
      <c r="B70" s="125"/>
      <c r="C70" s="25"/>
      <c r="D70" s="24"/>
      <c r="E70" s="24"/>
      <c r="F70" s="46"/>
      <c r="G70" s="46"/>
      <c r="H70" s="46"/>
      <c r="I70" s="24"/>
      <c r="J70" s="9"/>
      <c r="K70" s="9"/>
      <c r="L70" s="9"/>
      <c r="M70" s="9"/>
      <c r="N70" s="9"/>
      <c r="O70" s="9"/>
      <c r="P70" s="9"/>
      <c r="Q70" s="9"/>
      <c r="R70" s="9"/>
      <c r="S70" s="110" t="s">
        <v>294</v>
      </c>
      <c r="T70" s="110" t="s">
        <v>294</v>
      </c>
      <c r="U70" s="101" t="s">
        <v>294</v>
      </c>
      <c r="V70" s="101" t="s">
        <v>294</v>
      </c>
      <c r="W70" s="110" t="s">
        <v>294</v>
      </c>
    </row>
    <row r="71" spans="1:23" x14ac:dyDescent="0.2">
      <c r="A71" s="22"/>
      <c r="B71" s="125"/>
      <c r="C71" s="25"/>
      <c r="D71" s="24"/>
      <c r="E71" s="24"/>
      <c r="F71" s="46"/>
      <c r="G71" s="46"/>
      <c r="H71" s="46"/>
      <c r="I71" s="24"/>
      <c r="J71" s="9"/>
      <c r="K71" s="9"/>
      <c r="L71" s="9"/>
      <c r="M71" s="9"/>
      <c r="N71" s="9"/>
      <c r="O71" s="9"/>
      <c r="P71" s="9"/>
      <c r="Q71" s="9"/>
      <c r="R71" s="9"/>
      <c r="S71" s="110" t="s">
        <v>336</v>
      </c>
      <c r="T71" s="110" t="s">
        <v>414</v>
      </c>
      <c r="U71" s="109" t="s">
        <v>242</v>
      </c>
      <c r="V71" s="109" t="s">
        <v>242</v>
      </c>
      <c r="W71" s="109" t="s">
        <v>242</v>
      </c>
    </row>
    <row r="72" spans="1:23" x14ac:dyDescent="0.2">
      <c r="A72" s="22"/>
      <c r="B72" s="125"/>
      <c r="C72" s="25"/>
      <c r="D72" s="24"/>
      <c r="E72" s="24"/>
      <c r="F72" s="46"/>
      <c r="G72" s="46"/>
      <c r="H72" s="46"/>
      <c r="I72" s="24"/>
      <c r="J72" s="9"/>
      <c r="K72" s="9"/>
      <c r="L72" s="9"/>
      <c r="M72" s="9"/>
      <c r="N72" s="9"/>
      <c r="O72" s="9"/>
      <c r="P72" s="9"/>
      <c r="Q72" s="9"/>
      <c r="R72" s="9"/>
      <c r="S72" s="114"/>
      <c r="T72" s="114"/>
      <c r="U72" s="114"/>
      <c r="V72" s="114"/>
      <c r="W72" s="114"/>
    </row>
    <row r="73" spans="1:23" ht="27" x14ac:dyDescent="0.2">
      <c r="A73" s="22"/>
      <c r="B73" s="125"/>
      <c r="C73" s="25" t="s">
        <v>49</v>
      </c>
      <c r="D73" s="24" t="s">
        <v>50</v>
      </c>
      <c r="E73" s="24"/>
      <c r="F73" s="46">
        <v>3</v>
      </c>
      <c r="G73" s="46">
        <v>0</v>
      </c>
      <c r="H73" s="46">
        <v>0</v>
      </c>
      <c r="I73" s="24">
        <v>3</v>
      </c>
      <c r="J73" s="9" t="s">
        <v>23</v>
      </c>
      <c r="K73" s="9" t="s">
        <v>28</v>
      </c>
      <c r="L73" s="9">
        <v>8</v>
      </c>
      <c r="M73" s="9">
        <v>4</v>
      </c>
      <c r="N73" s="9">
        <v>4</v>
      </c>
      <c r="O73" s="9"/>
      <c r="P73" s="9" t="s">
        <v>31</v>
      </c>
      <c r="Q73" s="9"/>
      <c r="R73" s="9" t="s">
        <v>46</v>
      </c>
      <c r="S73" s="110" t="s">
        <v>215</v>
      </c>
      <c r="T73" s="110" t="s">
        <v>258</v>
      </c>
      <c r="U73" s="110" t="s">
        <v>222</v>
      </c>
      <c r="V73" s="110" t="s">
        <v>217</v>
      </c>
    </row>
    <row r="74" spans="1:23" x14ac:dyDescent="0.2">
      <c r="A74" s="22"/>
      <c r="B74" s="113"/>
      <c r="C74" s="25"/>
      <c r="D74" s="24"/>
      <c r="E74" s="24"/>
      <c r="F74" s="46"/>
      <c r="G74" s="46"/>
      <c r="H74" s="46"/>
      <c r="I74" s="24"/>
      <c r="J74" s="9"/>
      <c r="K74" s="9"/>
      <c r="L74" s="9"/>
      <c r="M74" s="9"/>
      <c r="N74" s="9"/>
      <c r="O74" s="9"/>
      <c r="P74" s="9"/>
      <c r="Q74" s="9"/>
      <c r="R74" s="9"/>
      <c r="S74" s="110" t="s">
        <v>293</v>
      </c>
      <c r="T74" s="110" t="s">
        <v>293</v>
      </c>
      <c r="U74" s="110" t="s">
        <v>293</v>
      </c>
      <c r="V74" s="110" t="s">
        <v>293</v>
      </c>
    </row>
    <row r="75" spans="1:23" x14ac:dyDescent="0.2">
      <c r="A75" s="22"/>
      <c r="B75" s="113"/>
      <c r="C75" s="25"/>
      <c r="D75" s="24"/>
      <c r="E75" s="24"/>
      <c r="F75" s="46"/>
      <c r="G75" s="46"/>
      <c r="H75" s="46"/>
      <c r="I75" s="24"/>
      <c r="J75" s="9"/>
      <c r="K75" s="9"/>
      <c r="L75" s="9"/>
      <c r="M75" s="9"/>
      <c r="N75" s="9"/>
      <c r="O75" s="9"/>
      <c r="P75" s="9"/>
      <c r="Q75" s="9"/>
      <c r="R75" s="9"/>
      <c r="S75" s="110" t="s">
        <v>339</v>
      </c>
      <c r="T75" s="110" t="s">
        <v>340</v>
      </c>
      <c r="U75" s="110" t="s">
        <v>341</v>
      </c>
      <c r="V75" s="110" t="s">
        <v>342</v>
      </c>
    </row>
    <row r="76" spans="1:23" x14ac:dyDescent="0.2">
      <c r="A76" s="22"/>
      <c r="B76" s="113"/>
      <c r="C76" s="25"/>
      <c r="D76" s="24"/>
      <c r="E76" s="24"/>
      <c r="F76" s="46"/>
      <c r="G76" s="46"/>
      <c r="H76" s="46"/>
      <c r="I76" s="24"/>
      <c r="J76" s="9"/>
      <c r="K76" s="9"/>
      <c r="L76" s="9"/>
      <c r="M76" s="9"/>
      <c r="N76" s="9"/>
      <c r="O76" s="9"/>
      <c r="P76" s="9"/>
      <c r="Q76" s="9"/>
      <c r="R76" s="9"/>
      <c r="S76" s="114"/>
      <c r="T76" s="114"/>
      <c r="U76" s="114"/>
      <c r="V76" s="114"/>
    </row>
    <row r="77" spans="1:23" x14ac:dyDescent="0.2">
      <c r="A77" s="22"/>
      <c r="B77" s="113"/>
      <c r="C77" s="25"/>
      <c r="D77" s="24"/>
      <c r="E77" s="24"/>
      <c r="F77" s="46"/>
      <c r="G77" s="46"/>
      <c r="H77" s="46"/>
      <c r="I77" s="24"/>
      <c r="J77" s="9"/>
      <c r="K77" s="9"/>
      <c r="L77" s="9"/>
      <c r="M77" s="9"/>
      <c r="N77" s="9"/>
      <c r="O77" s="9"/>
      <c r="P77" s="9"/>
      <c r="Q77" s="9"/>
      <c r="R77" s="9"/>
      <c r="S77" s="110" t="s">
        <v>215</v>
      </c>
      <c r="T77" s="110" t="s">
        <v>258</v>
      </c>
      <c r="U77" s="110" t="s">
        <v>222</v>
      </c>
      <c r="V77" s="117" t="s">
        <v>419</v>
      </c>
    </row>
    <row r="78" spans="1:23" x14ac:dyDescent="0.2">
      <c r="A78" s="22"/>
      <c r="B78" s="113"/>
      <c r="C78" s="25"/>
      <c r="D78" s="24"/>
      <c r="E78" s="24"/>
      <c r="F78" s="46"/>
      <c r="G78" s="46"/>
      <c r="H78" s="46"/>
      <c r="I78" s="24"/>
      <c r="J78" s="9"/>
      <c r="K78" s="9"/>
      <c r="L78" s="9"/>
      <c r="M78" s="9"/>
      <c r="N78" s="9"/>
      <c r="O78" s="9"/>
      <c r="P78" s="9"/>
      <c r="Q78" s="9"/>
      <c r="R78" s="9"/>
      <c r="S78" s="110" t="s">
        <v>294</v>
      </c>
      <c r="T78" s="110" t="s">
        <v>294</v>
      </c>
      <c r="U78" s="110" t="s">
        <v>294</v>
      </c>
      <c r="V78" s="110" t="s">
        <v>294</v>
      </c>
    </row>
    <row r="79" spans="1:23" x14ac:dyDescent="0.2">
      <c r="A79" s="22"/>
      <c r="B79" s="113"/>
      <c r="C79" s="25"/>
      <c r="D79" s="24"/>
      <c r="E79" s="24"/>
      <c r="F79" s="46"/>
      <c r="G79" s="46"/>
      <c r="H79" s="46"/>
      <c r="I79" s="24"/>
      <c r="J79" s="9"/>
      <c r="K79" s="9"/>
      <c r="L79" s="9"/>
      <c r="M79" s="9"/>
      <c r="N79" s="9"/>
      <c r="O79" s="9"/>
      <c r="P79" s="9"/>
      <c r="Q79" s="9"/>
      <c r="R79" s="9"/>
      <c r="S79" s="110" t="s">
        <v>338</v>
      </c>
      <c r="T79" s="110" t="s">
        <v>340</v>
      </c>
      <c r="U79" s="110" t="s">
        <v>341</v>
      </c>
      <c r="V79" s="110" t="s">
        <v>339</v>
      </c>
    </row>
    <row r="80" spans="1:23" x14ac:dyDescent="0.2">
      <c r="A80" s="22"/>
      <c r="B80" s="113"/>
      <c r="C80" s="63" t="s">
        <v>333</v>
      </c>
      <c r="D80" s="24"/>
      <c r="E80" s="24"/>
      <c r="F80" s="46"/>
      <c r="G80" s="46"/>
      <c r="H80" s="46"/>
      <c r="I80" s="24"/>
      <c r="J80" s="9"/>
      <c r="K80" s="9"/>
      <c r="L80" s="9">
        <v>20</v>
      </c>
      <c r="M80" s="9">
        <v>12</v>
      </c>
      <c r="N80" s="9">
        <v>8</v>
      </c>
      <c r="O80" s="9"/>
      <c r="P80" s="9"/>
      <c r="Q80" s="9"/>
      <c r="R80" s="9" t="s">
        <v>334</v>
      </c>
      <c r="S80" s="114"/>
      <c r="T80" s="114"/>
      <c r="U80" s="114"/>
      <c r="V80" s="114"/>
      <c r="W80" s="114"/>
    </row>
    <row r="81" spans="1:23" ht="40.5" x14ac:dyDescent="0.2">
      <c r="A81" s="22"/>
      <c r="B81" s="49" t="s">
        <v>51</v>
      </c>
      <c r="C81" s="25" t="s">
        <v>52</v>
      </c>
      <c r="D81" s="24" t="s">
        <v>53</v>
      </c>
      <c r="E81" s="24" t="s">
        <v>54</v>
      </c>
      <c r="F81" s="46">
        <v>3</v>
      </c>
      <c r="G81" s="46">
        <v>0</v>
      </c>
      <c r="H81" s="46">
        <v>0</v>
      </c>
      <c r="I81" s="24">
        <v>3</v>
      </c>
      <c r="J81" s="9" t="s">
        <v>23</v>
      </c>
      <c r="K81" s="9" t="s">
        <v>55</v>
      </c>
      <c r="L81" s="9">
        <v>10</v>
      </c>
      <c r="M81" s="9">
        <v>6</v>
      </c>
      <c r="N81" s="9">
        <v>4</v>
      </c>
      <c r="O81" s="9"/>
      <c r="P81" s="9"/>
      <c r="Q81" s="9"/>
      <c r="R81" s="9" t="s">
        <v>444</v>
      </c>
      <c r="S81" s="114"/>
      <c r="T81" s="114"/>
      <c r="U81" s="114"/>
      <c r="V81" s="114"/>
      <c r="W81" s="114"/>
    </row>
    <row r="82" spans="1:23" x14ac:dyDescent="0.2">
      <c r="A82" s="22"/>
      <c r="B82" s="24"/>
      <c r="C82" s="63"/>
      <c r="D82" s="47" t="s">
        <v>56</v>
      </c>
      <c r="E82" s="47"/>
      <c r="F82" s="47"/>
      <c r="G82" s="47"/>
      <c r="H82" s="47"/>
      <c r="I82" s="98"/>
      <c r="J82" s="9"/>
      <c r="K82" s="9"/>
      <c r="L82" s="9"/>
      <c r="M82" s="9"/>
      <c r="N82" s="9"/>
      <c r="O82" s="9"/>
      <c r="P82" s="9"/>
      <c r="Q82" s="9"/>
      <c r="R82" s="9"/>
      <c r="S82" s="114"/>
      <c r="T82" s="114"/>
      <c r="U82" s="114"/>
      <c r="V82" s="114"/>
      <c r="W82" s="114"/>
    </row>
    <row r="85" spans="1:23" x14ac:dyDescent="0.2">
      <c r="I85" s="112">
        <f>1710/65</f>
        <v>26.307692307692307</v>
      </c>
      <c r="L85" s="112">
        <f>25*65</f>
        <v>1625</v>
      </c>
    </row>
    <row r="86" spans="1:23" x14ac:dyDescent="0.2">
      <c r="L86" s="112">
        <f>L85/70</f>
        <v>23.214285714285715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D95"/>
  <sheetViews>
    <sheetView topLeftCell="A71" zoomScale="86" zoomScaleNormal="86" workbookViewId="0">
      <selection activeCell="A85" sqref="A85"/>
    </sheetView>
  </sheetViews>
  <sheetFormatPr defaultRowHeight="15" x14ac:dyDescent="0.2"/>
  <cols>
    <col min="22" max="22" width="15.46875" customWidth="1"/>
    <col min="23" max="23" width="16.27734375" customWidth="1"/>
    <col min="24" max="24" width="16.54296875" customWidth="1"/>
    <col min="25" max="25" width="15.87109375" customWidth="1"/>
    <col min="26" max="26" width="15.33203125" customWidth="1"/>
    <col min="27" max="27" width="14.125" customWidth="1"/>
  </cols>
  <sheetData>
    <row r="1" spans="3:30" x14ac:dyDescent="0.2">
      <c r="G1" s="11" t="s">
        <v>234</v>
      </c>
      <c r="J1" s="27" t="s">
        <v>22</v>
      </c>
      <c r="L1" s="29" t="s">
        <v>266</v>
      </c>
      <c r="M1" s="27" t="s">
        <v>9</v>
      </c>
      <c r="O1" s="29" t="s">
        <v>39</v>
      </c>
      <c r="P1" s="29" t="s">
        <v>46</v>
      </c>
      <c r="U1" s="28" t="s">
        <v>54</v>
      </c>
      <c r="V1" s="99" t="s">
        <v>267</v>
      </c>
      <c r="W1" s="100" t="s">
        <v>330</v>
      </c>
    </row>
    <row r="2" spans="3:30" x14ac:dyDescent="0.2">
      <c r="D2" s="2" t="s">
        <v>242</v>
      </c>
      <c r="E2" s="122" t="s">
        <v>0</v>
      </c>
      <c r="F2" s="123"/>
      <c r="G2" s="60" t="s">
        <v>233</v>
      </c>
    </row>
    <row r="3" spans="3:30" x14ac:dyDescent="0.2">
      <c r="D3" s="2"/>
    </row>
    <row r="4" spans="3:30" ht="156" x14ac:dyDescent="0.2">
      <c r="C4" s="59" t="s">
        <v>2</v>
      </c>
      <c r="D4" s="59" t="s">
        <v>57</v>
      </c>
      <c r="E4" s="59" t="s">
        <v>3</v>
      </c>
      <c r="F4" s="59" t="s">
        <v>6</v>
      </c>
      <c r="G4" s="59" t="s">
        <v>7</v>
      </c>
      <c r="H4" s="59" t="s">
        <v>8</v>
      </c>
      <c r="I4" s="59" t="s">
        <v>58</v>
      </c>
      <c r="J4" s="59" t="s">
        <v>9</v>
      </c>
      <c r="K4" s="59" t="s">
        <v>10</v>
      </c>
      <c r="L4" s="59" t="s">
        <v>11</v>
      </c>
      <c r="M4" s="59" t="s">
        <v>59</v>
      </c>
      <c r="N4" s="66" t="s">
        <v>15</v>
      </c>
      <c r="O4" s="67" t="s">
        <v>13</v>
      </c>
      <c r="P4" s="67" t="s">
        <v>14</v>
      </c>
      <c r="Q4" s="67" t="s">
        <v>15</v>
      </c>
      <c r="R4" s="67" t="s">
        <v>16</v>
      </c>
      <c r="S4" s="67" t="s">
        <v>17</v>
      </c>
      <c r="T4" s="67" t="s">
        <v>18</v>
      </c>
      <c r="U4" s="68" t="s">
        <v>5</v>
      </c>
      <c r="X4" s="100">
        <v>3</v>
      </c>
    </row>
    <row r="5" spans="3:30" ht="93" customHeight="1" x14ac:dyDescent="0.2">
      <c r="C5" s="3" t="s">
        <v>60</v>
      </c>
      <c r="D5" s="4" t="s">
        <v>61</v>
      </c>
      <c r="E5" s="5" t="s">
        <v>62</v>
      </c>
      <c r="F5" s="6">
        <v>3</v>
      </c>
      <c r="G5" s="6">
        <v>1</v>
      </c>
      <c r="H5" s="6">
        <v>0</v>
      </c>
      <c r="I5" s="6"/>
      <c r="J5" s="6">
        <v>4</v>
      </c>
      <c r="K5" s="4" t="s">
        <v>23</v>
      </c>
      <c r="L5" s="4" t="s">
        <v>63</v>
      </c>
      <c r="M5" s="7">
        <v>13</v>
      </c>
      <c r="N5" s="7"/>
      <c r="O5" s="7">
        <v>6</v>
      </c>
      <c r="P5" s="7">
        <v>7</v>
      </c>
      <c r="Q5" s="7"/>
      <c r="R5" s="7"/>
      <c r="S5" s="7"/>
      <c r="T5" s="31"/>
      <c r="U5" s="157" t="s">
        <v>445</v>
      </c>
      <c r="V5" s="125" t="s">
        <v>453</v>
      </c>
      <c r="W5" s="125" t="s">
        <v>454</v>
      </c>
      <c r="X5" s="125" t="s">
        <v>455</v>
      </c>
      <c r="Y5" s="125" t="s">
        <v>456</v>
      </c>
      <c r="Z5" s="125" t="s">
        <v>448</v>
      </c>
      <c r="AA5" s="125" t="s">
        <v>457</v>
      </c>
      <c r="AB5" s="141"/>
      <c r="AC5" s="40"/>
    </row>
    <row r="6" spans="3:30" ht="93" customHeight="1" x14ac:dyDescent="0.2">
      <c r="C6" s="156"/>
      <c r="D6" s="10"/>
      <c r="E6" s="5"/>
      <c r="F6" s="6"/>
      <c r="G6" s="6"/>
      <c r="H6" s="6"/>
      <c r="I6" s="6"/>
      <c r="J6" s="6"/>
      <c r="K6" s="10"/>
      <c r="L6" s="10"/>
      <c r="M6" s="7"/>
      <c r="N6" s="7"/>
      <c r="O6" s="7"/>
      <c r="P6" s="7"/>
      <c r="Q6" s="7"/>
      <c r="R6" s="7"/>
      <c r="S6" s="22"/>
      <c r="T6" s="9"/>
      <c r="U6" s="158" t="s">
        <v>446</v>
      </c>
      <c r="V6" s="125" t="s">
        <v>447</v>
      </c>
      <c r="W6" s="125" t="s">
        <v>458</v>
      </c>
      <c r="X6" s="125" t="s">
        <v>459</v>
      </c>
      <c r="Y6" s="125" t="s">
        <v>450</v>
      </c>
      <c r="Z6" s="125" t="s">
        <v>451</v>
      </c>
      <c r="AA6" s="125" t="s">
        <v>449</v>
      </c>
      <c r="AB6" s="141" t="s">
        <v>452</v>
      </c>
      <c r="AC6" s="141"/>
    </row>
    <row r="7" spans="3:30" ht="93.75" customHeight="1" x14ac:dyDescent="0.2">
      <c r="C7" s="131" t="s">
        <v>64</v>
      </c>
      <c r="D7" s="6" t="s">
        <v>65</v>
      </c>
      <c r="E7" s="5" t="s">
        <v>66</v>
      </c>
      <c r="F7" s="6">
        <v>0</v>
      </c>
      <c r="G7" s="6">
        <v>0</v>
      </c>
      <c r="H7" s="6">
        <v>3</v>
      </c>
      <c r="I7" s="6"/>
      <c r="J7" s="6">
        <v>1.5</v>
      </c>
      <c r="K7" s="4" t="s">
        <v>23</v>
      </c>
      <c r="L7" s="4" t="s">
        <v>55</v>
      </c>
      <c r="M7" s="7">
        <v>13</v>
      </c>
      <c r="N7" s="7"/>
      <c r="O7" s="7">
        <v>6</v>
      </c>
      <c r="P7" s="7">
        <v>7</v>
      </c>
      <c r="Q7" s="7"/>
      <c r="R7" s="7"/>
      <c r="S7" s="7"/>
      <c r="T7" s="91"/>
      <c r="U7" s="92" t="s">
        <v>276</v>
      </c>
      <c r="V7" s="40"/>
      <c r="W7" s="40"/>
      <c r="X7" s="40"/>
      <c r="Y7" s="40"/>
      <c r="Z7" s="40"/>
      <c r="AA7" s="40"/>
      <c r="AB7" s="40"/>
      <c r="AC7" s="40"/>
    </row>
    <row r="8" spans="3:30" ht="40.5" x14ac:dyDescent="0.2">
      <c r="C8" s="132"/>
      <c r="D8" s="26" t="s">
        <v>278</v>
      </c>
      <c r="E8" s="5" t="s">
        <v>279</v>
      </c>
      <c r="F8" s="6">
        <v>1</v>
      </c>
      <c r="G8" s="6">
        <v>0</v>
      </c>
      <c r="H8" s="6">
        <v>2</v>
      </c>
      <c r="I8" s="6"/>
      <c r="J8" s="6">
        <v>2</v>
      </c>
      <c r="K8" s="4" t="s">
        <v>23</v>
      </c>
      <c r="L8" s="4" t="s">
        <v>28</v>
      </c>
      <c r="M8" s="7">
        <v>13</v>
      </c>
      <c r="N8" s="7"/>
      <c r="O8" s="7">
        <v>6</v>
      </c>
      <c r="P8" s="7">
        <v>7</v>
      </c>
      <c r="Q8" s="7"/>
      <c r="R8" s="7" t="s">
        <v>31</v>
      </c>
      <c r="S8" s="7"/>
      <c r="T8" s="22"/>
      <c r="U8" s="25" t="s">
        <v>277</v>
      </c>
      <c r="V8" s="101" t="s">
        <v>235</v>
      </c>
      <c r="W8" s="101" t="s">
        <v>235</v>
      </c>
      <c r="X8" s="101" t="s">
        <v>236</v>
      </c>
      <c r="Y8" s="101" t="s">
        <v>236</v>
      </c>
      <c r="Z8" s="40" t="s">
        <v>237</v>
      </c>
      <c r="AA8" s="101" t="s">
        <v>241</v>
      </c>
      <c r="AB8" s="101" t="s">
        <v>241</v>
      </c>
      <c r="AC8" s="119" t="s">
        <v>240</v>
      </c>
    </row>
    <row r="9" spans="3:30" x14ac:dyDescent="0.2">
      <c r="C9" s="61"/>
      <c r="D9" s="10"/>
      <c r="E9" s="5"/>
      <c r="F9" s="6"/>
      <c r="G9" s="6"/>
      <c r="H9" s="6"/>
      <c r="I9" s="6"/>
      <c r="J9" s="6"/>
      <c r="K9" s="10"/>
      <c r="L9" s="10"/>
      <c r="M9" s="7"/>
      <c r="N9" s="7"/>
      <c r="O9" s="7"/>
      <c r="P9" s="7"/>
      <c r="Q9" s="7"/>
      <c r="R9" s="7"/>
      <c r="S9" s="7"/>
      <c r="T9" s="22"/>
      <c r="U9" s="25"/>
      <c r="V9" s="101" t="s">
        <v>386</v>
      </c>
      <c r="W9" s="101" t="s">
        <v>386</v>
      </c>
      <c r="X9" s="101" t="s">
        <v>386</v>
      </c>
      <c r="Y9" s="101" t="s">
        <v>386</v>
      </c>
      <c r="Z9" s="40" t="s">
        <v>386</v>
      </c>
      <c r="AA9" s="101" t="s">
        <v>386</v>
      </c>
      <c r="AB9" s="101" t="s">
        <v>386</v>
      </c>
      <c r="AC9" s="154" t="s">
        <v>386</v>
      </c>
    </row>
    <row r="10" spans="3:30" x14ac:dyDescent="0.2">
      <c r="C10" s="61"/>
      <c r="D10" s="10"/>
      <c r="E10" s="5"/>
      <c r="F10" s="6"/>
      <c r="G10" s="6"/>
      <c r="H10" s="6"/>
      <c r="I10" s="6"/>
      <c r="J10" s="6"/>
      <c r="K10" s="10"/>
      <c r="L10" s="10"/>
      <c r="M10" s="7"/>
      <c r="N10" s="7"/>
      <c r="O10" s="7"/>
      <c r="P10" s="7"/>
      <c r="Q10" s="7"/>
      <c r="R10" s="7"/>
      <c r="S10" s="7"/>
      <c r="T10" s="22"/>
      <c r="U10" s="25"/>
      <c r="V10" s="101" t="s">
        <v>346</v>
      </c>
      <c r="W10" s="101" t="s">
        <v>346</v>
      </c>
      <c r="X10" s="101" t="s">
        <v>390</v>
      </c>
      <c r="Y10" s="101" t="s">
        <v>390</v>
      </c>
      <c r="Z10" s="40" t="s">
        <v>393</v>
      </c>
      <c r="AA10" s="101" t="s">
        <v>391</v>
      </c>
      <c r="AB10" s="101" t="s">
        <v>391</v>
      </c>
      <c r="AC10" s="155" t="s">
        <v>392</v>
      </c>
      <c r="AD10" s="107" t="s">
        <v>413</v>
      </c>
    </row>
    <row r="11" spans="3:30" x14ac:dyDescent="0.2">
      <c r="C11" s="61"/>
      <c r="D11" s="10"/>
      <c r="E11" s="5"/>
      <c r="F11" s="6"/>
      <c r="G11" s="6"/>
      <c r="H11" s="6"/>
      <c r="I11" s="6"/>
      <c r="J11" s="6"/>
      <c r="K11" s="10"/>
      <c r="L11" s="10"/>
      <c r="M11" s="7"/>
      <c r="N11" s="7"/>
      <c r="O11" s="7"/>
      <c r="P11" s="7"/>
      <c r="Q11" s="7"/>
      <c r="R11" s="7"/>
      <c r="S11" s="7"/>
      <c r="T11" s="22"/>
      <c r="U11" s="25"/>
      <c r="V11" s="40" t="s">
        <v>235</v>
      </c>
      <c r="W11" s="101" t="s">
        <v>228</v>
      </c>
      <c r="X11" s="101" t="s">
        <v>228</v>
      </c>
      <c r="Y11" s="40" t="s">
        <v>236</v>
      </c>
      <c r="Z11" s="101" t="s">
        <v>237</v>
      </c>
      <c r="AA11" s="101" t="s">
        <v>237</v>
      </c>
      <c r="AB11" s="40" t="s">
        <v>238</v>
      </c>
      <c r="AC11" s="154"/>
    </row>
    <row r="12" spans="3:30" x14ac:dyDescent="0.2">
      <c r="C12" s="61"/>
      <c r="D12" s="10"/>
      <c r="E12" s="5"/>
      <c r="F12" s="6"/>
      <c r="G12" s="6"/>
      <c r="H12" s="6"/>
      <c r="I12" s="6"/>
      <c r="J12" s="6"/>
      <c r="K12" s="10"/>
      <c r="L12" s="10"/>
      <c r="M12" s="7"/>
      <c r="N12" s="7"/>
      <c r="O12" s="7"/>
      <c r="P12" s="7"/>
      <c r="Q12" s="7"/>
      <c r="R12" s="7"/>
      <c r="S12" s="7"/>
      <c r="T12" s="22"/>
      <c r="U12" s="25"/>
      <c r="V12" s="40" t="s">
        <v>387</v>
      </c>
      <c r="W12" s="101" t="s">
        <v>387</v>
      </c>
      <c r="X12" s="101" t="s">
        <v>387</v>
      </c>
      <c r="Y12" s="40" t="s">
        <v>387</v>
      </c>
      <c r="Z12" s="101" t="s">
        <v>387</v>
      </c>
      <c r="AA12" s="101" t="s">
        <v>387</v>
      </c>
      <c r="AB12" s="40" t="s">
        <v>387</v>
      </c>
      <c r="AC12" s="154"/>
    </row>
    <row r="13" spans="3:30" x14ac:dyDescent="0.2">
      <c r="C13" s="61"/>
      <c r="D13" s="10"/>
      <c r="E13" s="5"/>
      <c r="F13" s="6"/>
      <c r="G13" s="6"/>
      <c r="H13" s="6"/>
      <c r="I13" s="6"/>
      <c r="J13" s="6"/>
      <c r="K13" s="10"/>
      <c r="L13" s="10"/>
      <c r="M13" s="7"/>
      <c r="N13" s="7"/>
      <c r="O13" s="7"/>
      <c r="P13" s="7"/>
      <c r="Q13" s="7"/>
      <c r="R13" s="7"/>
      <c r="S13" s="7"/>
      <c r="T13" s="22"/>
      <c r="U13" s="25"/>
      <c r="V13" s="40" t="s">
        <v>392</v>
      </c>
      <c r="W13" s="101" t="s">
        <v>346</v>
      </c>
      <c r="X13" s="101" t="s">
        <v>346</v>
      </c>
      <c r="Y13" s="40" t="s">
        <v>393</v>
      </c>
      <c r="Z13" s="101" t="s">
        <v>390</v>
      </c>
      <c r="AA13" s="101" t="s">
        <v>390</v>
      </c>
      <c r="AB13" s="40" t="s">
        <v>394</v>
      </c>
      <c r="AC13" s="40"/>
    </row>
    <row r="14" spans="3:30" x14ac:dyDescent="0.2">
      <c r="C14" s="61"/>
      <c r="D14" s="10"/>
      <c r="E14" s="5"/>
      <c r="F14" s="6"/>
      <c r="G14" s="6"/>
      <c r="H14" s="6"/>
      <c r="I14" s="6"/>
      <c r="J14" s="6"/>
      <c r="K14" s="10"/>
      <c r="L14" s="10"/>
      <c r="M14" s="7"/>
      <c r="N14" s="7"/>
      <c r="O14" s="7"/>
      <c r="P14" s="7"/>
      <c r="Q14" s="7"/>
      <c r="R14" s="7"/>
      <c r="S14" s="7"/>
      <c r="T14" s="22"/>
      <c r="U14" s="25"/>
      <c r="V14" s="40"/>
      <c r="W14" s="101"/>
      <c r="X14" s="101"/>
      <c r="Y14" s="40"/>
      <c r="Z14" s="101"/>
      <c r="AA14" s="101"/>
      <c r="AB14" s="40"/>
      <c r="AC14" s="40"/>
    </row>
    <row r="15" spans="3:30" ht="27" x14ac:dyDescent="0.2">
      <c r="C15" s="133" t="s">
        <v>19</v>
      </c>
      <c r="D15" s="4"/>
      <c r="E15" s="5"/>
      <c r="F15" s="6"/>
      <c r="G15" s="6"/>
      <c r="H15" s="6"/>
      <c r="I15" s="6"/>
      <c r="J15" s="6"/>
      <c r="K15" s="4"/>
      <c r="L15" s="4"/>
      <c r="M15" s="7"/>
      <c r="N15" s="7"/>
      <c r="O15" s="7"/>
      <c r="P15" s="7"/>
      <c r="Q15" s="7"/>
      <c r="R15" s="7"/>
      <c r="S15" s="7"/>
      <c r="T15" s="22"/>
      <c r="U15" s="25"/>
      <c r="V15" s="40"/>
      <c r="W15" s="40"/>
      <c r="X15" s="40"/>
      <c r="Y15" s="40"/>
      <c r="Z15" s="40"/>
      <c r="AA15" s="40"/>
      <c r="AB15" s="40"/>
      <c r="AC15" s="40"/>
    </row>
    <row r="16" spans="3:30" ht="40.5" x14ac:dyDescent="0.2">
      <c r="C16" s="134"/>
      <c r="D16" s="4" t="s">
        <v>67</v>
      </c>
      <c r="E16" s="5" t="s">
        <v>68</v>
      </c>
      <c r="F16" s="6">
        <v>3</v>
      </c>
      <c r="G16" s="6">
        <v>0</v>
      </c>
      <c r="H16" s="6">
        <v>0</v>
      </c>
      <c r="I16" s="6"/>
      <c r="J16" s="6">
        <v>3</v>
      </c>
      <c r="K16" s="4" t="s">
        <v>23</v>
      </c>
      <c r="L16" s="4" t="s">
        <v>28</v>
      </c>
      <c r="M16" s="7">
        <v>13</v>
      </c>
      <c r="N16" s="7"/>
      <c r="O16" s="7">
        <v>6</v>
      </c>
      <c r="P16" s="7">
        <v>7</v>
      </c>
      <c r="Q16" s="7"/>
      <c r="R16" s="7"/>
      <c r="S16" s="7"/>
      <c r="T16" s="22"/>
      <c r="U16" s="25" t="s">
        <v>46</v>
      </c>
      <c r="V16" s="40" t="s">
        <v>186</v>
      </c>
      <c r="W16" s="40" t="s">
        <v>204</v>
      </c>
      <c r="X16" s="40" t="s">
        <v>229</v>
      </c>
      <c r="Y16" s="64" t="s">
        <v>225</v>
      </c>
      <c r="Z16" s="40" t="s">
        <v>257</v>
      </c>
      <c r="AA16" s="40" t="s">
        <v>259</v>
      </c>
      <c r="AB16" s="40"/>
      <c r="AC16" s="40"/>
    </row>
    <row r="17" spans="3:30" x14ac:dyDescent="0.2">
      <c r="C17" s="135"/>
      <c r="D17" s="10"/>
      <c r="E17" s="5"/>
      <c r="F17" s="6"/>
      <c r="G17" s="6"/>
      <c r="H17" s="6"/>
      <c r="I17" s="6"/>
      <c r="J17" s="6"/>
      <c r="K17" s="10"/>
      <c r="L17" s="10"/>
      <c r="M17" s="7"/>
      <c r="N17" s="7"/>
      <c r="O17" s="7"/>
      <c r="P17" s="7"/>
      <c r="Q17" s="7"/>
      <c r="R17" s="7"/>
      <c r="S17" s="7"/>
      <c r="T17" s="22"/>
      <c r="U17" s="25"/>
      <c r="V17" s="40" t="s">
        <v>293</v>
      </c>
      <c r="W17" s="40" t="s">
        <v>293</v>
      </c>
      <c r="X17" s="40" t="s">
        <v>293</v>
      </c>
      <c r="Y17" s="40" t="s">
        <v>293</v>
      </c>
      <c r="Z17" s="40" t="s">
        <v>293</v>
      </c>
      <c r="AA17" s="40" t="s">
        <v>293</v>
      </c>
      <c r="AB17" s="40"/>
      <c r="AC17" s="40"/>
    </row>
    <row r="18" spans="3:30" x14ac:dyDescent="0.2">
      <c r="C18" s="135"/>
      <c r="D18" s="10"/>
      <c r="E18" s="5"/>
      <c r="F18" s="6"/>
      <c r="G18" s="6"/>
      <c r="H18" s="6"/>
      <c r="I18" s="6"/>
      <c r="J18" s="6"/>
      <c r="K18" s="10"/>
      <c r="L18" s="10"/>
      <c r="M18" s="7"/>
      <c r="N18" s="7"/>
      <c r="O18" s="7"/>
      <c r="P18" s="7"/>
      <c r="Q18" s="7"/>
      <c r="R18" s="7"/>
      <c r="S18" s="7"/>
      <c r="T18" s="22"/>
      <c r="U18" s="25"/>
      <c r="V18" s="40" t="s">
        <v>392</v>
      </c>
      <c r="W18" s="40" t="s">
        <v>393</v>
      </c>
      <c r="X18" s="40" t="s">
        <v>394</v>
      </c>
      <c r="Y18" s="40" t="s">
        <v>395</v>
      </c>
      <c r="Z18" s="40" t="s">
        <v>396</v>
      </c>
      <c r="AA18" s="40" t="s">
        <v>397</v>
      </c>
      <c r="AB18" s="40"/>
      <c r="AC18" s="40"/>
    </row>
    <row r="19" spans="3:30" x14ac:dyDescent="0.2">
      <c r="C19" s="135"/>
      <c r="D19" s="10"/>
      <c r="E19" s="5"/>
      <c r="F19" s="6"/>
      <c r="G19" s="6"/>
      <c r="H19" s="6"/>
      <c r="I19" s="6"/>
      <c r="J19" s="6"/>
      <c r="K19" s="10"/>
      <c r="L19" s="10"/>
      <c r="M19" s="7"/>
      <c r="N19" s="7"/>
      <c r="O19" s="7"/>
      <c r="P19" s="7"/>
      <c r="Q19" s="7"/>
      <c r="R19" s="7"/>
      <c r="S19" s="7"/>
      <c r="T19" s="22"/>
      <c r="U19" s="25"/>
      <c r="V19" s="40"/>
      <c r="W19" s="40"/>
      <c r="X19" s="40"/>
      <c r="Y19" s="40"/>
      <c r="Z19" s="40"/>
      <c r="AA19" s="40"/>
      <c r="AB19" s="40"/>
      <c r="AC19" s="40"/>
    </row>
    <row r="20" spans="3:30" x14ac:dyDescent="0.2">
      <c r="C20" s="134"/>
      <c r="D20" s="4"/>
      <c r="E20" s="5"/>
      <c r="F20" s="6"/>
      <c r="G20" s="6"/>
      <c r="H20" s="6"/>
      <c r="I20" s="6"/>
      <c r="J20" s="6"/>
      <c r="K20" s="4"/>
      <c r="L20" s="4"/>
      <c r="M20" s="7"/>
      <c r="N20" s="7"/>
      <c r="O20" s="7"/>
      <c r="P20" s="7"/>
      <c r="Q20" s="7"/>
      <c r="R20" s="7" t="s">
        <v>69</v>
      </c>
      <c r="S20" s="7"/>
      <c r="T20" s="22"/>
      <c r="U20" s="25"/>
      <c r="V20" s="40" t="s">
        <v>186</v>
      </c>
      <c r="W20" s="40" t="s">
        <v>204</v>
      </c>
      <c r="X20" s="40" t="s">
        <v>229</v>
      </c>
      <c r="Y20" s="64" t="s">
        <v>225</v>
      </c>
      <c r="Z20" s="40" t="s">
        <v>257</v>
      </c>
      <c r="AA20" s="40" t="s">
        <v>259</v>
      </c>
      <c r="AB20" s="40" t="s">
        <v>196</v>
      </c>
      <c r="AC20" s="40"/>
      <c r="AD20" s="107" t="s">
        <v>413</v>
      </c>
    </row>
    <row r="21" spans="3:30" x14ac:dyDescent="0.2">
      <c r="C21" s="135"/>
      <c r="D21" s="10"/>
      <c r="E21" s="5"/>
      <c r="F21" s="6"/>
      <c r="G21" s="6"/>
      <c r="H21" s="6"/>
      <c r="I21" s="6"/>
      <c r="J21" s="6"/>
      <c r="K21" s="10"/>
      <c r="L21" s="10"/>
      <c r="M21" s="7"/>
      <c r="N21" s="7"/>
      <c r="O21" s="7"/>
      <c r="P21" s="7"/>
      <c r="Q21" s="7"/>
      <c r="R21" s="7"/>
      <c r="S21" s="7"/>
      <c r="T21" s="22"/>
      <c r="U21" s="25"/>
      <c r="V21" s="40" t="s">
        <v>294</v>
      </c>
      <c r="W21" s="40" t="s">
        <v>294</v>
      </c>
      <c r="X21" s="40" t="s">
        <v>294</v>
      </c>
      <c r="Y21" s="40" t="s">
        <v>294</v>
      </c>
      <c r="Z21" s="40" t="s">
        <v>294</v>
      </c>
      <c r="AA21" s="40" t="s">
        <v>294</v>
      </c>
      <c r="AB21" s="40" t="s">
        <v>294</v>
      </c>
      <c r="AC21" s="40"/>
    </row>
    <row r="22" spans="3:30" x14ac:dyDescent="0.2">
      <c r="C22" s="135"/>
      <c r="D22" s="10"/>
      <c r="E22" s="5"/>
      <c r="F22" s="6"/>
      <c r="G22" s="6"/>
      <c r="H22" s="6"/>
      <c r="I22" s="6"/>
      <c r="J22" s="6"/>
      <c r="K22" s="10"/>
      <c r="L22" s="10"/>
      <c r="M22" s="7"/>
      <c r="N22" s="7"/>
      <c r="O22" s="7"/>
      <c r="P22" s="7"/>
      <c r="Q22" s="7"/>
      <c r="R22" s="7"/>
      <c r="S22" s="7"/>
      <c r="T22" s="22"/>
      <c r="U22" s="25"/>
      <c r="V22" s="40" t="s">
        <v>392</v>
      </c>
      <c r="W22" s="40" t="s">
        <v>393</v>
      </c>
      <c r="X22" s="40" t="s">
        <v>394</v>
      </c>
      <c r="Y22" s="40" t="s">
        <v>395</v>
      </c>
      <c r="Z22" s="40" t="s">
        <v>396</v>
      </c>
      <c r="AA22" s="40" t="s">
        <v>397</v>
      </c>
      <c r="AB22" s="40" t="s">
        <v>398</v>
      </c>
      <c r="AC22" s="40"/>
    </row>
    <row r="23" spans="3:30" x14ac:dyDescent="0.2">
      <c r="C23" s="135"/>
      <c r="D23" s="10"/>
      <c r="E23" s="5"/>
      <c r="F23" s="6"/>
      <c r="G23" s="6"/>
      <c r="H23" s="6"/>
      <c r="I23" s="6"/>
      <c r="J23" s="6"/>
      <c r="K23" s="10"/>
      <c r="L23" s="10"/>
      <c r="M23" s="7"/>
      <c r="N23" s="7"/>
      <c r="O23" s="7"/>
      <c r="P23" s="7"/>
      <c r="Q23" s="7"/>
      <c r="R23" s="7"/>
      <c r="S23" s="7"/>
      <c r="T23" s="22"/>
      <c r="U23" s="25"/>
      <c r="V23" s="40"/>
      <c r="W23" s="40"/>
      <c r="X23" s="40"/>
      <c r="Y23" s="40"/>
      <c r="Z23" s="40"/>
      <c r="AA23" s="40"/>
      <c r="AB23" s="40"/>
      <c r="AC23" s="40"/>
    </row>
    <row r="24" spans="3:30" ht="78.75" x14ac:dyDescent="0.2">
      <c r="C24" s="134"/>
      <c r="D24" s="6" t="s">
        <v>70</v>
      </c>
      <c r="E24" s="5" t="s">
        <v>71</v>
      </c>
      <c r="F24" s="6">
        <v>3</v>
      </c>
      <c r="G24" s="6">
        <v>0</v>
      </c>
      <c r="H24" s="6">
        <v>0</v>
      </c>
      <c r="I24" s="6"/>
      <c r="J24" s="6">
        <v>3</v>
      </c>
      <c r="K24" s="4" t="s">
        <v>23</v>
      </c>
      <c r="L24" s="4" t="s">
        <v>28</v>
      </c>
      <c r="M24" s="7">
        <v>7</v>
      </c>
      <c r="N24" s="7"/>
      <c r="O24" s="7">
        <v>3</v>
      </c>
      <c r="P24" s="7">
        <v>4</v>
      </c>
      <c r="Q24" s="7"/>
      <c r="R24" s="7"/>
      <c r="S24" s="7"/>
      <c r="T24" s="22"/>
      <c r="U24" s="25" t="s">
        <v>39</v>
      </c>
      <c r="V24" s="40" t="s">
        <v>170</v>
      </c>
      <c r="W24" s="40" t="s">
        <v>223</v>
      </c>
      <c r="X24" s="40" t="s">
        <v>371</v>
      </c>
      <c r="Y24" s="40"/>
      <c r="Z24" s="40"/>
      <c r="AA24" s="40"/>
      <c r="AB24" s="40"/>
      <c r="AC24" s="40"/>
    </row>
    <row r="25" spans="3:30" x14ac:dyDescent="0.2">
      <c r="C25" s="135"/>
      <c r="D25" s="6"/>
      <c r="E25" s="5"/>
      <c r="F25" s="6"/>
      <c r="G25" s="6"/>
      <c r="H25" s="6"/>
      <c r="I25" s="6"/>
      <c r="J25" s="6"/>
      <c r="K25" s="10"/>
      <c r="L25" s="10"/>
      <c r="M25" s="7"/>
      <c r="N25" s="7"/>
      <c r="O25" s="7"/>
      <c r="P25" s="7"/>
      <c r="Q25" s="7"/>
      <c r="R25" s="7"/>
      <c r="S25" s="7"/>
      <c r="T25" s="22"/>
      <c r="U25" s="25"/>
      <c r="V25" s="40" t="s">
        <v>297</v>
      </c>
      <c r="W25" s="40" t="s">
        <v>297</v>
      </c>
      <c r="X25" s="40" t="s">
        <v>297</v>
      </c>
      <c r="Y25" s="40"/>
      <c r="Z25" s="40"/>
      <c r="AA25" s="40"/>
      <c r="AB25" s="40"/>
      <c r="AC25" s="40"/>
    </row>
    <row r="26" spans="3:30" x14ac:dyDescent="0.2">
      <c r="C26" s="135"/>
      <c r="D26" s="6"/>
      <c r="E26" s="5"/>
      <c r="F26" s="6"/>
      <c r="G26" s="6"/>
      <c r="H26" s="6"/>
      <c r="I26" s="6"/>
      <c r="J26" s="6"/>
      <c r="K26" s="10"/>
      <c r="L26" s="10"/>
      <c r="M26" s="7"/>
      <c r="N26" s="7"/>
      <c r="O26" s="7"/>
      <c r="P26" s="7"/>
      <c r="Q26" s="7"/>
      <c r="R26" s="7"/>
      <c r="S26" s="7"/>
      <c r="T26" s="22"/>
      <c r="U26" s="25"/>
      <c r="V26" s="40" t="s">
        <v>392</v>
      </c>
      <c r="W26" s="40" t="s">
        <v>393</v>
      </c>
      <c r="X26" s="40" t="s">
        <v>394</v>
      </c>
      <c r="Y26" s="40"/>
      <c r="Z26" s="40"/>
      <c r="AA26" s="40"/>
      <c r="AB26" s="40"/>
      <c r="AC26" s="40"/>
    </row>
    <row r="27" spans="3:30" x14ac:dyDescent="0.2">
      <c r="C27" s="135"/>
      <c r="D27" s="6"/>
      <c r="E27" s="5"/>
      <c r="F27" s="6"/>
      <c r="G27" s="6"/>
      <c r="H27" s="6"/>
      <c r="I27" s="6"/>
      <c r="J27" s="6"/>
      <c r="K27" s="10"/>
      <c r="L27" s="10"/>
      <c r="M27" s="7"/>
      <c r="N27" s="7"/>
      <c r="O27" s="7"/>
      <c r="P27" s="7"/>
      <c r="Q27" s="7"/>
      <c r="R27" s="7"/>
      <c r="S27" s="7"/>
      <c r="T27" s="22"/>
      <c r="U27" s="25"/>
      <c r="V27" s="40" t="s">
        <v>361</v>
      </c>
      <c r="W27" s="40" t="s">
        <v>362</v>
      </c>
      <c r="X27" s="40" t="s">
        <v>370</v>
      </c>
      <c r="Y27" s="40"/>
      <c r="Z27" s="40"/>
      <c r="AA27" s="40"/>
      <c r="AB27" s="40"/>
      <c r="AC27" s="40"/>
    </row>
    <row r="28" spans="3:30" x14ac:dyDescent="0.2">
      <c r="C28" s="135"/>
      <c r="D28" s="6"/>
      <c r="E28" s="5"/>
      <c r="F28" s="6"/>
      <c r="G28" s="6"/>
      <c r="H28" s="6"/>
      <c r="I28" s="6"/>
      <c r="J28" s="6"/>
      <c r="K28" s="10"/>
      <c r="L28" s="10"/>
      <c r="M28" s="7"/>
      <c r="N28" s="7"/>
      <c r="O28" s="7"/>
      <c r="P28" s="7"/>
      <c r="Q28" s="7"/>
      <c r="R28" s="7"/>
      <c r="S28" s="7"/>
      <c r="T28" s="22"/>
      <c r="U28" s="25"/>
      <c r="V28" s="40" t="s">
        <v>374</v>
      </c>
      <c r="W28" s="40" t="s">
        <v>372</v>
      </c>
      <c r="X28" s="40" t="s">
        <v>372</v>
      </c>
      <c r="Y28" s="40"/>
      <c r="Z28" s="40"/>
      <c r="AA28" s="40"/>
      <c r="AB28" s="40"/>
      <c r="AC28" s="40"/>
    </row>
    <row r="29" spans="3:30" x14ac:dyDescent="0.2">
      <c r="C29" s="135"/>
      <c r="D29" s="6"/>
      <c r="E29" s="5"/>
      <c r="F29" s="6"/>
      <c r="G29" s="6"/>
      <c r="H29" s="6"/>
      <c r="I29" s="6"/>
      <c r="J29" s="6"/>
      <c r="K29" s="10"/>
      <c r="L29" s="10"/>
      <c r="M29" s="7"/>
      <c r="N29" s="7"/>
      <c r="O29" s="7"/>
      <c r="P29" s="7"/>
      <c r="Q29" s="7"/>
      <c r="R29" s="7"/>
      <c r="S29" s="7"/>
      <c r="T29" s="22"/>
      <c r="U29" s="25"/>
      <c r="V29" s="40"/>
      <c r="W29" s="40"/>
      <c r="X29" s="40"/>
      <c r="Y29" s="40"/>
      <c r="Z29" s="40"/>
      <c r="AA29" s="40"/>
      <c r="AB29" s="40"/>
      <c r="AC29" s="40"/>
    </row>
    <row r="30" spans="3:30" x14ac:dyDescent="0.2">
      <c r="C30" s="135"/>
      <c r="D30" s="6"/>
      <c r="E30" s="5"/>
      <c r="F30" s="6"/>
      <c r="G30" s="6"/>
      <c r="H30" s="6"/>
      <c r="I30" s="6"/>
      <c r="J30" s="6"/>
      <c r="K30" s="10"/>
      <c r="L30" s="10"/>
      <c r="M30" s="7"/>
      <c r="N30" s="7"/>
      <c r="O30" s="7"/>
      <c r="P30" s="7"/>
      <c r="Q30" s="7"/>
      <c r="R30" s="7"/>
      <c r="S30" s="7"/>
      <c r="T30" s="22"/>
      <c r="U30" s="25"/>
      <c r="V30" s="40" t="s">
        <v>170</v>
      </c>
      <c r="W30" s="40" t="s">
        <v>223</v>
      </c>
      <c r="X30" s="40" t="s">
        <v>260</v>
      </c>
      <c r="Y30" s="40" t="s">
        <v>307</v>
      </c>
      <c r="Z30" s="40"/>
      <c r="AA30" s="40"/>
      <c r="AB30" s="40"/>
      <c r="AC30" s="40"/>
      <c r="AD30" s="107" t="s">
        <v>413</v>
      </c>
    </row>
    <row r="31" spans="3:30" x14ac:dyDescent="0.2">
      <c r="C31" s="135"/>
      <c r="D31" s="6"/>
      <c r="E31" s="5"/>
      <c r="F31" s="6"/>
      <c r="G31" s="6"/>
      <c r="H31" s="6"/>
      <c r="I31" s="6"/>
      <c r="J31" s="6"/>
      <c r="K31" s="10"/>
      <c r="L31" s="10"/>
      <c r="M31" s="7"/>
      <c r="N31" s="7"/>
      <c r="O31" s="7"/>
      <c r="P31" s="7"/>
      <c r="Q31" s="7"/>
      <c r="R31" s="7"/>
      <c r="S31" s="7"/>
      <c r="T31" s="22"/>
      <c r="U31" s="25"/>
      <c r="V31" s="40" t="s">
        <v>298</v>
      </c>
      <c r="W31" s="40" t="s">
        <v>298</v>
      </c>
      <c r="X31" s="40" t="s">
        <v>298</v>
      </c>
      <c r="Y31" s="40" t="s">
        <v>298</v>
      </c>
      <c r="Z31" s="40"/>
      <c r="AA31" s="40"/>
      <c r="AB31" s="40"/>
      <c r="AC31" s="40"/>
    </row>
    <row r="32" spans="3:30" x14ac:dyDescent="0.2">
      <c r="C32" s="135"/>
      <c r="D32" s="6"/>
      <c r="E32" s="5"/>
      <c r="F32" s="6"/>
      <c r="G32" s="6"/>
      <c r="H32" s="6"/>
      <c r="I32" s="6"/>
      <c r="J32" s="6"/>
      <c r="K32" s="10"/>
      <c r="L32" s="10"/>
      <c r="M32" s="7"/>
      <c r="N32" s="7"/>
      <c r="O32" s="7"/>
      <c r="P32" s="7"/>
      <c r="Q32" s="7"/>
      <c r="R32" s="7"/>
      <c r="S32" s="7"/>
      <c r="T32" s="22"/>
      <c r="U32" s="25"/>
      <c r="V32" s="40" t="s">
        <v>392</v>
      </c>
      <c r="W32" s="40" t="s">
        <v>393</v>
      </c>
      <c r="X32" s="40" t="s">
        <v>394</v>
      </c>
      <c r="Y32" s="40" t="s">
        <v>395</v>
      </c>
      <c r="Z32" s="40"/>
      <c r="AA32" s="40"/>
      <c r="AB32" s="40"/>
      <c r="AC32" s="40"/>
    </row>
    <row r="33" spans="3:30" x14ac:dyDescent="0.2">
      <c r="C33" s="135"/>
      <c r="D33" s="6"/>
      <c r="E33" s="5"/>
      <c r="F33" s="6"/>
      <c r="G33" s="6"/>
      <c r="H33" s="6"/>
      <c r="I33" s="6"/>
      <c r="J33" s="6"/>
      <c r="K33" s="10"/>
      <c r="L33" s="10"/>
      <c r="M33" s="7"/>
      <c r="N33" s="7"/>
      <c r="O33" s="7"/>
      <c r="P33" s="7"/>
      <c r="Q33" s="7"/>
      <c r="R33" s="7"/>
      <c r="S33" s="7"/>
      <c r="T33" s="22"/>
      <c r="U33" s="25"/>
      <c r="V33" s="40" t="s">
        <v>357</v>
      </c>
      <c r="W33" s="40" t="s">
        <v>363</v>
      </c>
      <c r="X33" s="40" t="s">
        <v>352</v>
      </c>
      <c r="Y33" s="40" t="s">
        <v>373</v>
      </c>
      <c r="Z33" s="40"/>
      <c r="AA33" s="40"/>
      <c r="AB33" s="40"/>
      <c r="AC33" s="40"/>
    </row>
    <row r="34" spans="3:30" x14ac:dyDescent="0.2">
      <c r="C34" s="135"/>
      <c r="D34" s="6"/>
      <c r="E34" s="5"/>
      <c r="F34" s="6"/>
      <c r="G34" s="6"/>
      <c r="H34" s="6"/>
      <c r="I34" s="6"/>
      <c r="J34" s="6"/>
      <c r="K34" s="10"/>
      <c r="L34" s="10"/>
      <c r="M34" s="7"/>
      <c r="N34" s="7"/>
      <c r="O34" s="7"/>
      <c r="P34" s="7"/>
      <c r="Q34" s="7"/>
      <c r="R34" s="7"/>
      <c r="S34" s="7"/>
      <c r="T34" s="22"/>
      <c r="U34" s="25"/>
      <c r="V34" s="40" t="s">
        <v>374</v>
      </c>
      <c r="W34" s="40" t="s">
        <v>372</v>
      </c>
      <c r="X34" s="40" t="s">
        <v>372</v>
      </c>
      <c r="Y34" s="40" t="s">
        <v>372</v>
      </c>
      <c r="Z34" s="40"/>
      <c r="AA34" s="40"/>
      <c r="AB34" s="40"/>
      <c r="AC34" s="40"/>
    </row>
    <row r="35" spans="3:30" ht="78.75" x14ac:dyDescent="0.2">
      <c r="C35" s="134"/>
      <c r="D35" s="6" t="s">
        <v>72</v>
      </c>
      <c r="E35" s="5" t="s">
        <v>73</v>
      </c>
      <c r="F35" s="6">
        <v>0</v>
      </c>
      <c r="G35" s="6">
        <v>0</v>
      </c>
      <c r="H35" s="6">
        <v>2</v>
      </c>
      <c r="I35" s="6"/>
      <c r="J35" s="6">
        <v>1</v>
      </c>
      <c r="K35" s="4"/>
      <c r="L35" s="4"/>
      <c r="M35" s="7"/>
      <c r="N35" s="7"/>
      <c r="O35" s="7"/>
      <c r="P35" s="7"/>
      <c r="Q35" s="7"/>
      <c r="R35" s="7"/>
      <c r="S35" s="7"/>
      <c r="T35" s="22"/>
      <c r="U35" s="25"/>
      <c r="V35" s="40"/>
      <c r="W35" s="40"/>
      <c r="X35" s="40"/>
      <c r="Y35" s="40"/>
      <c r="Z35" s="40"/>
      <c r="AA35" s="40"/>
      <c r="AB35" s="40" t="s">
        <v>211</v>
      </c>
      <c r="AC35" s="40"/>
    </row>
    <row r="36" spans="3:30" x14ac:dyDescent="0.2">
      <c r="C36" s="135"/>
      <c r="D36" s="6"/>
      <c r="E36" s="5"/>
      <c r="F36" s="6"/>
      <c r="G36" s="6"/>
      <c r="H36" s="6"/>
      <c r="I36" s="6"/>
      <c r="J36" s="6"/>
      <c r="K36" s="10"/>
      <c r="L36" s="10"/>
      <c r="M36" s="7"/>
      <c r="N36" s="7"/>
      <c r="O36" s="7"/>
      <c r="P36" s="7"/>
      <c r="Q36" s="7"/>
      <c r="R36" s="7"/>
      <c r="S36" s="7"/>
      <c r="T36" s="22"/>
      <c r="U36" s="25"/>
      <c r="V36" s="40"/>
      <c r="W36" s="40"/>
      <c r="X36" s="40"/>
      <c r="Y36" s="40"/>
      <c r="Z36" s="40"/>
      <c r="AA36" s="40"/>
      <c r="AB36" s="40"/>
      <c r="AC36" s="40"/>
    </row>
    <row r="37" spans="3:30" ht="27" x14ac:dyDescent="0.2">
      <c r="C37" s="134"/>
      <c r="D37" s="6" t="s">
        <v>74</v>
      </c>
      <c r="E37" s="5" t="s">
        <v>75</v>
      </c>
      <c r="F37" s="6">
        <v>3</v>
      </c>
      <c r="G37" s="6">
        <v>0</v>
      </c>
      <c r="H37" s="6">
        <v>0</v>
      </c>
      <c r="I37" s="6"/>
      <c r="J37" s="6">
        <v>3</v>
      </c>
      <c r="K37" s="4"/>
      <c r="L37" s="4"/>
      <c r="M37" s="7">
        <v>6</v>
      </c>
      <c r="N37" s="7"/>
      <c r="O37" s="7">
        <v>3</v>
      </c>
      <c r="P37" s="7">
        <v>3</v>
      </c>
      <c r="Q37" s="7"/>
      <c r="R37" s="7" t="s">
        <v>69</v>
      </c>
      <c r="S37" s="7"/>
      <c r="T37" s="22"/>
      <c r="U37" s="25" t="s">
        <v>39</v>
      </c>
      <c r="V37" s="40" t="s">
        <v>161</v>
      </c>
      <c r="W37" s="40" t="s">
        <v>182</v>
      </c>
      <c r="X37" s="40" t="s">
        <v>191</v>
      </c>
      <c r="Y37" s="40"/>
      <c r="Z37" s="40"/>
      <c r="AA37" s="40"/>
      <c r="AB37" s="40"/>
      <c r="AC37" s="40"/>
    </row>
    <row r="38" spans="3:30" x14ac:dyDescent="0.2">
      <c r="C38" s="135"/>
      <c r="D38" s="6"/>
      <c r="E38" s="5"/>
      <c r="F38" s="6"/>
      <c r="G38" s="6"/>
      <c r="H38" s="6"/>
      <c r="I38" s="6"/>
      <c r="J38" s="6"/>
      <c r="K38" s="10"/>
      <c r="L38" s="10"/>
      <c r="M38" s="7"/>
      <c r="N38" s="7"/>
      <c r="O38" s="7"/>
      <c r="P38" s="7"/>
      <c r="Q38" s="7"/>
      <c r="R38" s="7"/>
      <c r="S38" s="7"/>
      <c r="T38" s="22"/>
      <c r="U38" s="25"/>
      <c r="V38" s="40" t="s">
        <v>297</v>
      </c>
      <c r="W38" s="40" t="s">
        <v>297</v>
      </c>
      <c r="X38" s="40" t="s">
        <v>297</v>
      </c>
      <c r="Y38" s="40"/>
      <c r="Z38" s="40"/>
      <c r="AA38" s="40"/>
      <c r="AB38" s="40"/>
      <c r="AC38" s="40"/>
    </row>
    <row r="39" spans="3:30" x14ac:dyDescent="0.2">
      <c r="C39" s="135"/>
      <c r="D39" s="6"/>
      <c r="E39" s="5"/>
      <c r="F39" s="6"/>
      <c r="G39" s="6"/>
      <c r="H39" s="6"/>
      <c r="I39" s="6"/>
      <c r="J39" s="6"/>
      <c r="K39" s="10"/>
      <c r="L39" s="10"/>
      <c r="M39" s="7"/>
      <c r="N39" s="7"/>
      <c r="O39" s="7"/>
      <c r="P39" s="7"/>
      <c r="Q39" s="7"/>
      <c r="R39" s="7"/>
      <c r="S39" s="7"/>
      <c r="T39" s="22"/>
      <c r="U39" s="25"/>
      <c r="V39" s="40" t="s">
        <v>396</v>
      </c>
      <c r="W39" s="40" t="s">
        <v>397</v>
      </c>
      <c r="X39" s="40" t="s">
        <v>398</v>
      </c>
      <c r="Y39" s="40"/>
      <c r="Z39" s="40"/>
      <c r="AA39" s="40"/>
      <c r="AB39" s="40"/>
      <c r="AC39" s="40"/>
    </row>
    <row r="40" spans="3:30" ht="40.5" x14ac:dyDescent="0.2">
      <c r="C40" s="135"/>
      <c r="D40" s="6" t="s">
        <v>76</v>
      </c>
      <c r="E40" s="5" t="s">
        <v>77</v>
      </c>
      <c r="F40" s="6">
        <v>0</v>
      </c>
      <c r="G40" s="6">
        <v>0</v>
      </c>
      <c r="H40" s="6">
        <v>2</v>
      </c>
      <c r="I40" s="6"/>
      <c r="J40" s="6">
        <v>1</v>
      </c>
      <c r="K40" s="10"/>
      <c r="L40" s="10"/>
      <c r="M40" s="7"/>
      <c r="N40" s="7"/>
      <c r="O40" s="7"/>
      <c r="P40" s="7"/>
      <c r="Q40" s="7"/>
      <c r="R40" s="7"/>
      <c r="S40" s="7"/>
      <c r="T40" s="22"/>
      <c r="U40" s="25"/>
      <c r="V40" s="40" t="s">
        <v>349</v>
      </c>
      <c r="W40" s="40" t="s">
        <v>359</v>
      </c>
      <c r="X40" s="40" t="s">
        <v>353</v>
      </c>
      <c r="Y40" s="40"/>
      <c r="Z40" s="40"/>
      <c r="AA40" s="40"/>
      <c r="AB40" s="40"/>
      <c r="AC40" s="40"/>
    </row>
    <row r="41" spans="3:30" x14ac:dyDescent="0.2">
      <c r="C41" s="135"/>
      <c r="D41" s="10"/>
      <c r="E41" s="87"/>
      <c r="F41" s="10"/>
      <c r="G41" s="10"/>
      <c r="H41" s="10"/>
      <c r="I41" s="10"/>
      <c r="J41" s="10"/>
      <c r="K41" s="10"/>
      <c r="L41" s="10"/>
      <c r="M41" s="31"/>
      <c r="N41" s="31"/>
      <c r="O41" s="31"/>
      <c r="P41" s="31"/>
      <c r="Q41" s="31"/>
      <c r="R41" s="31"/>
      <c r="S41" s="31"/>
      <c r="T41" s="88"/>
      <c r="U41" s="89"/>
      <c r="V41" s="102" t="s">
        <v>374</v>
      </c>
      <c r="W41" s="102" t="s">
        <v>374</v>
      </c>
      <c r="X41" s="102" t="s">
        <v>374</v>
      </c>
      <c r="Y41" s="40"/>
      <c r="Z41" s="40"/>
      <c r="AA41" s="40"/>
      <c r="AB41" s="40"/>
      <c r="AC41" s="40"/>
    </row>
    <row r="42" spans="3:30" x14ac:dyDescent="0.2">
      <c r="C42" s="136"/>
      <c r="D42" s="34"/>
      <c r="E42" s="24"/>
      <c r="F42" s="34"/>
      <c r="G42" s="34"/>
      <c r="H42" s="34"/>
      <c r="I42" s="34"/>
      <c r="J42" s="34"/>
      <c r="K42" s="34"/>
      <c r="L42" s="34"/>
      <c r="M42" s="9"/>
      <c r="N42" s="9"/>
      <c r="O42" s="9"/>
      <c r="P42" s="9"/>
      <c r="Q42" s="9"/>
      <c r="R42" s="9"/>
      <c r="S42" s="9"/>
      <c r="T42" s="9"/>
      <c r="U42" s="24"/>
      <c r="V42" s="40"/>
      <c r="W42" s="40"/>
      <c r="X42" s="40"/>
      <c r="Y42" s="40"/>
      <c r="Z42" s="40"/>
      <c r="AA42" s="40"/>
      <c r="AB42" s="40"/>
      <c r="AC42" s="40"/>
      <c r="AD42" s="107" t="s">
        <v>413</v>
      </c>
    </row>
    <row r="43" spans="3:30" x14ac:dyDescent="0.2">
      <c r="C43" s="136"/>
      <c r="D43" s="34"/>
      <c r="E43" s="24"/>
      <c r="F43" s="34"/>
      <c r="G43" s="34"/>
      <c r="H43" s="34"/>
      <c r="I43" s="34"/>
      <c r="J43" s="34"/>
      <c r="K43" s="34"/>
      <c r="L43" s="34"/>
      <c r="M43" s="9"/>
      <c r="N43" s="9"/>
      <c r="O43" s="9"/>
      <c r="P43" s="9"/>
      <c r="Q43" s="9"/>
      <c r="R43" s="9"/>
      <c r="S43" s="9"/>
      <c r="T43" s="9"/>
      <c r="U43" s="24"/>
      <c r="V43" s="40" t="s">
        <v>161</v>
      </c>
      <c r="W43" s="40" t="s">
        <v>182</v>
      </c>
      <c r="X43" s="40" t="s">
        <v>191</v>
      </c>
      <c r="Y43" s="40"/>
      <c r="Z43" s="40"/>
      <c r="AA43" s="40"/>
      <c r="AB43" s="40"/>
      <c r="AC43" s="40"/>
    </row>
    <row r="44" spans="3:30" x14ac:dyDescent="0.2">
      <c r="C44" s="136"/>
      <c r="D44" s="34"/>
      <c r="E44" s="24"/>
      <c r="F44" s="34"/>
      <c r="G44" s="34"/>
      <c r="H44" s="34"/>
      <c r="I44" s="34"/>
      <c r="J44" s="34"/>
      <c r="K44" s="34"/>
      <c r="L44" s="34"/>
      <c r="M44" s="9"/>
      <c r="N44" s="9"/>
      <c r="O44" s="9"/>
      <c r="P44" s="9"/>
      <c r="Q44" s="9"/>
      <c r="R44" s="9"/>
      <c r="S44" s="9"/>
      <c r="T44" s="9"/>
      <c r="U44" s="24"/>
      <c r="V44" s="40" t="s">
        <v>298</v>
      </c>
      <c r="W44" s="40" t="s">
        <v>298</v>
      </c>
      <c r="X44" s="40" t="s">
        <v>298</v>
      </c>
      <c r="Y44" s="40"/>
      <c r="Z44" s="40"/>
      <c r="AA44" s="40"/>
      <c r="AB44" s="40"/>
      <c r="AC44" s="40"/>
    </row>
    <row r="45" spans="3:30" x14ac:dyDescent="0.2">
      <c r="C45" s="136"/>
      <c r="D45" s="34"/>
      <c r="E45" s="24"/>
      <c r="F45" s="34"/>
      <c r="G45" s="34"/>
      <c r="H45" s="34"/>
      <c r="I45" s="34"/>
      <c r="J45" s="34"/>
      <c r="K45" s="34"/>
      <c r="L45" s="34"/>
      <c r="M45" s="9"/>
      <c r="N45" s="9"/>
      <c r="O45" s="9"/>
      <c r="P45" s="9"/>
      <c r="Q45" s="9"/>
      <c r="R45" s="9"/>
      <c r="S45" s="9"/>
      <c r="T45" s="9"/>
      <c r="U45" s="24"/>
      <c r="V45" s="40" t="s">
        <v>396</v>
      </c>
      <c r="W45" s="40" t="s">
        <v>397</v>
      </c>
      <c r="X45" s="40" t="s">
        <v>398</v>
      </c>
      <c r="Y45" s="40"/>
      <c r="Z45" s="40"/>
      <c r="AA45" s="40"/>
      <c r="AB45" s="40"/>
      <c r="AC45" s="40"/>
    </row>
    <row r="46" spans="3:30" x14ac:dyDescent="0.2">
      <c r="C46" s="136"/>
      <c r="D46" s="34"/>
      <c r="E46" s="24"/>
      <c r="F46" s="34"/>
      <c r="G46" s="34"/>
      <c r="H46" s="34"/>
      <c r="I46" s="34"/>
      <c r="J46" s="34"/>
      <c r="K46" s="34"/>
      <c r="L46" s="34"/>
      <c r="M46" s="9"/>
      <c r="N46" s="9"/>
      <c r="O46" s="9"/>
      <c r="P46" s="9"/>
      <c r="Q46" s="9"/>
      <c r="R46" s="9"/>
      <c r="S46" s="9"/>
      <c r="T46" s="9"/>
      <c r="U46" s="24"/>
      <c r="V46" s="40" t="s">
        <v>373</v>
      </c>
      <c r="W46" s="40" t="s">
        <v>360</v>
      </c>
      <c r="X46" s="40" t="s">
        <v>354</v>
      </c>
      <c r="Y46" s="40"/>
      <c r="Z46" s="40"/>
      <c r="AA46" s="40"/>
      <c r="AB46" s="40"/>
      <c r="AC46" s="40"/>
    </row>
    <row r="47" spans="3:30" x14ac:dyDescent="0.2">
      <c r="C47" s="136"/>
      <c r="D47" s="9"/>
      <c r="E47" s="9"/>
      <c r="F47" s="9"/>
      <c r="G47" s="9"/>
      <c r="H47" s="9"/>
      <c r="I47" s="9"/>
      <c r="J47" s="9"/>
      <c r="K47" s="34"/>
      <c r="L47" s="34"/>
      <c r="M47" s="9"/>
      <c r="N47" s="9"/>
      <c r="O47" s="9"/>
      <c r="P47" s="9"/>
      <c r="Q47" s="9"/>
      <c r="R47" s="9"/>
      <c r="S47" s="9"/>
      <c r="T47" s="9"/>
      <c r="U47" s="24"/>
      <c r="V47" s="40" t="s">
        <v>374</v>
      </c>
      <c r="W47" s="40" t="s">
        <v>374</v>
      </c>
      <c r="X47" s="40" t="s">
        <v>374</v>
      </c>
      <c r="Y47" s="40"/>
      <c r="Z47" s="40"/>
      <c r="AA47" s="40"/>
      <c r="AB47" s="40"/>
      <c r="AC47" s="40"/>
    </row>
    <row r="48" spans="3:30" x14ac:dyDescent="0.2">
      <c r="C48" s="136"/>
      <c r="D48" s="34"/>
      <c r="E48" s="24"/>
      <c r="F48" s="34"/>
      <c r="G48" s="34"/>
      <c r="H48" s="34"/>
      <c r="I48" s="34"/>
      <c r="J48" s="34"/>
      <c r="K48" s="34"/>
      <c r="L48" s="34"/>
      <c r="M48" s="9"/>
      <c r="N48" s="9"/>
      <c r="O48" s="9"/>
      <c r="P48" s="9"/>
      <c r="Q48" s="9"/>
      <c r="R48" s="9"/>
      <c r="S48" s="9"/>
      <c r="T48" s="9"/>
      <c r="U48" s="24"/>
      <c r="V48" s="40"/>
      <c r="W48" s="40"/>
      <c r="X48" s="40"/>
      <c r="Y48" s="40"/>
      <c r="Z48" s="40"/>
      <c r="AA48" s="40"/>
      <c r="AB48" s="40"/>
      <c r="AC48" s="40"/>
    </row>
    <row r="49" spans="3:30" x14ac:dyDescent="0.2">
      <c r="C49" s="136"/>
      <c r="D49" s="34"/>
      <c r="E49" s="24"/>
      <c r="F49" s="34"/>
      <c r="G49" s="34"/>
      <c r="H49" s="34"/>
      <c r="I49" s="34"/>
      <c r="J49" s="34"/>
      <c r="K49" s="34"/>
      <c r="L49" s="34"/>
      <c r="M49" s="9"/>
      <c r="N49" s="9"/>
      <c r="O49" s="9"/>
      <c r="P49" s="9"/>
      <c r="Q49" s="9"/>
      <c r="R49" s="9"/>
      <c r="S49" s="9"/>
      <c r="T49" s="9"/>
      <c r="U49" s="24"/>
      <c r="V49" s="40"/>
      <c r="W49" s="40"/>
      <c r="X49" s="40"/>
      <c r="Y49" s="40"/>
      <c r="Z49" s="40"/>
      <c r="AA49" s="40"/>
      <c r="AB49" s="40"/>
      <c r="AC49" s="40"/>
    </row>
    <row r="50" spans="3:30" ht="27" x14ac:dyDescent="0.2">
      <c r="C50" s="136"/>
      <c r="D50" s="34" t="s">
        <v>78</v>
      </c>
      <c r="E50" s="24" t="s">
        <v>79</v>
      </c>
      <c r="F50" s="34">
        <v>3</v>
      </c>
      <c r="G50" s="34">
        <v>0</v>
      </c>
      <c r="H50" s="34">
        <v>0</v>
      </c>
      <c r="I50" s="34"/>
      <c r="J50" s="34">
        <v>3</v>
      </c>
      <c r="K50" s="34"/>
      <c r="L50" s="34" t="s">
        <v>28</v>
      </c>
      <c r="M50" s="9">
        <v>7</v>
      </c>
      <c r="N50" s="9"/>
      <c r="O50" s="9">
        <v>3</v>
      </c>
      <c r="P50" s="9">
        <v>4</v>
      </c>
      <c r="Q50" s="9"/>
      <c r="R50" s="9" t="s">
        <v>69</v>
      </c>
      <c r="S50" s="9"/>
      <c r="T50" s="9"/>
      <c r="U50" s="24" t="s">
        <v>267</v>
      </c>
      <c r="V50" s="40" t="s">
        <v>181</v>
      </c>
      <c r="W50" s="40" t="s">
        <v>199</v>
      </c>
      <c r="X50" s="40" t="s">
        <v>248</v>
      </c>
      <c r="Y50" s="40"/>
      <c r="Z50" s="40"/>
      <c r="AA50" s="40"/>
      <c r="AB50" s="40"/>
      <c r="AC50" s="40"/>
    </row>
    <row r="51" spans="3:30" x14ac:dyDescent="0.2">
      <c r="C51" s="136"/>
      <c r="D51" s="34"/>
      <c r="E51" s="24"/>
      <c r="F51" s="34"/>
      <c r="G51" s="34"/>
      <c r="H51" s="34"/>
      <c r="I51" s="34"/>
      <c r="J51" s="34"/>
      <c r="K51" s="34"/>
      <c r="L51" s="34"/>
      <c r="M51" s="9"/>
      <c r="N51" s="9"/>
      <c r="O51" s="9"/>
      <c r="P51" s="9"/>
      <c r="Q51" s="9"/>
      <c r="R51" s="9"/>
      <c r="S51" s="9"/>
      <c r="T51" s="9"/>
      <c r="U51" s="24"/>
      <c r="V51" s="40" t="s">
        <v>299</v>
      </c>
      <c r="W51" s="40" t="s">
        <v>299</v>
      </c>
      <c r="X51" s="40" t="s">
        <v>299</v>
      </c>
      <c r="Y51" s="40"/>
      <c r="Z51" s="40"/>
      <c r="AA51" s="40"/>
      <c r="AB51" s="40"/>
      <c r="AC51" s="40"/>
    </row>
    <row r="52" spans="3:30" x14ac:dyDescent="0.2">
      <c r="C52" s="136"/>
      <c r="D52" s="34"/>
      <c r="E52" s="24"/>
      <c r="F52" s="34"/>
      <c r="G52" s="34"/>
      <c r="H52" s="34"/>
      <c r="I52" s="34"/>
      <c r="J52" s="34"/>
      <c r="K52" s="34"/>
      <c r="L52" s="34"/>
      <c r="M52" s="9"/>
      <c r="N52" s="9"/>
      <c r="O52" s="9"/>
      <c r="P52" s="9"/>
      <c r="Q52" s="9"/>
      <c r="R52" s="9"/>
      <c r="S52" s="9"/>
      <c r="T52" s="9"/>
      <c r="U52" s="24"/>
      <c r="V52" s="40" t="s">
        <v>392</v>
      </c>
      <c r="W52" s="40" t="s">
        <v>393</v>
      </c>
      <c r="X52" s="40" t="s">
        <v>394</v>
      </c>
      <c r="Y52" s="40"/>
      <c r="Z52" s="40"/>
      <c r="AA52" s="40"/>
      <c r="AB52" s="40"/>
      <c r="AC52" s="40"/>
    </row>
    <row r="53" spans="3:30" x14ac:dyDescent="0.2">
      <c r="C53" s="136"/>
      <c r="D53" s="34"/>
      <c r="E53" s="24"/>
      <c r="F53" s="34"/>
      <c r="G53" s="34"/>
      <c r="H53" s="34"/>
      <c r="I53" s="34"/>
      <c r="J53" s="34"/>
      <c r="K53" s="34"/>
      <c r="L53" s="34"/>
      <c r="M53" s="9"/>
      <c r="N53" s="9"/>
      <c r="O53" s="9"/>
      <c r="P53" s="9"/>
      <c r="Q53" s="9"/>
      <c r="R53" s="9"/>
      <c r="S53" s="9"/>
      <c r="T53" s="9"/>
      <c r="U53" s="24"/>
      <c r="V53" s="40" t="s">
        <v>366</v>
      </c>
      <c r="W53" s="40" t="s">
        <v>358</v>
      </c>
      <c r="X53" s="40" t="s">
        <v>367</v>
      </c>
      <c r="Y53" s="40"/>
      <c r="Z53" s="40"/>
      <c r="AA53" s="40"/>
      <c r="AB53" s="40"/>
      <c r="AC53" s="40"/>
    </row>
    <row r="54" spans="3:30" x14ac:dyDescent="0.2">
      <c r="C54" s="136"/>
      <c r="D54" s="34"/>
      <c r="E54" s="24"/>
      <c r="F54" s="34"/>
      <c r="G54" s="34"/>
      <c r="H54" s="34"/>
      <c r="I54" s="34"/>
      <c r="J54" s="34"/>
      <c r="K54" s="34"/>
      <c r="L54" s="34"/>
      <c r="M54" s="9"/>
      <c r="N54" s="9"/>
      <c r="O54" s="9"/>
      <c r="P54" s="9"/>
      <c r="Q54" s="9"/>
      <c r="R54" s="9"/>
      <c r="S54" s="9"/>
      <c r="T54" s="9"/>
      <c r="U54" s="24"/>
      <c r="V54" s="40" t="s">
        <v>355</v>
      </c>
      <c r="W54" s="40" t="s">
        <v>375</v>
      </c>
      <c r="X54" s="40" t="s">
        <v>355</v>
      </c>
      <c r="Y54" s="40"/>
      <c r="Z54" s="40"/>
      <c r="AA54" s="40"/>
      <c r="AB54" s="40"/>
      <c r="AC54" s="40"/>
    </row>
    <row r="55" spans="3:30" x14ac:dyDescent="0.2">
      <c r="C55" s="136"/>
      <c r="D55" s="34"/>
      <c r="E55" s="24"/>
      <c r="F55" s="34"/>
      <c r="G55" s="34"/>
      <c r="H55" s="34"/>
      <c r="I55" s="34"/>
      <c r="J55" s="34"/>
      <c r="K55" s="34"/>
      <c r="L55" s="34"/>
      <c r="M55" s="9"/>
      <c r="N55" s="9"/>
      <c r="O55" s="9"/>
      <c r="P55" s="9"/>
      <c r="Q55" s="9"/>
      <c r="R55" s="9"/>
      <c r="S55" s="9"/>
      <c r="T55" s="9"/>
      <c r="U55" s="24"/>
      <c r="V55" s="40"/>
      <c r="W55" s="40"/>
      <c r="X55" s="103"/>
      <c r="Y55" s="40"/>
      <c r="Z55" s="40"/>
      <c r="AA55" s="40"/>
      <c r="AB55" s="40"/>
      <c r="AC55" s="40"/>
    </row>
    <row r="56" spans="3:30" x14ac:dyDescent="0.2">
      <c r="C56" s="136"/>
      <c r="D56" s="34"/>
      <c r="E56" s="24"/>
      <c r="F56" s="34"/>
      <c r="G56" s="34"/>
      <c r="H56" s="34"/>
      <c r="I56" s="34"/>
      <c r="J56" s="34"/>
      <c r="K56" s="34"/>
      <c r="L56" s="34"/>
      <c r="M56" s="9"/>
      <c r="N56" s="9"/>
      <c r="O56" s="9"/>
      <c r="P56" s="9"/>
      <c r="Q56" s="9"/>
      <c r="R56" s="9"/>
      <c r="S56" s="9"/>
      <c r="T56" s="9"/>
      <c r="U56" s="24"/>
      <c r="V56" s="40" t="s">
        <v>181</v>
      </c>
      <c r="W56" s="40" t="s">
        <v>199</v>
      </c>
      <c r="X56" s="103" t="s">
        <v>253</v>
      </c>
      <c r="Y56" s="64" t="s">
        <v>208</v>
      </c>
      <c r="Z56" s="40"/>
      <c r="AA56" s="40"/>
      <c r="AB56" s="40"/>
      <c r="AC56" s="40"/>
      <c r="AD56" s="107" t="s">
        <v>413</v>
      </c>
    </row>
    <row r="57" spans="3:30" x14ac:dyDescent="0.2">
      <c r="C57" s="136"/>
      <c r="D57" s="34"/>
      <c r="E57" s="24"/>
      <c r="F57" s="34"/>
      <c r="G57" s="34"/>
      <c r="H57" s="34"/>
      <c r="I57" s="34"/>
      <c r="J57" s="34"/>
      <c r="K57" s="34"/>
      <c r="L57" s="34"/>
      <c r="M57" s="9"/>
      <c r="N57" s="9"/>
      <c r="O57" s="9"/>
      <c r="P57" s="9"/>
      <c r="Q57" s="9"/>
      <c r="R57" s="9"/>
      <c r="S57" s="9"/>
      <c r="T57" s="9"/>
      <c r="U57" s="24"/>
      <c r="V57" s="40" t="s">
        <v>300</v>
      </c>
      <c r="W57" s="40" t="s">
        <v>300</v>
      </c>
      <c r="X57" s="40" t="s">
        <v>300</v>
      </c>
      <c r="Y57" s="40" t="s">
        <v>300</v>
      </c>
      <c r="Z57" s="40"/>
      <c r="AA57" s="40"/>
      <c r="AB57" s="40"/>
      <c r="AC57" s="40"/>
    </row>
    <row r="58" spans="3:30" x14ac:dyDescent="0.2">
      <c r="C58" s="136"/>
      <c r="D58" s="34"/>
      <c r="E58" s="24"/>
      <c r="F58" s="34"/>
      <c r="G58" s="34"/>
      <c r="H58" s="34"/>
      <c r="I58" s="34"/>
      <c r="J58" s="34"/>
      <c r="K58" s="34"/>
      <c r="L58" s="34"/>
      <c r="M58" s="9"/>
      <c r="N58" s="9"/>
      <c r="O58" s="9"/>
      <c r="P58" s="9"/>
      <c r="Q58" s="9"/>
      <c r="R58" s="9"/>
      <c r="S58" s="9"/>
      <c r="T58" s="9"/>
      <c r="U58" s="24"/>
      <c r="V58" s="40" t="s">
        <v>392</v>
      </c>
      <c r="W58" s="40" t="s">
        <v>393</v>
      </c>
      <c r="X58" s="40" t="s">
        <v>394</v>
      </c>
      <c r="Y58" s="40" t="s">
        <v>395</v>
      </c>
      <c r="Z58" s="40"/>
      <c r="AA58" s="40"/>
      <c r="AB58" s="40"/>
      <c r="AC58" s="40"/>
    </row>
    <row r="59" spans="3:30" x14ac:dyDescent="0.2">
      <c r="C59" s="136"/>
      <c r="D59" s="34"/>
      <c r="E59" s="24"/>
      <c r="F59" s="34"/>
      <c r="G59" s="34"/>
      <c r="H59" s="34"/>
      <c r="I59" s="34"/>
      <c r="J59" s="34"/>
      <c r="K59" s="34"/>
      <c r="L59" s="34"/>
      <c r="M59" s="9"/>
      <c r="N59" s="9"/>
      <c r="O59" s="9"/>
      <c r="P59" s="9"/>
      <c r="Q59" s="9"/>
      <c r="R59" s="9"/>
      <c r="S59" s="9"/>
      <c r="T59" s="9"/>
      <c r="U59" s="24"/>
      <c r="V59" s="40" t="s">
        <v>365</v>
      </c>
      <c r="W59" s="40" t="s">
        <v>352</v>
      </c>
      <c r="X59" s="40" t="s">
        <v>364</v>
      </c>
      <c r="Y59" s="40" t="s">
        <v>356</v>
      </c>
      <c r="Z59" s="40"/>
      <c r="AA59" s="40"/>
      <c r="AB59" s="40"/>
      <c r="AC59" s="40"/>
    </row>
    <row r="60" spans="3:30" ht="40.5" x14ac:dyDescent="0.2">
      <c r="C60" s="136"/>
      <c r="D60" s="34" t="s">
        <v>80</v>
      </c>
      <c r="E60" s="24" t="s">
        <v>81</v>
      </c>
      <c r="F60" s="34">
        <v>1</v>
      </c>
      <c r="G60" s="34">
        <v>0</v>
      </c>
      <c r="H60" s="34">
        <v>0</v>
      </c>
      <c r="I60" s="34"/>
      <c r="J60" s="34">
        <v>1</v>
      </c>
      <c r="K60" s="34"/>
      <c r="L60" s="34"/>
      <c r="M60" s="9"/>
      <c r="N60" s="9"/>
      <c r="O60" s="9"/>
      <c r="P60" s="9"/>
      <c r="Q60" s="9"/>
      <c r="R60" s="9"/>
      <c r="S60" s="9"/>
      <c r="T60" s="9"/>
      <c r="U60" s="24"/>
      <c r="V60" s="40" t="s">
        <v>355</v>
      </c>
      <c r="W60" s="40" t="s">
        <v>375</v>
      </c>
      <c r="X60" s="40" t="s">
        <v>355</v>
      </c>
      <c r="Y60" s="40" t="s">
        <v>375</v>
      </c>
      <c r="Z60" s="40"/>
      <c r="AA60" s="40"/>
      <c r="AB60" s="40"/>
      <c r="AC60" s="40"/>
    </row>
    <row r="61" spans="3:30" x14ac:dyDescent="0.2">
      <c r="C61" s="136"/>
      <c r="D61" s="34"/>
      <c r="E61" s="24"/>
      <c r="F61" s="34"/>
      <c r="G61" s="34"/>
      <c r="H61" s="34"/>
      <c r="I61" s="34"/>
      <c r="J61" s="34"/>
      <c r="K61" s="34"/>
      <c r="L61" s="34"/>
      <c r="M61" s="9"/>
      <c r="N61" s="9"/>
      <c r="O61" s="9"/>
      <c r="P61" s="9"/>
      <c r="Q61" s="9"/>
      <c r="R61" s="9"/>
      <c r="S61" s="9"/>
      <c r="T61" s="9"/>
      <c r="U61" s="24"/>
      <c r="V61" s="40"/>
      <c r="W61" s="40"/>
      <c r="X61" s="40"/>
      <c r="Y61" s="40"/>
      <c r="Z61" s="40"/>
      <c r="AA61" s="40"/>
      <c r="AB61" s="40"/>
      <c r="AC61" s="40"/>
    </row>
    <row r="62" spans="3:30" ht="40.5" x14ac:dyDescent="0.2">
      <c r="C62" s="136"/>
      <c r="D62" s="34" t="s">
        <v>82</v>
      </c>
      <c r="E62" s="24" t="s">
        <v>83</v>
      </c>
      <c r="F62" s="34">
        <v>3</v>
      </c>
      <c r="G62" s="34">
        <v>0</v>
      </c>
      <c r="H62" s="34">
        <v>0</v>
      </c>
      <c r="I62" s="34"/>
      <c r="J62" s="34">
        <v>3</v>
      </c>
      <c r="K62" s="34"/>
      <c r="L62" s="34"/>
      <c r="M62" s="9">
        <v>6</v>
      </c>
      <c r="N62" s="9"/>
      <c r="O62" s="9">
        <v>3</v>
      </c>
      <c r="P62" s="9">
        <v>3</v>
      </c>
      <c r="Q62" s="9"/>
      <c r="R62" s="9" t="s">
        <v>69</v>
      </c>
      <c r="S62" s="9"/>
      <c r="T62" s="9"/>
      <c r="U62" s="24" t="s">
        <v>267</v>
      </c>
      <c r="V62" s="40" t="s">
        <v>165</v>
      </c>
      <c r="W62" s="40" t="s">
        <v>173</v>
      </c>
      <c r="X62" s="64" t="s">
        <v>247</v>
      </c>
      <c r="Y62" s="40"/>
      <c r="Z62" s="40"/>
      <c r="AA62" s="40"/>
      <c r="AB62" s="40"/>
      <c r="AC62" s="40"/>
    </row>
    <row r="63" spans="3:30" x14ac:dyDescent="0.2">
      <c r="C63" s="136"/>
      <c r="D63" s="34"/>
      <c r="E63" s="24"/>
      <c r="F63" s="34"/>
      <c r="G63" s="34"/>
      <c r="H63" s="34"/>
      <c r="I63" s="34"/>
      <c r="J63" s="34"/>
      <c r="K63" s="34"/>
      <c r="L63" s="34"/>
      <c r="M63" s="9"/>
      <c r="N63" s="9"/>
      <c r="O63" s="9"/>
      <c r="P63" s="9"/>
      <c r="Q63" s="9"/>
      <c r="R63" s="9"/>
      <c r="S63" s="9"/>
      <c r="T63" s="9"/>
      <c r="U63" s="24"/>
      <c r="V63" s="40" t="s">
        <v>299</v>
      </c>
      <c r="W63" s="40" t="s">
        <v>299</v>
      </c>
      <c r="X63" s="40" t="s">
        <v>299</v>
      </c>
      <c r="Y63" s="40"/>
      <c r="Z63" s="40"/>
      <c r="AA63" s="40"/>
      <c r="AB63" s="40"/>
      <c r="AC63" s="40"/>
    </row>
    <row r="64" spans="3:30" x14ac:dyDescent="0.2">
      <c r="C64" s="136"/>
      <c r="D64" s="34"/>
      <c r="E64" s="24"/>
      <c r="F64" s="34"/>
      <c r="G64" s="34"/>
      <c r="H64" s="34"/>
      <c r="I64" s="34"/>
      <c r="J64" s="34"/>
      <c r="K64" s="34"/>
      <c r="L64" s="34"/>
      <c r="M64" s="9"/>
      <c r="N64" s="9"/>
      <c r="O64" s="9"/>
      <c r="P64" s="9"/>
      <c r="Q64" s="9"/>
      <c r="R64" s="9"/>
      <c r="S64" s="9"/>
      <c r="T64" s="9"/>
      <c r="U64" s="24"/>
      <c r="V64" s="40" t="s">
        <v>395</v>
      </c>
      <c r="W64" s="40" t="s">
        <v>396</v>
      </c>
      <c r="X64" s="40" t="s">
        <v>397</v>
      </c>
      <c r="Y64" s="40"/>
      <c r="Z64" s="40"/>
      <c r="AA64" s="40"/>
      <c r="AB64" s="40"/>
      <c r="AC64" s="40"/>
    </row>
    <row r="65" spans="3:30" ht="40.5" x14ac:dyDescent="0.2">
      <c r="C65" s="135"/>
      <c r="D65" s="93" t="s">
        <v>84</v>
      </c>
      <c r="E65" s="94" t="s">
        <v>85</v>
      </c>
      <c r="F65" s="93">
        <v>1</v>
      </c>
      <c r="G65" s="93">
        <v>0</v>
      </c>
      <c r="H65" s="93">
        <v>0</v>
      </c>
      <c r="I65" s="93"/>
      <c r="J65" s="93">
        <v>1</v>
      </c>
      <c r="K65" s="90"/>
      <c r="L65" s="90"/>
      <c r="M65" s="38"/>
      <c r="N65" s="38"/>
      <c r="O65" s="38"/>
      <c r="P65" s="38"/>
      <c r="Q65" s="38"/>
      <c r="R65" s="38"/>
      <c r="S65" s="38"/>
      <c r="T65" s="91"/>
      <c r="U65" s="92"/>
      <c r="V65" s="103" t="s">
        <v>370</v>
      </c>
      <c r="W65" s="103" t="s">
        <v>351</v>
      </c>
      <c r="X65" s="40" t="s">
        <v>365</v>
      </c>
      <c r="Y65" s="40"/>
      <c r="Z65" s="40"/>
      <c r="AA65" s="40"/>
      <c r="AB65" s="40"/>
      <c r="AC65" s="40"/>
    </row>
    <row r="66" spans="3:30" x14ac:dyDescent="0.2">
      <c r="C66" s="135"/>
      <c r="D66" s="6"/>
      <c r="E66" s="5"/>
      <c r="F66" s="6"/>
      <c r="G66" s="6"/>
      <c r="H66" s="6"/>
      <c r="I66" s="6"/>
      <c r="J66" s="6"/>
      <c r="K66" s="6"/>
      <c r="L66" s="6"/>
      <c r="M66" s="7"/>
      <c r="N66" s="7"/>
      <c r="O66" s="7"/>
      <c r="P66" s="7"/>
      <c r="Q66" s="7"/>
      <c r="R66" s="7"/>
      <c r="S66" s="7"/>
      <c r="T66" s="22"/>
      <c r="U66" s="25"/>
      <c r="V66" s="40" t="s">
        <v>401</v>
      </c>
      <c r="W66" s="40" t="s">
        <v>376</v>
      </c>
      <c r="X66" s="40" t="s">
        <v>376</v>
      </c>
      <c r="Y66" s="40"/>
      <c r="Z66" s="40"/>
      <c r="AA66" s="40"/>
      <c r="AB66" s="40"/>
      <c r="AC66" s="40"/>
    </row>
    <row r="67" spans="3:30" x14ac:dyDescent="0.2">
      <c r="C67" s="135"/>
      <c r="D67" s="6"/>
      <c r="E67" s="5"/>
      <c r="F67" s="6"/>
      <c r="G67" s="6"/>
      <c r="H67" s="6"/>
      <c r="I67" s="6"/>
      <c r="J67" s="6"/>
      <c r="K67" s="6"/>
      <c r="L67" s="6"/>
      <c r="M67" s="7"/>
      <c r="N67" s="7"/>
      <c r="O67" s="7"/>
      <c r="P67" s="7"/>
      <c r="Q67" s="7"/>
      <c r="R67" s="7"/>
      <c r="S67" s="7"/>
      <c r="T67" s="22"/>
      <c r="U67" s="25"/>
      <c r="V67" s="40"/>
      <c r="W67" s="40"/>
      <c r="X67" s="40"/>
      <c r="Y67" s="40"/>
      <c r="Z67" s="40"/>
      <c r="AA67" s="40"/>
      <c r="AB67" s="40"/>
      <c r="AC67" s="40"/>
    </row>
    <row r="68" spans="3:30" x14ac:dyDescent="0.2">
      <c r="C68" s="135"/>
      <c r="D68" s="6"/>
      <c r="E68" s="5"/>
      <c r="F68" s="6"/>
      <c r="G68" s="6"/>
      <c r="H68" s="6"/>
      <c r="I68" s="6"/>
      <c r="J68" s="6"/>
      <c r="K68" s="6"/>
      <c r="L68" s="6"/>
      <c r="M68" s="7"/>
      <c r="N68" s="7"/>
      <c r="O68" s="7"/>
      <c r="P68" s="7"/>
      <c r="Q68" s="7"/>
      <c r="R68" s="7"/>
      <c r="S68" s="7"/>
      <c r="T68" s="22"/>
      <c r="U68" s="25"/>
      <c r="V68" s="40" t="s">
        <v>193</v>
      </c>
      <c r="W68" s="40" t="s">
        <v>173</v>
      </c>
      <c r="X68" s="64" t="s">
        <v>331</v>
      </c>
      <c r="Y68" s="40"/>
      <c r="Z68" s="40"/>
      <c r="AA68" s="40"/>
      <c r="AB68" s="40"/>
      <c r="AC68" s="40"/>
      <c r="AD68" s="107" t="s">
        <v>413</v>
      </c>
    </row>
    <row r="69" spans="3:30" x14ac:dyDescent="0.2">
      <c r="C69" s="135"/>
      <c r="D69" s="6"/>
      <c r="E69" s="5"/>
      <c r="F69" s="6"/>
      <c r="G69" s="6"/>
      <c r="H69" s="6"/>
      <c r="I69" s="6"/>
      <c r="J69" s="6"/>
      <c r="K69" s="6"/>
      <c r="L69" s="6"/>
      <c r="M69" s="7"/>
      <c r="N69" s="7"/>
      <c r="O69" s="7"/>
      <c r="P69" s="7"/>
      <c r="Q69" s="7"/>
      <c r="R69" s="7"/>
      <c r="S69" s="7"/>
      <c r="T69" s="22"/>
      <c r="U69" s="25"/>
      <c r="V69" s="40" t="s">
        <v>300</v>
      </c>
      <c r="W69" s="40" t="s">
        <v>300</v>
      </c>
      <c r="X69" s="40" t="s">
        <v>300</v>
      </c>
      <c r="Y69" s="40"/>
      <c r="Z69" s="40"/>
      <c r="AA69" s="40"/>
      <c r="AB69" s="40"/>
      <c r="AC69" s="40"/>
    </row>
    <row r="70" spans="3:30" x14ac:dyDescent="0.2">
      <c r="C70" s="135"/>
      <c r="D70" s="6"/>
      <c r="E70" s="5"/>
      <c r="F70" s="6"/>
      <c r="G70" s="6"/>
      <c r="H70" s="6"/>
      <c r="I70" s="6"/>
      <c r="J70" s="6"/>
      <c r="K70" s="6"/>
      <c r="L70" s="6"/>
      <c r="M70" s="7"/>
      <c r="N70" s="7"/>
      <c r="O70" s="7"/>
      <c r="P70" s="7"/>
      <c r="Q70" s="7"/>
      <c r="R70" s="7"/>
      <c r="S70" s="7"/>
      <c r="T70" s="22"/>
      <c r="U70" s="25"/>
      <c r="V70" s="40" t="s">
        <v>397</v>
      </c>
      <c r="W70" s="40" t="s">
        <v>396</v>
      </c>
      <c r="X70" s="40" t="s">
        <v>398</v>
      </c>
      <c r="Y70" s="40"/>
      <c r="Z70" s="40"/>
      <c r="AA70" s="40"/>
      <c r="AB70" s="40"/>
      <c r="AC70" s="40"/>
    </row>
    <row r="71" spans="3:30" x14ac:dyDescent="0.2">
      <c r="C71" s="135"/>
      <c r="D71" s="6"/>
      <c r="E71" s="5"/>
      <c r="F71" s="6"/>
      <c r="G71" s="6"/>
      <c r="H71" s="6"/>
      <c r="I71" s="6"/>
      <c r="J71" s="6"/>
      <c r="K71" s="6"/>
      <c r="L71" s="6"/>
      <c r="M71" s="7"/>
      <c r="N71" s="7"/>
      <c r="O71" s="7"/>
      <c r="P71" s="7"/>
      <c r="Q71" s="7"/>
      <c r="R71" s="7"/>
      <c r="S71" s="7"/>
      <c r="T71" s="22"/>
      <c r="U71" s="25"/>
      <c r="V71" s="40" t="s">
        <v>350</v>
      </c>
      <c r="W71" s="40" t="s">
        <v>356</v>
      </c>
      <c r="X71" s="40" t="s">
        <v>369</v>
      </c>
      <c r="Z71" s="40"/>
      <c r="AA71" s="40"/>
      <c r="AB71" s="40"/>
      <c r="AC71" s="40"/>
    </row>
    <row r="72" spans="3:30" x14ac:dyDescent="0.2">
      <c r="C72" s="135"/>
      <c r="D72" s="6"/>
      <c r="E72" s="5"/>
      <c r="F72" s="6"/>
      <c r="G72" s="6"/>
      <c r="H72" s="6"/>
      <c r="I72" s="6"/>
      <c r="J72" s="6"/>
      <c r="K72" s="6"/>
      <c r="L72" s="6"/>
      <c r="M72" s="7"/>
      <c r="N72" s="7"/>
      <c r="O72" s="7"/>
      <c r="P72" s="7"/>
      <c r="Q72" s="7"/>
      <c r="R72" s="7"/>
      <c r="S72" s="7"/>
      <c r="T72" s="22"/>
      <c r="U72" s="25"/>
      <c r="V72" s="40" t="s">
        <v>376</v>
      </c>
      <c r="W72" s="40" t="s">
        <v>376</v>
      </c>
      <c r="X72" s="40" t="s">
        <v>376</v>
      </c>
      <c r="Y72" s="64"/>
      <c r="Z72" s="40"/>
      <c r="AA72" s="40"/>
      <c r="AB72" s="40"/>
      <c r="AC72" s="40"/>
    </row>
    <row r="73" spans="3:30" x14ac:dyDescent="0.2">
      <c r="C73" s="132"/>
      <c r="K73" s="10"/>
      <c r="L73" s="10"/>
      <c r="M73" s="31"/>
      <c r="N73" s="31"/>
      <c r="O73" s="31"/>
      <c r="P73" s="31"/>
      <c r="Q73" s="7"/>
      <c r="R73" s="7"/>
      <c r="S73" s="7"/>
      <c r="T73" s="22"/>
      <c r="U73" s="25"/>
      <c r="V73" s="40"/>
      <c r="W73" s="40"/>
      <c r="X73" s="40"/>
      <c r="Y73" s="40"/>
      <c r="Z73" s="40"/>
      <c r="AA73" s="40"/>
      <c r="AB73" s="40"/>
      <c r="AC73" s="40"/>
    </row>
    <row r="74" spans="3:30" ht="130.5" x14ac:dyDescent="0.2">
      <c r="C74" s="137" t="s">
        <v>86</v>
      </c>
      <c r="D74" s="34" t="s">
        <v>87</v>
      </c>
      <c r="E74" s="24" t="s">
        <v>88</v>
      </c>
      <c r="F74" s="34">
        <v>3</v>
      </c>
      <c r="G74" s="34">
        <v>0</v>
      </c>
      <c r="H74" s="34">
        <v>0</v>
      </c>
      <c r="I74" s="34"/>
      <c r="J74" s="34">
        <v>3</v>
      </c>
      <c r="K74" s="34"/>
      <c r="L74" s="34" t="s">
        <v>28</v>
      </c>
      <c r="M74" s="9">
        <v>3</v>
      </c>
      <c r="N74" s="9"/>
      <c r="O74" s="9">
        <v>1</v>
      </c>
      <c r="P74" s="9">
        <v>2</v>
      </c>
      <c r="Q74" s="30"/>
      <c r="R74" s="7" t="s">
        <v>31</v>
      </c>
      <c r="S74" s="7"/>
      <c r="T74" s="22"/>
      <c r="U74" s="25" t="s">
        <v>266</v>
      </c>
      <c r="V74" s="40" t="s">
        <v>210</v>
      </c>
      <c r="W74" s="40"/>
      <c r="X74" s="40"/>
      <c r="Y74" s="40"/>
      <c r="Z74" s="40"/>
      <c r="AA74" s="40"/>
      <c r="AB74" s="40"/>
      <c r="AC74" s="40"/>
    </row>
    <row r="75" spans="3:30" x14ac:dyDescent="0.2">
      <c r="C75" s="138"/>
      <c r="D75" s="34"/>
      <c r="E75" s="24"/>
      <c r="F75" s="34"/>
      <c r="G75" s="34"/>
      <c r="H75" s="34"/>
      <c r="I75" s="34"/>
      <c r="J75" s="34"/>
      <c r="K75" s="34"/>
      <c r="L75" s="34"/>
      <c r="M75" s="9"/>
      <c r="N75" s="9"/>
      <c r="O75" s="9"/>
      <c r="P75" s="9"/>
      <c r="Q75" s="30"/>
      <c r="R75" s="7"/>
      <c r="S75" s="7"/>
      <c r="T75" s="22"/>
      <c r="U75" s="25"/>
      <c r="V75" s="40" t="s">
        <v>301</v>
      </c>
      <c r="W75" s="40"/>
      <c r="X75" s="40"/>
      <c r="Y75" s="40"/>
      <c r="Z75" s="40"/>
      <c r="AA75" s="40"/>
      <c r="AB75" s="40"/>
      <c r="AC75" s="40"/>
    </row>
    <row r="76" spans="3:30" x14ac:dyDescent="0.2">
      <c r="C76" s="138"/>
      <c r="D76" s="34"/>
      <c r="E76" s="24"/>
      <c r="F76" s="34"/>
      <c r="G76" s="34"/>
      <c r="H76" s="34"/>
      <c r="I76" s="34"/>
      <c r="J76" s="34"/>
      <c r="K76" s="34"/>
      <c r="L76" s="34"/>
      <c r="M76" s="9"/>
      <c r="N76" s="9"/>
      <c r="O76" s="9"/>
      <c r="P76" s="9"/>
      <c r="Q76" s="30"/>
      <c r="R76" s="7"/>
      <c r="S76" s="7"/>
      <c r="T76" s="22"/>
      <c r="U76" s="25"/>
      <c r="V76" s="40" t="s">
        <v>392</v>
      </c>
      <c r="W76" s="40"/>
      <c r="X76" s="40"/>
      <c r="Y76" s="40"/>
      <c r="Z76" s="40"/>
      <c r="AA76" s="40"/>
      <c r="AB76" s="40"/>
      <c r="AC76" s="40"/>
    </row>
    <row r="77" spans="3:30" x14ac:dyDescent="0.2">
      <c r="C77" s="138"/>
      <c r="D77" s="34"/>
      <c r="E77" s="24"/>
      <c r="F77" s="34"/>
      <c r="G77" s="34"/>
      <c r="H77" s="34"/>
      <c r="I77" s="34"/>
      <c r="J77" s="34"/>
      <c r="K77" s="34"/>
      <c r="L77" s="34"/>
      <c r="M77" s="9"/>
      <c r="N77" s="9"/>
      <c r="O77" s="9"/>
      <c r="P77" s="9"/>
      <c r="Q77" s="30"/>
      <c r="R77" s="7"/>
      <c r="S77" s="7"/>
      <c r="T77" s="22"/>
      <c r="U77" s="25"/>
      <c r="V77" s="40" t="s">
        <v>210</v>
      </c>
      <c r="W77" s="40" t="s">
        <v>209</v>
      </c>
      <c r="X77" s="40"/>
      <c r="Y77" s="40"/>
      <c r="Z77" s="40"/>
      <c r="AA77" s="40"/>
      <c r="AB77" s="40"/>
      <c r="AC77" s="40"/>
      <c r="AD77" s="107" t="s">
        <v>413</v>
      </c>
    </row>
    <row r="78" spans="3:30" x14ac:dyDescent="0.2">
      <c r="C78" s="138"/>
      <c r="D78" s="34"/>
      <c r="E78" s="24"/>
      <c r="F78" s="34"/>
      <c r="G78" s="34"/>
      <c r="H78" s="34"/>
      <c r="I78" s="34"/>
      <c r="J78" s="34"/>
      <c r="K78" s="34"/>
      <c r="L78" s="34"/>
      <c r="M78" s="9"/>
      <c r="N78" s="9"/>
      <c r="O78" s="9"/>
      <c r="P78" s="9"/>
      <c r="Q78" s="30"/>
      <c r="R78" s="7"/>
      <c r="S78" s="7"/>
      <c r="T78" s="22"/>
      <c r="U78" s="25"/>
      <c r="V78" s="40" t="s">
        <v>302</v>
      </c>
      <c r="W78" s="40" t="s">
        <v>302</v>
      </c>
      <c r="X78" s="40"/>
      <c r="Y78" s="40"/>
      <c r="Z78" s="40"/>
      <c r="AA78" s="40"/>
      <c r="AB78" s="40"/>
      <c r="AC78" s="40"/>
    </row>
    <row r="79" spans="3:30" x14ac:dyDescent="0.2">
      <c r="C79" s="138"/>
      <c r="D79" s="34"/>
      <c r="E79" s="24"/>
      <c r="F79" s="34"/>
      <c r="G79" s="34"/>
      <c r="H79" s="34"/>
      <c r="I79" s="34"/>
      <c r="J79" s="34"/>
      <c r="K79" s="34"/>
      <c r="L79" s="34"/>
      <c r="M79" s="9"/>
      <c r="N79" s="9"/>
      <c r="O79" s="9"/>
      <c r="P79" s="9"/>
      <c r="Q79" s="30"/>
      <c r="R79" s="7"/>
      <c r="S79" s="7"/>
      <c r="T79" s="22"/>
      <c r="U79" s="25"/>
      <c r="V79" s="40" t="s">
        <v>392</v>
      </c>
      <c r="W79" s="40" t="s">
        <v>393</v>
      </c>
      <c r="X79" s="40"/>
      <c r="Y79" s="40"/>
      <c r="Z79" s="40"/>
      <c r="AA79" s="40"/>
      <c r="AB79" s="40"/>
      <c r="AC79" s="40"/>
    </row>
    <row r="80" spans="3:30" x14ac:dyDescent="0.2">
      <c r="C80" s="138"/>
      <c r="D80" s="34"/>
      <c r="E80" s="24"/>
      <c r="F80" s="34"/>
      <c r="G80" s="34"/>
      <c r="H80" s="34"/>
      <c r="I80" s="34"/>
      <c r="J80" s="34"/>
      <c r="K80" s="34"/>
      <c r="L80" s="34"/>
      <c r="M80" s="9"/>
      <c r="N80" s="9"/>
      <c r="O80" s="9"/>
      <c r="P80" s="9"/>
      <c r="Q80" s="30"/>
      <c r="R80" s="7"/>
      <c r="S80" s="7"/>
      <c r="T80" s="22"/>
      <c r="U80" s="25"/>
      <c r="V80" s="40"/>
      <c r="W80" s="40"/>
      <c r="X80" s="40"/>
      <c r="Y80" s="40"/>
      <c r="Z80" s="40"/>
      <c r="AA80" s="40"/>
      <c r="AB80" s="40"/>
      <c r="AC80" s="40"/>
    </row>
    <row r="81" spans="3:30" ht="53.25" x14ac:dyDescent="0.2">
      <c r="C81" s="136"/>
      <c r="D81" s="34" t="s">
        <v>89</v>
      </c>
      <c r="E81" s="24" t="s">
        <v>90</v>
      </c>
      <c r="F81" s="34">
        <v>3</v>
      </c>
      <c r="G81" s="34">
        <v>0</v>
      </c>
      <c r="H81" s="34">
        <v>0</v>
      </c>
      <c r="I81" s="34"/>
      <c r="J81" s="34">
        <v>3</v>
      </c>
      <c r="K81" s="34"/>
      <c r="L81" s="34"/>
      <c r="M81" s="9">
        <v>5</v>
      </c>
      <c r="N81" s="9"/>
      <c r="O81" s="9">
        <v>2</v>
      </c>
      <c r="P81" s="9">
        <v>3</v>
      </c>
      <c r="Q81" s="30"/>
      <c r="R81" s="7" t="s">
        <v>31</v>
      </c>
      <c r="S81" s="7"/>
      <c r="T81" s="22"/>
      <c r="U81" s="25" t="s">
        <v>266</v>
      </c>
      <c r="V81" s="40" t="s">
        <v>183</v>
      </c>
      <c r="W81" s="40" t="s">
        <v>184</v>
      </c>
      <c r="X81" s="40"/>
      <c r="Y81" s="40"/>
      <c r="Z81" s="40"/>
      <c r="AA81" s="40"/>
      <c r="AB81" s="40"/>
      <c r="AC81" s="40"/>
    </row>
    <row r="82" spans="3:30" x14ac:dyDescent="0.2">
      <c r="C82" s="136"/>
      <c r="D82" s="34"/>
      <c r="E82" s="24"/>
      <c r="F82" s="34"/>
      <c r="G82" s="34"/>
      <c r="H82" s="34"/>
      <c r="I82" s="34"/>
      <c r="J82" s="34"/>
      <c r="K82" s="34"/>
      <c r="L82" s="34"/>
      <c r="M82" s="9"/>
      <c r="N82" s="9"/>
      <c r="O82" s="9"/>
      <c r="P82" s="9"/>
      <c r="Q82" s="30"/>
      <c r="R82" s="7"/>
      <c r="S82" s="7"/>
      <c r="T82" s="22"/>
      <c r="U82" s="25"/>
      <c r="V82" s="40" t="s">
        <v>301</v>
      </c>
      <c r="W82" s="40" t="s">
        <v>301</v>
      </c>
      <c r="X82" s="40"/>
      <c r="Y82" s="40"/>
      <c r="Z82" s="40"/>
      <c r="AA82" s="40"/>
      <c r="AB82" s="40"/>
      <c r="AC82" s="40"/>
    </row>
    <row r="83" spans="3:30" x14ac:dyDescent="0.2">
      <c r="C83" s="136"/>
      <c r="D83" s="34"/>
      <c r="E83" s="24"/>
      <c r="F83" s="34"/>
      <c r="G83" s="34"/>
      <c r="H83" s="34"/>
      <c r="I83" s="34"/>
      <c r="J83" s="34"/>
      <c r="K83" s="34"/>
      <c r="L83" s="34"/>
      <c r="M83" s="9"/>
      <c r="N83" s="9"/>
      <c r="O83" s="9"/>
      <c r="P83" s="9"/>
      <c r="Q83" s="30"/>
      <c r="R83" s="7"/>
      <c r="S83" s="7"/>
      <c r="T83" s="22"/>
      <c r="U83" s="25"/>
      <c r="V83" s="40" t="s">
        <v>393</v>
      </c>
      <c r="W83" s="40" t="s">
        <v>394</v>
      </c>
      <c r="X83" s="40"/>
      <c r="Y83" s="40"/>
      <c r="Z83" s="40"/>
      <c r="AA83" s="40"/>
      <c r="AB83" s="40"/>
      <c r="AC83" s="40"/>
      <c r="AD83" s="107" t="s">
        <v>413</v>
      </c>
    </row>
    <row r="84" spans="3:30" x14ac:dyDescent="0.2">
      <c r="C84" s="136"/>
      <c r="D84" s="34"/>
      <c r="E84" s="24"/>
      <c r="F84" s="34"/>
      <c r="G84" s="34"/>
      <c r="H84" s="34"/>
      <c r="I84" s="34"/>
      <c r="J84" s="34"/>
      <c r="K84" s="34"/>
      <c r="L84" s="34"/>
      <c r="M84" s="9"/>
      <c r="N84" s="9"/>
      <c r="O84" s="9"/>
      <c r="P84" s="9"/>
      <c r="Q84" s="30"/>
      <c r="R84" s="7"/>
      <c r="S84" s="7"/>
      <c r="T84" s="22"/>
      <c r="U84" s="25"/>
      <c r="V84" s="40" t="s">
        <v>183</v>
      </c>
      <c r="W84" s="40" t="s">
        <v>184</v>
      </c>
      <c r="X84" s="40" t="s">
        <v>400</v>
      </c>
      <c r="Y84" s="40"/>
      <c r="Z84" s="40"/>
      <c r="AA84" s="40"/>
      <c r="AB84" s="40"/>
      <c r="AC84" s="40"/>
    </row>
    <row r="85" spans="3:30" x14ac:dyDescent="0.2">
      <c r="C85" s="136"/>
      <c r="D85" s="34"/>
      <c r="E85" s="24"/>
      <c r="F85" s="34"/>
      <c r="G85" s="34"/>
      <c r="H85" s="34"/>
      <c r="I85" s="34"/>
      <c r="J85" s="34"/>
      <c r="K85" s="34"/>
      <c r="L85" s="34"/>
      <c r="M85" s="9"/>
      <c r="N85" s="9"/>
      <c r="O85" s="9"/>
      <c r="P85" s="9"/>
      <c r="Q85" s="30"/>
      <c r="R85" s="7"/>
      <c r="S85" s="7"/>
      <c r="T85" s="22"/>
      <c r="U85" s="25"/>
      <c r="V85" s="40" t="s">
        <v>302</v>
      </c>
      <c r="W85" s="40" t="s">
        <v>302</v>
      </c>
      <c r="X85" s="40" t="s">
        <v>302</v>
      </c>
      <c r="Y85" s="40"/>
      <c r="Z85" s="40"/>
      <c r="AA85" s="40"/>
      <c r="AB85" s="40"/>
      <c r="AC85" s="40"/>
    </row>
    <row r="86" spans="3:30" x14ac:dyDescent="0.2">
      <c r="C86" s="136"/>
      <c r="D86" s="34"/>
      <c r="E86" s="24"/>
      <c r="F86" s="34"/>
      <c r="G86" s="34"/>
      <c r="H86" s="34"/>
      <c r="I86" s="34"/>
      <c r="J86" s="34"/>
      <c r="K86" s="34"/>
      <c r="L86" s="34"/>
      <c r="M86" s="9"/>
      <c r="N86" s="9"/>
      <c r="O86" s="9"/>
      <c r="P86" s="9"/>
      <c r="Q86" s="30"/>
      <c r="R86" s="7"/>
      <c r="S86" s="7"/>
      <c r="T86" s="22"/>
      <c r="U86" s="24"/>
      <c r="V86" s="40" t="s">
        <v>397</v>
      </c>
      <c r="W86" s="40" t="s">
        <v>394</v>
      </c>
      <c r="X86" s="40" t="s">
        <v>398</v>
      </c>
      <c r="Y86" s="40"/>
      <c r="Z86" s="40"/>
      <c r="AA86" s="40"/>
      <c r="AB86" s="40"/>
      <c r="AC86" s="40"/>
    </row>
    <row r="87" spans="3:30" x14ac:dyDescent="0.2">
      <c r="C87" s="136"/>
      <c r="D87" s="34"/>
      <c r="E87" s="24"/>
      <c r="F87" s="34"/>
      <c r="G87" s="34"/>
      <c r="H87" s="34"/>
      <c r="I87" s="34"/>
      <c r="J87" s="34"/>
      <c r="K87" s="34"/>
      <c r="L87" s="34"/>
      <c r="M87" s="9"/>
      <c r="N87" s="9"/>
      <c r="O87" s="9"/>
      <c r="P87" s="9"/>
      <c r="Q87" s="30"/>
      <c r="R87" s="7"/>
      <c r="S87" s="7"/>
      <c r="T87" s="22"/>
      <c r="U87" s="25"/>
      <c r="V87" s="40"/>
      <c r="W87" s="40"/>
      <c r="X87" s="40"/>
      <c r="Y87" s="40"/>
      <c r="Z87" s="40"/>
      <c r="AA87" s="40"/>
      <c r="AB87" s="40"/>
      <c r="AC87" s="40"/>
    </row>
    <row r="88" spans="3:30" ht="40.5" x14ac:dyDescent="0.2">
      <c r="C88" s="136"/>
      <c r="D88" s="34" t="s">
        <v>91</v>
      </c>
      <c r="E88" s="24" t="s">
        <v>92</v>
      </c>
      <c r="F88" s="34">
        <v>3</v>
      </c>
      <c r="G88" s="34">
        <v>0</v>
      </c>
      <c r="H88" s="34">
        <v>0</v>
      </c>
      <c r="I88" s="34"/>
      <c r="J88" s="34">
        <v>3</v>
      </c>
      <c r="K88" s="34"/>
      <c r="L88" s="34"/>
      <c r="M88" s="9">
        <v>5</v>
      </c>
      <c r="N88" s="9"/>
      <c r="O88" s="9">
        <v>3</v>
      </c>
      <c r="P88" s="9">
        <v>2</v>
      </c>
      <c r="Q88" s="30"/>
      <c r="R88" s="7" t="s">
        <v>31</v>
      </c>
      <c r="S88" s="7"/>
      <c r="T88" s="22"/>
      <c r="U88" s="25" t="s">
        <v>266</v>
      </c>
      <c r="V88" s="40" t="s">
        <v>224</v>
      </c>
      <c r="W88" s="40" t="s">
        <v>230</v>
      </c>
      <c r="X88" s="40" t="s">
        <v>246</v>
      </c>
      <c r="Y88" s="40"/>
      <c r="Z88" s="40"/>
      <c r="AA88" s="40"/>
      <c r="AB88" s="40"/>
      <c r="AC88" s="40"/>
    </row>
    <row r="89" spans="3:30" x14ac:dyDescent="0.2">
      <c r="C89" s="136"/>
      <c r="D89" s="34"/>
      <c r="E89" s="24"/>
      <c r="F89" s="34"/>
      <c r="G89" s="34"/>
      <c r="H89" s="34"/>
      <c r="I89" s="34"/>
      <c r="J89" s="34"/>
      <c r="K89" s="34"/>
      <c r="L89" s="34"/>
      <c r="M89" s="9"/>
      <c r="N89" s="9"/>
      <c r="O89" s="9"/>
      <c r="P89" s="9"/>
      <c r="Q89" s="30"/>
      <c r="R89" s="7"/>
      <c r="S89" s="7"/>
      <c r="T89" s="22"/>
      <c r="U89" s="25"/>
      <c r="V89" s="40" t="s">
        <v>301</v>
      </c>
      <c r="W89" s="40" t="s">
        <v>301</v>
      </c>
      <c r="X89" s="40" t="s">
        <v>301</v>
      </c>
      <c r="Y89" s="40"/>
      <c r="Z89" s="40"/>
      <c r="AA89" s="40"/>
      <c r="AB89" s="40"/>
      <c r="AC89" s="40"/>
    </row>
    <row r="90" spans="3:30" x14ac:dyDescent="0.2">
      <c r="C90" s="136"/>
      <c r="D90" s="34"/>
      <c r="E90" s="24"/>
      <c r="F90" s="34"/>
      <c r="G90" s="34"/>
      <c r="H90" s="34"/>
      <c r="I90" s="34"/>
      <c r="J90" s="34"/>
      <c r="K90" s="34"/>
      <c r="L90" s="34"/>
      <c r="M90" s="9"/>
      <c r="N90" s="9"/>
      <c r="O90" s="9"/>
      <c r="P90" s="9"/>
      <c r="Q90" s="30"/>
      <c r="R90" s="7"/>
      <c r="S90" s="7"/>
      <c r="T90" s="22"/>
      <c r="U90" s="25"/>
      <c r="V90" s="40" t="s">
        <v>395</v>
      </c>
      <c r="W90" s="40" t="s">
        <v>396</v>
      </c>
      <c r="X90" s="40" t="s">
        <v>397</v>
      </c>
      <c r="Y90" s="40"/>
      <c r="Z90" s="40"/>
      <c r="AA90" s="40"/>
      <c r="AB90" s="40"/>
      <c r="AC90" s="40"/>
      <c r="AD90" s="107" t="s">
        <v>413</v>
      </c>
    </row>
    <row r="91" spans="3:30" x14ac:dyDescent="0.2">
      <c r="C91" s="136"/>
      <c r="D91" s="34"/>
      <c r="E91" s="24"/>
      <c r="F91" s="34"/>
      <c r="G91" s="34"/>
      <c r="H91" s="34"/>
      <c r="I91" s="34"/>
      <c r="J91" s="34"/>
      <c r="K91" s="34"/>
      <c r="L91" s="34"/>
      <c r="M91" s="9"/>
      <c r="N91" s="9"/>
      <c r="O91" s="9"/>
      <c r="P91" s="9"/>
      <c r="Q91" s="30"/>
      <c r="R91" s="7"/>
      <c r="S91" s="7"/>
      <c r="T91" s="22"/>
      <c r="U91" s="25"/>
      <c r="V91" s="40" t="s">
        <v>224</v>
      </c>
      <c r="W91" s="64" t="s">
        <v>399</v>
      </c>
      <c r="X91" s="40"/>
      <c r="Y91" s="40"/>
      <c r="Z91" s="40"/>
      <c r="AA91" s="40"/>
      <c r="AB91" s="40"/>
      <c r="AC91" s="40"/>
    </row>
    <row r="92" spans="3:30" x14ac:dyDescent="0.2">
      <c r="C92" s="136"/>
      <c r="D92" s="34"/>
      <c r="E92" s="24"/>
      <c r="F92" s="34"/>
      <c r="G92" s="34"/>
      <c r="H92" s="34"/>
      <c r="I92" s="34"/>
      <c r="J92" s="34"/>
      <c r="K92" s="34"/>
      <c r="L92" s="34"/>
      <c r="M92" s="9"/>
      <c r="N92" s="9"/>
      <c r="O92" s="9"/>
      <c r="P92" s="9"/>
      <c r="Q92" s="30"/>
      <c r="R92" s="7"/>
      <c r="S92" s="7"/>
      <c r="T92" s="22"/>
      <c r="U92" s="25"/>
      <c r="V92" s="40" t="s">
        <v>302</v>
      </c>
      <c r="W92" s="40" t="s">
        <v>302</v>
      </c>
      <c r="X92" s="40"/>
      <c r="Y92" s="40"/>
      <c r="Z92" s="40"/>
      <c r="AA92" s="40"/>
      <c r="AB92" s="40"/>
      <c r="AC92" s="40"/>
    </row>
    <row r="93" spans="3:30" x14ac:dyDescent="0.2">
      <c r="C93" s="136"/>
      <c r="D93" s="34"/>
      <c r="E93" s="24"/>
      <c r="F93" s="34"/>
      <c r="G93" s="34"/>
      <c r="H93" s="34"/>
      <c r="I93" s="34"/>
      <c r="J93" s="34"/>
      <c r="K93" s="34"/>
      <c r="L93" s="34"/>
      <c r="M93" s="9"/>
      <c r="N93" s="9"/>
      <c r="O93" s="9"/>
      <c r="P93" s="9"/>
      <c r="Q93" s="30"/>
      <c r="R93" s="7"/>
      <c r="S93" s="7"/>
      <c r="T93" s="22"/>
      <c r="U93" s="25"/>
      <c r="V93" s="40" t="s">
        <v>395</v>
      </c>
      <c r="W93" s="40" t="s">
        <v>396</v>
      </c>
      <c r="X93" s="40"/>
      <c r="Y93" s="40"/>
      <c r="Z93" s="40"/>
      <c r="AA93" s="40"/>
      <c r="AB93" s="40"/>
      <c r="AC93" s="40"/>
    </row>
    <row r="94" spans="3:30" ht="27" x14ac:dyDescent="0.2">
      <c r="C94" s="139"/>
      <c r="D94" s="34" t="s">
        <v>52</v>
      </c>
      <c r="E94" s="24" t="s">
        <v>303</v>
      </c>
      <c r="F94" s="34">
        <v>3</v>
      </c>
      <c r="G94" s="34">
        <v>0</v>
      </c>
      <c r="H94" s="34">
        <v>0</v>
      </c>
      <c r="I94" s="34"/>
      <c r="J94" s="34">
        <v>3</v>
      </c>
      <c r="K94" s="35"/>
      <c r="L94" s="35"/>
      <c r="M94" s="9">
        <v>13</v>
      </c>
      <c r="N94" s="9"/>
      <c r="O94" s="9">
        <v>6</v>
      </c>
      <c r="P94" s="9">
        <v>7</v>
      </c>
      <c r="Q94" s="30"/>
      <c r="R94" s="7"/>
      <c r="S94" s="7"/>
      <c r="T94" s="22"/>
      <c r="U94" s="25"/>
      <c r="V94" s="40"/>
      <c r="W94" s="40"/>
      <c r="X94" s="40"/>
      <c r="Y94" s="40"/>
      <c r="Z94" s="40"/>
      <c r="AA94" s="40"/>
      <c r="AB94" s="40"/>
      <c r="AC94" s="40"/>
    </row>
    <row r="95" spans="3:30" ht="27" x14ac:dyDescent="0.2">
      <c r="C95" s="1"/>
      <c r="D95" s="1"/>
      <c r="E95" s="1"/>
      <c r="F95" s="128" t="s">
        <v>93</v>
      </c>
      <c r="G95" s="129"/>
      <c r="H95" s="130"/>
      <c r="I95" s="32"/>
      <c r="J95" s="33">
        <v>24.5</v>
      </c>
      <c r="K95" s="1"/>
      <c r="L95" s="1"/>
      <c r="X95" s="100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2"/>
  <sheetViews>
    <sheetView topLeftCell="L11" zoomScale="82" zoomScaleNormal="82" workbookViewId="0">
      <selection activeCell="AA21" sqref="AA21"/>
    </sheetView>
  </sheetViews>
  <sheetFormatPr defaultRowHeight="15" x14ac:dyDescent="0.2"/>
  <cols>
    <col min="1" max="1" width="18.83203125" customWidth="1"/>
    <col min="19" max="19" width="19.234375" customWidth="1"/>
    <col min="20" max="20" width="19.37109375" customWidth="1"/>
    <col min="21" max="21" width="17.75390625" customWidth="1"/>
    <col min="22" max="22" width="17.08203125" customWidth="1"/>
    <col min="23" max="23" width="18.0234375" customWidth="1"/>
    <col min="24" max="24" width="17.21875" customWidth="1"/>
    <col min="25" max="25" width="15.33203125" customWidth="1"/>
    <col min="26" max="26" width="26.6328125" customWidth="1"/>
  </cols>
  <sheetData>
    <row r="1" spans="1:27" x14ac:dyDescent="0.2">
      <c r="E1" s="27" t="s">
        <v>22</v>
      </c>
      <c r="F1" s="27" t="s">
        <v>266</v>
      </c>
      <c r="G1" s="29" t="s">
        <v>9</v>
      </c>
      <c r="I1" s="29" t="s">
        <v>39</v>
      </c>
      <c r="J1" s="29" t="s">
        <v>46</v>
      </c>
      <c r="L1" s="29" t="s">
        <v>54</v>
      </c>
      <c r="M1" s="27" t="s">
        <v>267</v>
      </c>
    </row>
    <row r="2" spans="1:27" x14ac:dyDescent="0.2">
      <c r="J2" s="2">
        <f>888/65</f>
        <v>13.661538461538461</v>
      </c>
    </row>
    <row r="3" spans="1:27" ht="27" x14ac:dyDescent="0.2">
      <c r="B3" s="2" t="s">
        <v>242</v>
      </c>
      <c r="C3" s="56" t="s">
        <v>94</v>
      </c>
      <c r="D3" s="159"/>
      <c r="E3" s="160"/>
      <c r="F3" s="160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</row>
    <row r="4" spans="1:27" x14ac:dyDescent="0.2">
      <c r="B4" s="2"/>
    </row>
    <row r="5" spans="1:27" ht="156" x14ac:dyDescent="0.2">
      <c r="A5" s="47" t="s">
        <v>2</v>
      </c>
      <c r="B5" s="44" t="s">
        <v>57</v>
      </c>
      <c r="C5" s="44" t="s">
        <v>4</v>
      </c>
      <c r="D5" s="44" t="s">
        <v>6</v>
      </c>
      <c r="E5" s="44" t="s">
        <v>7</v>
      </c>
      <c r="F5" s="44" t="s">
        <v>8</v>
      </c>
      <c r="G5" s="44" t="s">
        <v>9</v>
      </c>
      <c r="H5" s="44" t="s">
        <v>10</v>
      </c>
      <c r="I5" s="44" t="s">
        <v>95</v>
      </c>
      <c r="J5" s="44" t="s">
        <v>96</v>
      </c>
      <c r="K5" s="44" t="s">
        <v>15</v>
      </c>
      <c r="L5" s="44" t="s">
        <v>13</v>
      </c>
      <c r="M5" s="44" t="s">
        <v>14</v>
      </c>
      <c r="N5" s="44" t="s">
        <v>15</v>
      </c>
      <c r="O5" s="44" t="s">
        <v>16</v>
      </c>
      <c r="P5" s="44" t="s">
        <v>17</v>
      </c>
      <c r="Q5" s="44" t="s">
        <v>18</v>
      </c>
      <c r="R5" s="9" t="s">
        <v>5</v>
      </c>
    </row>
    <row r="6" spans="1:27" ht="66" x14ac:dyDescent="0.2">
      <c r="A6" s="50" t="s">
        <v>97</v>
      </c>
      <c r="B6" s="9" t="s">
        <v>98</v>
      </c>
      <c r="C6" s="24" t="s">
        <v>99</v>
      </c>
      <c r="D6" s="18">
        <v>3</v>
      </c>
      <c r="E6" s="18">
        <v>1</v>
      </c>
      <c r="F6" s="18">
        <v>0</v>
      </c>
      <c r="G6" s="18">
        <v>4</v>
      </c>
      <c r="H6" s="46" t="s">
        <v>100</v>
      </c>
      <c r="I6" s="46" t="s">
        <v>63</v>
      </c>
      <c r="J6" s="18">
        <v>13</v>
      </c>
      <c r="K6" s="9"/>
      <c r="L6" s="9">
        <v>5</v>
      </c>
      <c r="M6" s="9">
        <v>8</v>
      </c>
      <c r="N6" s="9"/>
      <c r="O6" s="9"/>
      <c r="P6" s="9"/>
      <c r="Q6" s="9"/>
      <c r="R6" s="24" t="s">
        <v>460</v>
      </c>
      <c r="S6" s="9" t="s">
        <v>472</v>
      </c>
      <c r="T6" s="24" t="s">
        <v>471</v>
      </c>
      <c r="U6" s="24" t="s">
        <v>466</v>
      </c>
      <c r="V6" s="24" t="s">
        <v>470</v>
      </c>
      <c r="W6" s="24" t="s">
        <v>465</v>
      </c>
      <c r="X6" s="9"/>
      <c r="Y6" s="9"/>
      <c r="Z6" s="9"/>
      <c r="AA6" s="117"/>
    </row>
    <row r="7" spans="1:27" ht="84.75" customHeight="1" x14ac:dyDescent="0.2">
      <c r="A7" s="50"/>
      <c r="B7" s="9"/>
      <c r="C7" s="24"/>
      <c r="D7" s="144"/>
      <c r="E7" s="144"/>
      <c r="F7" s="144"/>
      <c r="G7" s="144"/>
      <c r="H7" s="46"/>
      <c r="I7" s="46"/>
      <c r="J7" s="144"/>
      <c r="K7" s="9"/>
      <c r="L7" s="9"/>
      <c r="M7" s="9"/>
      <c r="N7" s="9"/>
      <c r="O7" s="9"/>
      <c r="P7" s="9"/>
      <c r="Q7" s="9"/>
      <c r="R7" s="24" t="s">
        <v>461</v>
      </c>
      <c r="S7" s="24" t="s">
        <v>469</v>
      </c>
      <c r="T7" s="24" t="s">
        <v>468</v>
      </c>
      <c r="U7" s="24" t="s">
        <v>467</v>
      </c>
      <c r="V7" s="24" t="s">
        <v>466</v>
      </c>
      <c r="W7" s="24" t="s">
        <v>465</v>
      </c>
      <c r="X7" s="24" t="s">
        <v>464</v>
      </c>
      <c r="Y7" s="24" t="s">
        <v>463</v>
      </c>
      <c r="Z7" s="9" t="s">
        <v>462</v>
      </c>
      <c r="AA7" s="117"/>
    </row>
    <row r="8" spans="1:27" ht="66" x14ac:dyDescent="0.2">
      <c r="A8" s="51" t="s">
        <v>101</v>
      </c>
      <c r="B8" s="24" t="s">
        <v>102</v>
      </c>
      <c r="C8" s="24" t="s">
        <v>103</v>
      </c>
      <c r="D8" s="18">
        <v>1</v>
      </c>
      <c r="E8" s="18">
        <v>0</v>
      </c>
      <c r="F8" s="18">
        <v>4</v>
      </c>
      <c r="G8" s="18">
        <v>3</v>
      </c>
      <c r="H8" s="36" t="s">
        <v>23</v>
      </c>
      <c r="I8" s="36" t="s">
        <v>28</v>
      </c>
      <c r="J8" s="18">
        <v>13</v>
      </c>
      <c r="K8" s="9"/>
      <c r="L8" s="9">
        <v>5</v>
      </c>
      <c r="M8" s="9">
        <v>8</v>
      </c>
      <c r="N8" s="9"/>
      <c r="O8" s="9"/>
      <c r="P8" s="9"/>
      <c r="Q8" s="9"/>
      <c r="R8" s="9" t="s">
        <v>274</v>
      </c>
      <c r="S8" s="162" t="s">
        <v>169</v>
      </c>
      <c r="T8" s="65" t="s">
        <v>308</v>
      </c>
      <c r="U8" s="163" t="s">
        <v>305</v>
      </c>
      <c r="V8" s="163" t="s">
        <v>306</v>
      </c>
      <c r="W8" s="65" t="s">
        <v>162</v>
      </c>
      <c r="X8" s="65"/>
      <c r="Y8" s="65"/>
      <c r="Z8" s="65"/>
    </row>
    <row r="9" spans="1:27" x14ac:dyDescent="0.2">
      <c r="A9" s="51"/>
      <c r="B9" s="24"/>
      <c r="C9" s="24"/>
      <c r="D9" s="18"/>
      <c r="E9" s="18"/>
      <c r="F9" s="18"/>
      <c r="G9" s="18"/>
      <c r="H9" s="36"/>
      <c r="I9" s="36"/>
      <c r="J9" s="18"/>
      <c r="K9" s="9"/>
      <c r="L9" s="9"/>
      <c r="M9" s="9"/>
      <c r="N9" s="9"/>
      <c r="O9" s="9"/>
      <c r="P9" s="9"/>
      <c r="Q9" s="9"/>
      <c r="R9" s="9"/>
      <c r="S9" s="39" t="s">
        <v>319</v>
      </c>
      <c r="T9" s="9" t="s">
        <v>319</v>
      </c>
      <c r="U9" s="9" t="s">
        <v>319</v>
      </c>
      <c r="V9" s="9" t="s">
        <v>319</v>
      </c>
      <c r="W9" s="9" t="s">
        <v>319</v>
      </c>
      <c r="X9" s="9"/>
      <c r="Y9" s="9"/>
      <c r="Z9" s="9"/>
    </row>
    <row r="10" spans="1:27" x14ac:dyDescent="0.2">
      <c r="A10" s="51"/>
      <c r="B10" s="24"/>
      <c r="C10" s="24"/>
      <c r="D10" s="18"/>
      <c r="E10" s="18"/>
      <c r="F10" s="18"/>
      <c r="G10" s="18"/>
      <c r="H10" s="36"/>
      <c r="I10" s="36"/>
      <c r="J10" s="18"/>
      <c r="K10" s="9"/>
      <c r="L10" s="9"/>
      <c r="M10" s="9"/>
      <c r="N10" s="9"/>
      <c r="O10" s="9"/>
      <c r="P10" s="9"/>
      <c r="Q10" s="9"/>
      <c r="R10" s="9"/>
      <c r="S10" s="39" t="s">
        <v>404</v>
      </c>
      <c r="T10" s="39" t="s">
        <v>405</v>
      </c>
      <c r="U10" s="39" t="s">
        <v>406</v>
      </c>
      <c r="V10" s="39" t="s">
        <v>407</v>
      </c>
      <c r="W10" s="39" t="s">
        <v>408</v>
      </c>
      <c r="X10" s="9"/>
      <c r="Y10" s="9"/>
      <c r="Z10" s="9"/>
    </row>
    <row r="11" spans="1:27" x14ac:dyDescent="0.2">
      <c r="A11" s="51"/>
      <c r="B11" s="24"/>
      <c r="C11" s="24"/>
      <c r="D11" s="18"/>
      <c r="E11" s="18"/>
      <c r="F11" s="18"/>
      <c r="G11" s="18"/>
      <c r="H11" s="36"/>
      <c r="I11" s="36"/>
      <c r="J11" s="18"/>
      <c r="K11" s="9"/>
      <c r="L11" s="9"/>
      <c r="M11" s="9"/>
      <c r="N11" s="9"/>
      <c r="O11" s="9"/>
      <c r="P11" s="9"/>
      <c r="Q11" s="9"/>
      <c r="R11" s="9"/>
      <c r="S11" s="39" t="s">
        <v>286</v>
      </c>
      <c r="T11" s="9" t="s">
        <v>286</v>
      </c>
      <c r="U11" s="14" t="s">
        <v>312</v>
      </c>
      <c r="V11" s="9" t="s">
        <v>286</v>
      </c>
      <c r="W11" s="9" t="s">
        <v>290</v>
      </c>
      <c r="X11" s="9"/>
      <c r="Y11" s="9"/>
      <c r="Z11" s="9"/>
    </row>
    <row r="12" spans="1:27" x14ac:dyDescent="0.2">
      <c r="A12" s="51"/>
      <c r="B12" s="24"/>
      <c r="C12" s="24"/>
      <c r="D12" s="18"/>
      <c r="E12" s="18"/>
      <c r="F12" s="18"/>
      <c r="G12" s="18"/>
      <c r="H12" s="36"/>
      <c r="I12" s="36"/>
      <c r="J12" s="18"/>
      <c r="K12" s="9"/>
      <c r="L12" s="9"/>
      <c r="M12" s="9"/>
      <c r="N12" s="9"/>
      <c r="O12" s="9"/>
      <c r="P12" s="9"/>
      <c r="Q12" s="9"/>
      <c r="R12" s="9"/>
      <c r="S12" s="39" t="s">
        <v>327</v>
      </c>
      <c r="T12" s="9" t="s">
        <v>326</v>
      </c>
      <c r="U12" s="14" t="s">
        <v>328</v>
      </c>
      <c r="V12" s="14" t="s">
        <v>328</v>
      </c>
      <c r="W12" s="14" t="s">
        <v>326</v>
      </c>
      <c r="X12" s="9"/>
      <c r="Y12" s="9"/>
      <c r="Z12" s="9"/>
    </row>
    <row r="13" spans="1:27" x14ac:dyDescent="0.2">
      <c r="A13" s="51"/>
      <c r="B13" s="24"/>
      <c r="C13" s="24"/>
      <c r="D13" s="18"/>
      <c r="E13" s="18"/>
      <c r="F13" s="18"/>
      <c r="G13" s="18"/>
      <c r="H13" s="36"/>
      <c r="I13" s="36"/>
      <c r="J13" s="18"/>
      <c r="K13" s="9"/>
      <c r="L13" s="9"/>
      <c r="M13" s="9"/>
      <c r="N13" s="9"/>
      <c r="O13" s="9"/>
      <c r="P13" s="9"/>
      <c r="Q13" s="9"/>
      <c r="R13" s="9"/>
      <c r="S13" s="104"/>
      <c r="T13" s="104"/>
      <c r="U13" s="105"/>
      <c r="V13" s="105"/>
      <c r="W13" s="105"/>
      <c r="X13" s="105"/>
      <c r="Y13" s="105"/>
      <c r="Z13" s="105"/>
    </row>
    <row r="14" spans="1:27" x14ac:dyDescent="0.2">
      <c r="A14" s="51"/>
      <c r="B14" s="24"/>
      <c r="C14" s="24"/>
      <c r="D14" s="18"/>
      <c r="E14" s="18"/>
      <c r="F14" s="18"/>
      <c r="G14" s="18"/>
      <c r="H14" s="36"/>
      <c r="I14" s="36"/>
      <c r="J14" s="18"/>
      <c r="K14" s="9"/>
      <c r="L14" s="9"/>
      <c r="M14" s="9"/>
      <c r="N14" s="9"/>
      <c r="O14" s="9"/>
      <c r="P14" s="9"/>
      <c r="Q14" s="9"/>
      <c r="R14" s="9"/>
      <c r="S14" s="39" t="s">
        <v>169</v>
      </c>
      <c r="T14" s="9" t="s">
        <v>308</v>
      </c>
      <c r="U14" s="14" t="s">
        <v>305</v>
      </c>
      <c r="V14" s="14" t="s">
        <v>306</v>
      </c>
      <c r="W14" s="118" t="s">
        <v>252</v>
      </c>
      <c r="X14" s="14" t="s">
        <v>318</v>
      </c>
      <c r="Y14" s="9" t="s">
        <v>307</v>
      </c>
      <c r="Z14" s="9" t="s">
        <v>310</v>
      </c>
    </row>
    <row r="15" spans="1:27" x14ac:dyDescent="0.2">
      <c r="A15" s="51"/>
      <c r="B15" s="24"/>
      <c r="C15" s="24"/>
      <c r="D15" s="18"/>
      <c r="E15" s="18"/>
      <c r="F15" s="18"/>
      <c r="G15" s="18"/>
      <c r="H15" s="36"/>
      <c r="I15" s="36"/>
      <c r="J15" s="18"/>
      <c r="K15" s="9"/>
      <c r="L15" s="9"/>
      <c r="M15" s="9"/>
      <c r="N15" s="9"/>
      <c r="O15" s="9"/>
      <c r="P15" s="9"/>
      <c r="Q15" s="9"/>
      <c r="R15" s="9"/>
      <c r="S15" s="39" t="s">
        <v>309</v>
      </c>
      <c r="T15" s="9" t="s">
        <v>309</v>
      </c>
      <c r="U15" s="9" t="s">
        <v>309</v>
      </c>
      <c r="V15" s="9" t="s">
        <v>309</v>
      </c>
      <c r="W15" s="53" t="s">
        <v>309</v>
      </c>
      <c r="X15" s="9" t="s">
        <v>309</v>
      </c>
      <c r="Y15" s="9" t="s">
        <v>309</v>
      </c>
      <c r="Z15" s="9" t="s">
        <v>309</v>
      </c>
    </row>
    <row r="16" spans="1:27" x14ac:dyDescent="0.2">
      <c r="A16" s="51"/>
      <c r="B16" s="24"/>
      <c r="C16" s="24"/>
      <c r="D16" s="18"/>
      <c r="E16" s="18"/>
      <c r="F16" s="18"/>
      <c r="G16" s="18"/>
      <c r="H16" s="36"/>
      <c r="I16" s="36"/>
      <c r="J16" s="18"/>
      <c r="K16" s="9"/>
      <c r="L16" s="9"/>
      <c r="M16" s="9"/>
      <c r="N16" s="9"/>
      <c r="O16" s="9"/>
      <c r="P16" s="9"/>
      <c r="Q16" s="9"/>
      <c r="R16" s="9"/>
      <c r="S16" s="39" t="s">
        <v>404</v>
      </c>
      <c r="T16" s="39" t="s">
        <v>405</v>
      </c>
      <c r="U16" s="39" t="s">
        <v>406</v>
      </c>
      <c r="V16" s="39" t="s">
        <v>407</v>
      </c>
      <c r="W16" s="115" t="s">
        <v>408</v>
      </c>
      <c r="X16" s="9" t="s">
        <v>409</v>
      </c>
      <c r="Y16" s="9" t="s">
        <v>410</v>
      </c>
      <c r="Z16" s="9" t="s">
        <v>411</v>
      </c>
    </row>
    <row r="17" spans="1:26" x14ac:dyDescent="0.2">
      <c r="A17" s="51"/>
      <c r="B17" s="24"/>
      <c r="C17" s="24"/>
      <c r="D17" s="18"/>
      <c r="E17" s="18"/>
      <c r="F17" s="18"/>
      <c r="G17" s="18"/>
      <c r="H17" s="36"/>
      <c r="I17" s="36"/>
      <c r="J17" s="18"/>
      <c r="K17" s="9"/>
      <c r="L17" s="9"/>
      <c r="M17" s="9"/>
      <c r="N17" s="9"/>
      <c r="O17" s="9"/>
      <c r="P17" s="9"/>
      <c r="Q17" s="9"/>
      <c r="R17" s="9"/>
      <c r="S17" s="39" t="s">
        <v>320</v>
      </c>
      <c r="T17" s="9" t="s">
        <v>311</v>
      </c>
      <c r="U17" s="9" t="s">
        <v>314</v>
      </c>
      <c r="V17" s="9" t="s">
        <v>313</v>
      </c>
      <c r="W17" s="116" t="s">
        <v>321</v>
      </c>
      <c r="X17" s="9" t="s">
        <v>323</v>
      </c>
      <c r="Y17" s="14" t="s">
        <v>322</v>
      </c>
      <c r="Z17" s="9" t="s">
        <v>311</v>
      </c>
    </row>
    <row r="18" spans="1:26" x14ac:dyDescent="0.2">
      <c r="A18" s="51"/>
      <c r="B18" s="24"/>
      <c r="C18" s="70"/>
      <c r="D18" s="43"/>
      <c r="E18" s="43"/>
      <c r="F18" s="43"/>
      <c r="G18" s="43"/>
      <c r="H18" s="71"/>
      <c r="I18" s="71"/>
      <c r="J18" s="43"/>
      <c r="K18" s="72"/>
      <c r="L18" s="72"/>
      <c r="M18" s="72"/>
      <c r="N18" s="72"/>
      <c r="O18" s="72"/>
      <c r="P18" s="72"/>
      <c r="Q18" s="72"/>
      <c r="R18" s="72"/>
      <c r="S18" s="73" t="s">
        <v>327</v>
      </c>
      <c r="T18" s="72" t="s">
        <v>326</v>
      </c>
      <c r="U18" s="42" t="s">
        <v>328</v>
      </c>
      <c r="V18" s="14" t="s">
        <v>328</v>
      </c>
      <c r="W18" s="116" t="s">
        <v>329</v>
      </c>
      <c r="X18" s="9" t="s">
        <v>327</v>
      </c>
      <c r="Y18" s="9" t="s">
        <v>327</v>
      </c>
      <c r="Z18" s="9" t="s">
        <v>327</v>
      </c>
    </row>
    <row r="19" spans="1:26" ht="66" x14ac:dyDescent="0.2">
      <c r="A19" s="140" t="s">
        <v>104</v>
      </c>
      <c r="B19" s="24" t="s">
        <v>105</v>
      </c>
      <c r="C19" s="24" t="s">
        <v>106</v>
      </c>
      <c r="D19" s="34">
        <v>3</v>
      </c>
      <c r="E19" s="18">
        <v>0</v>
      </c>
      <c r="F19" s="18">
        <v>0</v>
      </c>
      <c r="G19" s="18">
        <v>3</v>
      </c>
      <c r="H19" s="36" t="s">
        <v>23</v>
      </c>
      <c r="I19" s="36" t="s">
        <v>24</v>
      </c>
      <c r="J19" s="18">
        <v>13</v>
      </c>
      <c r="K19" s="9"/>
      <c r="L19" s="9">
        <v>5</v>
      </c>
      <c r="M19" s="9">
        <v>8</v>
      </c>
      <c r="N19" s="9"/>
      <c r="O19" s="9"/>
      <c r="P19" s="9"/>
      <c r="Q19" s="9"/>
      <c r="R19" s="9" t="s">
        <v>39</v>
      </c>
      <c r="S19" s="24" t="s">
        <v>520</v>
      </c>
      <c r="T19" s="24" t="s">
        <v>521</v>
      </c>
      <c r="U19" s="24" t="s">
        <v>522</v>
      </c>
      <c r="V19" s="24" t="s">
        <v>523</v>
      </c>
      <c r="W19" s="24" t="s">
        <v>524</v>
      </c>
      <c r="X19" s="9"/>
      <c r="Y19" s="9"/>
      <c r="Z19" s="9"/>
    </row>
    <row r="20" spans="1:26" ht="78.75" x14ac:dyDescent="0.2">
      <c r="A20" s="141"/>
      <c r="B20" s="24" t="s">
        <v>107</v>
      </c>
      <c r="C20" s="24" t="s">
        <v>108</v>
      </c>
      <c r="D20" s="34">
        <v>0</v>
      </c>
      <c r="E20" s="18">
        <v>0</v>
      </c>
      <c r="F20" s="18">
        <v>2</v>
      </c>
      <c r="G20" s="18">
        <v>1</v>
      </c>
      <c r="H20" s="36" t="s">
        <v>23</v>
      </c>
      <c r="I20" s="36"/>
      <c r="J20" s="18"/>
      <c r="K20" s="9"/>
      <c r="L20" s="9"/>
      <c r="M20" s="9"/>
      <c r="N20" s="9"/>
      <c r="O20" s="9"/>
      <c r="P20" s="9"/>
      <c r="Q20" s="9"/>
      <c r="R20" s="9"/>
      <c r="S20" s="9" t="s">
        <v>359</v>
      </c>
      <c r="T20" s="9" t="s">
        <v>349</v>
      </c>
      <c r="U20" s="9" t="s">
        <v>366</v>
      </c>
      <c r="V20" s="9" t="s">
        <v>353</v>
      </c>
      <c r="W20" s="9" t="s">
        <v>353</v>
      </c>
      <c r="X20" s="9"/>
      <c r="Y20" s="9"/>
      <c r="Z20" s="9"/>
    </row>
    <row r="21" spans="1:26" ht="53.25" x14ac:dyDescent="0.2">
      <c r="A21" s="40"/>
      <c r="B21" s="24"/>
      <c r="C21" s="24"/>
      <c r="D21" s="34"/>
      <c r="E21" s="18"/>
      <c r="F21" s="18"/>
      <c r="G21" s="18"/>
      <c r="H21" s="36"/>
      <c r="I21" s="36"/>
      <c r="J21" s="18"/>
      <c r="K21" s="9"/>
      <c r="L21" s="9"/>
      <c r="M21" s="9"/>
      <c r="N21" s="9"/>
      <c r="O21" s="9"/>
      <c r="P21" s="9"/>
      <c r="Q21" s="9"/>
      <c r="R21" s="9"/>
      <c r="S21" s="24" t="s">
        <v>530</v>
      </c>
      <c r="T21" s="24" t="s">
        <v>525</v>
      </c>
      <c r="U21" s="24" t="s">
        <v>526</v>
      </c>
      <c r="V21" s="24" t="s">
        <v>527</v>
      </c>
      <c r="W21" s="24" t="s">
        <v>531</v>
      </c>
      <c r="X21" s="24" t="s">
        <v>532</v>
      </c>
      <c r="Y21" s="24" t="s">
        <v>528</v>
      </c>
      <c r="Z21" s="9" t="s">
        <v>529</v>
      </c>
    </row>
    <row r="22" spans="1:26" ht="46.5" customHeight="1" x14ac:dyDescent="0.2">
      <c r="A22" s="40"/>
      <c r="B22" s="24"/>
      <c r="C22" s="24"/>
      <c r="D22" s="34"/>
      <c r="E22" s="18"/>
      <c r="F22" s="18"/>
      <c r="G22" s="18"/>
      <c r="H22" s="36"/>
      <c r="I22" s="36"/>
      <c r="J22" s="18"/>
      <c r="K22" s="9"/>
      <c r="L22" s="9"/>
      <c r="M22" s="9"/>
      <c r="N22" s="9"/>
      <c r="O22" s="9"/>
      <c r="P22" s="9"/>
      <c r="Q22" s="9"/>
      <c r="R22" s="9"/>
      <c r="S22" s="9" t="s">
        <v>360</v>
      </c>
      <c r="T22" s="9" t="s">
        <v>360</v>
      </c>
      <c r="U22" s="9" t="s">
        <v>363</v>
      </c>
      <c r="V22" s="9" t="s">
        <v>369</v>
      </c>
      <c r="W22" s="9" t="s">
        <v>363</v>
      </c>
      <c r="X22" s="9" t="s">
        <v>354</v>
      </c>
      <c r="Y22" s="9" t="s">
        <v>364</v>
      </c>
      <c r="Z22" s="9" t="s">
        <v>368</v>
      </c>
    </row>
    <row r="23" spans="1:26" ht="53.25" x14ac:dyDescent="0.2">
      <c r="A23" s="142" t="s">
        <v>109</v>
      </c>
      <c r="B23" s="9" t="s">
        <v>110</v>
      </c>
      <c r="C23" s="24" t="s">
        <v>111</v>
      </c>
      <c r="D23" s="18">
        <v>0</v>
      </c>
      <c r="E23" s="18">
        <v>0</v>
      </c>
      <c r="F23" s="18">
        <v>3</v>
      </c>
      <c r="G23" s="18">
        <v>1.5</v>
      </c>
      <c r="H23" s="36" t="s">
        <v>23</v>
      </c>
      <c r="I23" s="36" t="s">
        <v>55</v>
      </c>
      <c r="J23" s="18">
        <v>13</v>
      </c>
      <c r="K23" s="9"/>
      <c r="L23" s="9">
        <v>5</v>
      </c>
      <c r="M23" s="9">
        <v>8</v>
      </c>
      <c r="N23" s="9"/>
      <c r="O23" s="9"/>
      <c r="P23" s="9"/>
      <c r="Q23" s="9"/>
      <c r="R23" s="9" t="s">
        <v>273</v>
      </c>
      <c r="S23" s="9"/>
      <c r="T23" s="9"/>
      <c r="U23" s="9"/>
      <c r="V23" s="9"/>
      <c r="W23" s="9"/>
      <c r="X23" s="9"/>
      <c r="Y23" s="9"/>
      <c r="Z23" s="9"/>
    </row>
    <row r="24" spans="1:26" ht="78.75" x14ac:dyDescent="0.2">
      <c r="A24" s="141"/>
      <c r="B24" s="24" t="s">
        <v>245</v>
      </c>
      <c r="C24" s="24" t="s">
        <v>112</v>
      </c>
      <c r="D24" s="18">
        <v>2</v>
      </c>
      <c r="E24" s="18">
        <v>0</v>
      </c>
      <c r="F24" s="18">
        <v>0</v>
      </c>
      <c r="G24" s="18">
        <v>2</v>
      </c>
      <c r="H24" s="36" t="s">
        <v>23</v>
      </c>
      <c r="I24" s="36" t="s">
        <v>113</v>
      </c>
      <c r="J24" s="18">
        <v>13</v>
      </c>
      <c r="K24" s="9"/>
      <c r="L24" s="9">
        <v>5</v>
      </c>
      <c r="M24" s="9">
        <v>8</v>
      </c>
      <c r="N24" s="9"/>
      <c r="O24" s="9"/>
      <c r="P24" s="9"/>
      <c r="Q24" s="9"/>
      <c r="R24" s="9" t="s">
        <v>275</v>
      </c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40"/>
      <c r="B25" s="24"/>
      <c r="C25" s="74"/>
      <c r="D25" s="75"/>
      <c r="E25" s="75"/>
      <c r="F25" s="75"/>
      <c r="G25" s="75"/>
      <c r="H25" s="76"/>
      <c r="I25" s="76"/>
      <c r="J25" s="7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9"/>
      <c r="W25" s="9"/>
      <c r="X25" s="9"/>
      <c r="Y25" s="9"/>
      <c r="Z25" s="9"/>
    </row>
    <row r="26" spans="1:26" ht="66" x14ac:dyDescent="0.2">
      <c r="A26" s="143" t="s">
        <v>114</v>
      </c>
      <c r="B26" s="24" t="s">
        <v>115</v>
      </c>
      <c r="C26" s="74" t="s">
        <v>116</v>
      </c>
      <c r="D26" s="75">
        <v>3</v>
      </c>
      <c r="E26" s="75">
        <v>0</v>
      </c>
      <c r="F26" s="75">
        <v>0</v>
      </c>
      <c r="G26" s="75">
        <v>3</v>
      </c>
      <c r="H26" s="76" t="s">
        <v>23</v>
      </c>
      <c r="I26" s="76" t="s">
        <v>28</v>
      </c>
      <c r="J26" s="75">
        <v>13</v>
      </c>
      <c r="K26" s="65"/>
      <c r="L26" s="65">
        <v>5</v>
      </c>
      <c r="M26" s="65">
        <v>8</v>
      </c>
      <c r="N26" s="65"/>
      <c r="O26" s="65"/>
      <c r="P26" s="65"/>
      <c r="Q26" s="65"/>
      <c r="R26" s="65" t="s">
        <v>46</v>
      </c>
      <c r="S26" s="65" t="s">
        <v>168</v>
      </c>
      <c r="T26" s="65" t="s">
        <v>188</v>
      </c>
      <c r="U26" s="65" t="s">
        <v>189</v>
      </c>
      <c r="V26" s="9" t="s">
        <v>256</v>
      </c>
      <c r="W26" s="9" t="s">
        <v>192</v>
      </c>
      <c r="X26" s="9"/>
      <c r="Y26" s="9"/>
      <c r="Z26" s="9"/>
    </row>
    <row r="27" spans="1:26" x14ac:dyDescent="0.2">
      <c r="A27" s="143"/>
      <c r="B27" s="24"/>
      <c r="C27" s="24"/>
      <c r="D27" s="18"/>
      <c r="E27" s="18"/>
      <c r="F27" s="18"/>
      <c r="G27" s="18"/>
      <c r="H27" s="36"/>
      <c r="I27" s="36"/>
      <c r="J27" s="18"/>
      <c r="K27" s="9"/>
      <c r="L27" s="9"/>
      <c r="M27" s="9"/>
      <c r="N27" s="9"/>
      <c r="O27" s="9"/>
      <c r="P27" s="9"/>
      <c r="Q27" s="9"/>
      <c r="R27" s="9"/>
      <c r="S27" s="9" t="s">
        <v>293</v>
      </c>
      <c r="T27" s="9" t="s">
        <v>293</v>
      </c>
      <c r="U27" s="9" t="s">
        <v>293</v>
      </c>
      <c r="V27" s="9" t="s">
        <v>293</v>
      </c>
      <c r="W27" s="9" t="s">
        <v>293</v>
      </c>
      <c r="X27" s="9"/>
      <c r="Y27" s="9"/>
      <c r="Z27" s="9"/>
    </row>
    <row r="28" spans="1:26" x14ac:dyDescent="0.2">
      <c r="A28" s="143"/>
      <c r="B28" s="24"/>
      <c r="C28" s="24"/>
      <c r="D28" s="18"/>
      <c r="E28" s="18"/>
      <c r="F28" s="18"/>
      <c r="G28" s="18"/>
      <c r="H28" s="36"/>
      <c r="I28" s="36"/>
      <c r="J28" s="18"/>
      <c r="K28" s="9"/>
      <c r="L28" s="9"/>
      <c r="M28" s="9"/>
      <c r="N28" s="9"/>
      <c r="O28" s="9"/>
      <c r="P28" s="9"/>
      <c r="Q28" s="9"/>
      <c r="R28" s="9"/>
      <c r="S28" s="39" t="s">
        <v>404</v>
      </c>
      <c r="T28" s="39" t="s">
        <v>405</v>
      </c>
      <c r="U28" s="39" t="s">
        <v>406</v>
      </c>
      <c r="V28" s="39" t="s">
        <v>407</v>
      </c>
      <c r="W28" s="39" t="s">
        <v>408</v>
      </c>
      <c r="X28" s="9"/>
      <c r="Y28" s="9"/>
      <c r="Z28" s="9"/>
    </row>
    <row r="29" spans="1:26" ht="66" x14ac:dyDescent="0.2">
      <c r="A29" s="143"/>
      <c r="B29" s="9" t="s">
        <v>117</v>
      </c>
      <c r="C29" s="24" t="s">
        <v>118</v>
      </c>
      <c r="D29" s="18">
        <v>0</v>
      </c>
      <c r="E29" s="18">
        <v>0</v>
      </c>
      <c r="F29" s="18">
        <v>2</v>
      </c>
      <c r="G29" s="18">
        <v>1</v>
      </c>
      <c r="H29" s="36"/>
      <c r="I29" s="36"/>
      <c r="J29" s="18"/>
      <c r="K29" s="9"/>
      <c r="L29" s="9"/>
      <c r="M29" s="9"/>
      <c r="N29" s="9"/>
      <c r="O29" s="9"/>
      <c r="P29" s="9"/>
      <c r="Q29" s="9"/>
      <c r="R29" s="9"/>
      <c r="S29" s="9" t="s">
        <v>358</v>
      </c>
      <c r="T29" s="9" t="s">
        <v>378</v>
      </c>
      <c r="U29" s="9" t="s">
        <v>349</v>
      </c>
      <c r="V29" s="9" t="s">
        <v>351</v>
      </c>
      <c r="W29" s="9" t="s">
        <v>370</v>
      </c>
      <c r="X29" s="9"/>
      <c r="Y29" s="9"/>
      <c r="Z29" s="9"/>
    </row>
    <row r="30" spans="1:26" x14ac:dyDescent="0.2">
      <c r="A30" s="143"/>
      <c r="B30" s="9"/>
      <c r="C30" s="24"/>
      <c r="D30" s="18"/>
      <c r="E30" s="18"/>
      <c r="F30" s="18"/>
      <c r="G30" s="18"/>
      <c r="H30" s="36"/>
      <c r="I30" s="36"/>
      <c r="J30" s="18"/>
      <c r="K30" s="9"/>
      <c r="L30" s="9"/>
      <c r="M30" s="9"/>
      <c r="N30" s="9"/>
      <c r="O30" s="9"/>
      <c r="P30" s="9"/>
      <c r="Q30" s="9"/>
      <c r="R30" s="9"/>
      <c r="S30" s="9" t="s">
        <v>372</v>
      </c>
      <c r="T30" s="9" t="s">
        <v>372</v>
      </c>
      <c r="U30" s="9" t="s">
        <v>383</v>
      </c>
      <c r="V30" s="9" t="s">
        <v>379</v>
      </c>
      <c r="W30" s="9" t="s">
        <v>379</v>
      </c>
      <c r="X30" s="9"/>
      <c r="Y30" s="9"/>
      <c r="Z30" s="9"/>
    </row>
    <row r="31" spans="1:26" x14ac:dyDescent="0.2">
      <c r="A31" s="143"/>
      <c r="B31" s="9"/>
      <c r="C31" s="24"/>
      <c r="D31" s="18"/>
      <c r="E31" s="18"/>
      <c r="F31" s="18"/>
      <c r="G31" s="18"/>
      <c r="H31" s="36"/>
      <c r="I31" s="36"/>
      <c r="J31" s="18"/>
      <c r="K31" s="9"/>
      <c r="L31" s="9"/>
      <c r="M31" s="9"/>
      <c r="N31" s="9"/>
      <c r="O31" s="9"/>
      <c r="P31" s="9"/>
      <c r="Q31" s="9"/>
      <c r="R31" s="9"/>
      <c r="S31" s="106"/>
      <c r="T31" s="106"/>
      <c r="U31" s="106"/>
      <c r="V31" s="106"/>
      <c r="W31" s="106"/>
      <c r="X31" s="106"/>
      <c r="Y31" s="106"/>
      <c r="Z31" s="106"/>
    </row>
    <row r="32" spans="1:26" x14ac:dyDescent="0.2">
      <c r="A32" s="143"/>
      <c r="B32" s="24"/>
      <c r="C32" s="24"/>
      <c r="D32" s="18"/>
      <c r="E32" s="18"/>
      <c r="F32" s="18"/>
      <c r="G32" s="18"/>
      <c r="H32" s="36"/>
      <c r="I32" s="36"/>
      <c r="J32" s="18"/>
      <c r="K32" s="9"/>
      <c r="L32" s="9"/>
      <c r="M32" s="9"/>
      <c r="N32" s="9"/>
      <c r="O32" s="9"/>
      <c r="P32" s="9"/>
      <c r="Q32" s="9"/>
      <c r="R32" s="9"/>
      <c r="S32" s="9" t="s">
        <v>168</v>
      </c>
      <c r="T32" s="9" t="s">
        <v>188</v>
      </c>
      <c r="U32" s="9" t="s">
        <v>189</v>
      </c>
      <c r="V32" s="9" t="s">
        <v>256</v>
      </c>
      <c r="W32" s="9" t="s">
        <v>192</v>
      </c>
      <c r="X32" s="9" t="s">
        <v>255</v>
      </c>
      <c r="Y32" s="8" t="s">
        <v>190</v>
      </c>
      <c r="Z32" s="8" t="s">
        <v>190</v>
      </c>
    </row>
    <row r="33" spans="1:26" x14ac:dyDescent="0.2">
      <c r="A33" s="143"/>
      <c r="B33" s="24"/>
      <c r="C33" s="24"/>
      <c r="D33" s="18"/>
      <c r="E33" s="18"/>
      <c r="F33" s="18"/>
      <c r="G33" s="18"/>
      <c r="H33" s="36"/>
      <c r="I33" s="36"/>
      <c r="J33" s="18"/>
      <c r="K33" s="9"/>
      <c r="L33" s="9"/>
      <c r="M33" s="9"/>
      <c r="N33" s="9"/>
      <c r="O33" s="9"/>
      <c r="P33" s="9"/>
      <c r="Q33" s="9"/>
      <c r="R33" s="9"/>
      <c r="S33" s="9" t="s">
        <v>294</v>
      </c>
      <c r="T33" s="9" t="s">
        <v>294</v>
      </c>
      <c r="U33" s="9" t="s">
        <v>294</v>
      </c>
      <c r="V33" s="9" t="s">
        <v>294</v>
      </c>
      <c r="W33" s="9" t="s">
        <v>294</v>
      </c>
      <c r="X33" s="9" t="s">
        <v>294</v>
      </c>
      <c r="Y33" s="9" t="s">
        <v>294</v>
      </c>
      <c r="Z33" s="9" t="s">
        <v>294</v>
      </c>
    </row>
    <row r="34" spans="1:26" x14ac:dyDescent="0.2">
      <c r="A34" s="143"/>
      <c r="B34" s="24"/>
      <c r="C34" s="24"/>
      <c r="D34" s="18"/>
      <c r="E34" s="18"/>
      <c r="F34" s="18"/>
      <c r="G34" s="18"/>
      <c r="H34" s="36"/>
      <c r="I34" s="36"/>
      <c r="J34" s="18"/>
      <c r="K34" s="9"/>
      <c r="L34" s="9"/>
      <c r="M34" s="9"/>
      <c r="N34" s="9"/>
      <c r="O34" s="9"/>
      <c r="P34" s="9"/>
      <c r="Q34" s="9"/>
      <c r="R34" s="9"/>
      <c r="S34" s="39" t="s">
        <v>404</v>
      </c>
      <c r="T34" s="39" t="s">
        <v>405</v>
      </c>
      <c r="U34" s="39" t="s">
        <v>406</v>
      </c>
      <c r="V34" s="39" t="s">
        <v>407</v>
      </c>
      <c r="W34" s="39" t="s">
        <v>408</v>
      </c>
      <c r="X34" s="9" t="s">
        <v>409</v>
      </c>
      <c r="Y34" s="9" t="s">
        <v>390</v>
      </c>
      <c r="Z34" s="9" t="s">
        <v>390</v>
      </c>
    </row>
    <row r="35" spans="1:26" x14ac:dyDescent="0.2">
      <c r="A35" s="143"/>
      <c r="B35" s="24"/>
      <c r="C35" s="24"/>
      <c r="D35" s="18"/>
      <c r="E35" s="18"/>
      <c r="F35" s="18"/>
      <c r="G35" s="18"/>
      <c r="H35" s="36"/>
      <c r="I35" s="36"/>
      <c r="J35" s="18"/>
      <c r="K35" s="9"/>
      <c r="L35" s="9"/>
      <c r="M35" s="9"/>
      <c r="N35" s="9"/>
      <c r="O35" s="9"/>
      <c r="P35" s="9"/>
      <c r="Q35" s="9"/>
      <c r="R35" s="9"/>
      <c r="S35" s="9" t="s">
        <v>368</v>
      </c>
      <c r="T35" s="9" t="s">
        <v>377</v>
      </c>
      <c r="U35" s="9" t="s">
        <v>350</v>
      </c>
      <c r="V35" s="9" t="s">
        <v>352</v>
      </c>
      <c r="W35" s="9" t="s">
        <v>363</v>
      </c>
      <c r="X35" s="9" t="s">
        <v>369</v>
      </c>
      <c r="Y35" s="9" t="s">
        <v>357</v>
      </c>
      <c r="Z35" s="9" t="s">
        <v>354</v>
      </c>
    </row>
    <row r="36" spans="1:26" x14ac:dyDescent="0.2">
      <c r="A36" s="141"/>
      <c r="B36" s="9"/>
      <c r="C36" s="24"/>
      <c r="D36" s="9"/>
      <c r="E36" s="9"/>
      <c r="F36" s="9"/>
      <c r="G36" s="9"/>
      <c r="H36" s="36"/>
      <c r="I36" s="36"/>
      <c r="J36" s="18"/>
      <c r="K36" s="9"/>
      <c r="L36" s="9"/>
      <c r="M36" s="9"/>
      <c r="N36" s="9"/>
      <c r="O36" s="9"/>
      <c r="P36" s="9"/>
      <c r="Q36" s="9"/>
      <c r="R36" s="9"/>
      <c r="S36" s="9" t="s">
        <v>372</v>
      </c>
      <c r="T36" s="9" t="s">
        <v>372</v>
      </c>
      <c r="U36" s="11" t="s">
        <v>384</v>
      </c>
      <c r="V36" s="9" t="s">
        <v>379</v>
      </c>
      <c r="W36" s="9" t="s">
        <v>379</v>
      </c>
      <c r="X36" s="9" t="s">
        <v>379</v>
      </c>
      <c r="Y36" s="9" t="s">
        <v>379</v>
      </c>
      <c r="Z36" s="9" t="s">
        <v>379</v>
      </c>
    </row>
    <row r="37" spans="1:26" x14ac:dyDescent="0.2">
      <c r="A37" s="141"/>
      <c r="B37" s="9"/>
      <c r="C37" s="24"/>
      <c r="D37" s="9"/>
      <c r="E37" s="9"/>
      <c r="F37" s="9"/>
      <c r="G37" s="9"/>
      <c r="H37" s="36"/>
      <c r="I37" s="36"/>
      <c r="J37" s="1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78.75" x14ac:dyDescent="0.2">
      <c r="A38" s="141"/>
      <c r="B38" s="24" t="s">
        <v>119</v>
      </c>
      <c r="C38" s="24" t="s">
        <v>120</v>
      </c>
      <c r="D38" s="18">
        <v>3</v>
      </c>
      <c r="E38" s="18">
        <v>0</v>
      </c>
      <c r="F38" s="18">
        <v>0</v>
      </c>
      <c r="G38" s="18">
        <v>3</v>
      </c>
      <c r="H38" s="36" t="s">
        <v>23</v>
      </c>
      <c r="I38" s="36" t="s">
        <v>28</v>
      </c>
      <c r="J38" s="52">
        <v>7</v>
      </c>
      <c r="K38" s="9"/>
      <c r="L38" s="53">
        <v>3</v>
      </c>
      <c r="M38" s="53">
        <v>4</v>
      </c>
      <c r="N38" s="9"/>
      <c r="O38" s="9"/>
      <c r="P38" s="9"/>
      <c r="Q38" s="9"/>
      <c r="R38" s="9" t="s">
        <v>9</v>
      </c>
      <c r="S38" s="9" t="s">
        <v>171</v>
      </c>
      <c r="T38" s="23" t="s">
        <v>263</v>
      </c>
      <c r="U38" s="23" t="s">
        <v>263</v>
      </c>
      <c r="V38" s="9"/>
      <c r="W38" s="9"/>
      <c r="X38" s="9"/>
      <c r="Y38" s="9"/>
      <c r="Z38" s="9"/>
    </row>
    <row r="39" spans="1:26" x14ac:dyDescent="0.2">
      <c r="A39" s="141"/>
      <c r="B39" s="24"/>
      <c r="C39" s="24"/>
      <c r="D39" s="18"/>
      <c r="E39" s="18"/>
      <c r="F39" s="18"/>
      <c r="G39" s="18"/>
      <c r="H39" s="36"/>
      <c r="I39" s="36"/>
      <c r="J39" s="52"/>
      <c r="K39" s="9"/>
      <c r="L39" s="53"/>
      <c r="M39" s="53"/>
      <c r="N39" s="9"/>
      <c r="O39" s="9"/>
      <c r="P39" s="9"/>
      <c r="Q39" s="9"/>
      <c r="R39" s="9"/>
      <c r="S39" s="9" t="s">
        <v>268</v>
      </c>
      <c r="T39" s="9" t="s">
        <v>268</v>
      </c>
      <c r="U39" s="9" t="s">
        <v>268</v>
      </c>
      <c r="V39" s="9"/>
      <c r="W39" s="9"/>
      <c r="X39" s="9"/>
      <c r="Y39" s="9"/>
      <c r="Z39" s="9"/>
    </row>
    <row r="40" spans="1:26" x14ac:dyDescent="0.2">
      <c r="A40" s="141"/>
      <c r="B40" s="24"/>
      <c r="C40" s="24"/>
      <c r="D40" s="18"/>
      <c r="E40" s="18"/>
      <c r="F40" s="18"/>
      <c r="G40" s="18"/>
      <c r="H40" s="36"/>
      <c r="I40" s="36"/>
      <c r="J40" s="52"/>
      <c r="K40" s="9"/>
      <c r="L40" s="53"/>
      <c r="M40" s="53"/>
      <c r="N40" s="9"/>
      <c r="O40" s="9"/>
      <c r="P40" s="9"/>
      <c r="Q40" s="9"/>
      <c r="R40" s="9"/>
      <c r="S40" s="39" t="s">
        <v>404</v>
      </c>
      <c r="T40" s="9" t="s">
        <v>346</v>
      </c>
      <c r="U40" s="9" t="s">
        <v>346</v>
      </c>
      <c r="V40" s="9"/>
      <c r="W40" s="9"/>
      <c r="X40" s="9"/>
      <c r="Y40" s="9"/>
      <c r="Z40" s="9"/>
    </row>
    <row r="41" spans="1:26" x14ac:dyDescent="0.2">
      <c r="A41" s="141"/>
      <c r="B41" s="24"/>
      <c r="C41" s="24"/>
      <c r="D41" s="18"/>
      <c r="E41" s="18"/>
      <c r="F41" s="18"/>
      <c r="G41" s="18"/>
      <c r="H41" s="36"/>
      <c r="I41" s="36"/>
      <c r="J41" s="52"/>
      <c r="K41" s="9"/>
      <c r="L41" s="53"/>
      <c r="M41" s="53"/>
      <c r="N41" s="9"/>
      <c r="O41" s="9"/>
      <c r="P41" s="9"/>
      <c r="Q41" s="9"/>
      <c r="R41" s="9"/>
      <c r="S41" s="104"/>
      <c r="T41" s="104"/>
      <c r="U41" s="104"/>
      <c r="V41" s="104" t="s">
        <v>412</v>
      </c>
      <c r="W41" s="9"/>
      <c r="X41" s="9"/>
      <c r="Y41" s="9"/>
      <c r="Z41" s="9"/>
    </row>
    <row r="42" spans="1:26" x14ac:dyDescent="0.2">
      <c r="A42" s="141"/>
      <c r="B42" s="24"/>
      <c r="C42" s="24"/>
      <c r="D42" s="18"/>
      <c r="E42" s="18"/>
      <c r="F42" s="18"/>
      <c r="G42" s="18"/>
      <c r="H42" s="36"/>
      <c r="I42" s="36"/>
      <c r="J42" s="52"/>
      <c r="K42" s="9"/>
      <c r="L42" s="53"/>
      <c r="M42" s="53"/>
      <c r="N42" s="9"/>
      <c r="O42" s="9"/>
      <c r="P42" s="9"/>
      <c r="Q42" s="9"/>
      <c r="R42" s="9"/>
      <c r="S42" s="39"/>
      <c r="T42" s="9"/>
      <c r="U42" s="9"/>
      <c r="V42" s="9"/>
      <c r="W42" s="9"/>
      <c r="X42" s="9"/>
      <c r="Y42" s="9"/>
      <c r="Z42" s="9"/>
    </row>
    <row r="43" spans="1:26" x14ac:dyDescent="0.2">
      <c r="A43" s="141"/>
      <c r="B43" s="24"/>
      <c r="C43" s="24"/>
      <c r="D43" s="18"/>
      <c r="E43" s="18"/>
      <c r="F43" s="18"/>
      <c r="G43" s="18"/>
      <c r="H43" s="36"/>
      <c r="I43" s="36"/>
      <c r="J43" s="18"/>
      <c r="K43" s="9"/>
      <c r="L43" s="9"/>
      <c r="M43" s="9"/>
      <c r="N43" s="9"/>
      <c r="O43" s="9"/>
      <c r="P43" s="9"/>
      <c r="Q43" s="9"/>
      <c r="R43" s="9"/>
      <c r="S43" s="9" t="s">
        <v>171</v>
      </c>
      <c r="T43" s="24" t="s">
        <v>221</v>
      </c>
      <c r="U43" s="120" t="s">
        <v>304</v>
      </c>
      <c r="V43" s="121" t="s">
        <v>422</v>
      </c>
      <c r="W43" s="9"/>
      <c r="X43" s="9"/>
      <c r="Y43" s="9"/>
      <c r="Z43" s="9"/>
    </row>
    <row r="44" spans="1:26" x14ac:dyDescent="0.2">
      <c r="A44" s="141"/>
      <c r="B44" s="24"/>
      <c r="C44" s="24"/>
      <c r="D44" s="18"/>
      <c r="E44" s="18"/>
      <c r="F44" s="18"/>
      <c r="G44" s="18"/>
      <c r="H44" s="36"/>
      <c r="I44" s="36"/>
      <c r="J44" s="18"/>
      <c r="K44" s="9"/>
      <c r="L44" s="9"/>
      <c r="M44" s="9"/>
      <c r="N44" s="9"/>
      <c r="O44" s="9"/>
      <c r="P44" s="9"/>
      <c r="Q44" s="9"/>
      <c r="R44" s="9"/>
      <c r="S44" s="39" t="s">
        <v>269</v>
      </c>
      <c r="T44" s="9" t="s">
        <v>269</v>
      </c>
      <c r="U44" s="119" t="s">
        <v>269</v>
      </c>
      <c r="V44" s="119" t="s">
        <v>269</v>
      </c>
      <c r="W44" s="9"/>
      <c r="X44" s="9"/>
      <c r="Y44" s="9"/>
      <c r="Z44" s="9"/>
    </row>
    <row r="45" spans="1:26" x14ac:dyDescent="0.2">
      <c r="A45" s="141"/>
      <c r="B45" s="24"/>
      <c r="C45" s="24"/>
      <c r="D45" s="18"/>
      <c r="E45" s="18"/>
      <c r="F45" s="18"/>
      <c r="G45" s="18"/>
      <c r="H45" s="36"/>
      <c r="I45" s="36"/>
      <c r="J45" s="18"/>
      <c r="K45" s="9"/>
      <c r="L45" s="9"/>
      <c r="M45" s="9"/>
      <c r="N45" s="9"/>
      <c r="O45" s="9"/>
      <c r="P45" s="9"/>
      <c r="Q45" s="9"/>
      <c r="R45" s="9"/>
      <c r="S45" s="39" t="s">
        <v>404</v>
      </c>
      <c r="T45" s="39" t="s">
        <v>405</v>
      </c>
      <c r="U45" s="119" t="s">
        <v>423</v>
      </c>
      <c r="V45" s="119" t="s">
        <v>424</v>
      </c>
      <c r="W45" s="9"/>
      <c r="X45" s="9"/>
      <c r="Y45" s="9"/>
      <c r="Z45" s="9"/>
    </row>
    <row r="46" spans="1:26" x14ac:dyDescent="0.2">
      <c r="A46" s="141"/>
      <c r="B46" s="24"/>
      <c r="C46" s="24"/>
      <c r="D46" s="18"/>
      <c r="E46" s="18"/>
      <c r="F46" s="18"/>
      <c r="G46" s="18"/>
      <c r="H46" s="36"/>
      <c r="I46" s="36"/>
      <c r="J46" s="18"/>
      <c r="K46" s="9"/>
      <c r="L46" s="9"/>
      <c r="M46" s="9"/>
      <c r="N46" s="9"/>
      <c r="O46" s="9"/>
      <c r="P46" s="9"/>
      <c r="Q46" s="9"/>
      <c r="R46" s="9"/>
      <c r="S46" s="39"/>
      <c r="T46" s="39"/>
      <c r="U46" s="9"/>
      <c r="V46" s="9"/>
      <c r="W46" s="9"/>
      <c r="X46" s="9"/>
      <c r="Y46" s="9"/>
      <c r="Z46" s="9"/>
    </row>
    <row r="47" spans="1:26" ht="53.25" x14ac:dyDescent="0.2">
      <c r="A47" s="141"/>
      <c r="B47" s="24" t="s">
        <v>121</v>
      </c>
      <c r="C47" s="24" t="s">
        <v>122</v>
      </c>
      <c r="D47" s="18">
        <v>3</v>
      </c>
      <c r="E47" s="18">
        <v>0</v>
      </c>
      <c r="F47" s="18">
        <v>0</v>
      </c>
      <c r="G47" s="18">
        <v>3</v>
      </c>
      <c r="H47" s="36" t="s">
        <v>23</v>
      </c>
      <c r="I47" s="36" t="s">
        <v>28</v>
      </c>
      <c r="J47" s="52">
        <v>6</v>
      </c>
      <c r="K47" s="9"/>
      <c r="L47" s="53">
        <v>2</v>
      </c>
      <c r="M47" s="53">
        <v>4</v>
      </c>
      <c r="N47" s="9"/>
      <c r="O47" s="9"/>
      <c r="P47" s="9"/>
      <c r="Q47" s="9"/>
      <c r="R47" s="9" t="s">
        <v>9</v>
      </c>
      <c r="S47" s="39" t="s">
        <v>166</v>
      </c>
      <c r="T47" s="9" t="s">
        <v>197</v>
      </c>
      <c r="U47" s="9"/>
      <c r="V47" s="9"/>
      <c r="W47" s="9"/>
      <c r="X47" s="9"/>
      <c r="Y47" s="9"/>
      <c r="Z47" s="9"/>
    </row>
    <row r="48" spans="1:26" x14ac:dyDescent="0.2">
      <c r="A48" s="141"/>
      <c r="B48" s="24"/>
      <c r="C48" s="24"/>
      <c r="D48" s="18"/>
      <c r="E48" s="18"/>
      <c r="F48" s="18"/>
      <c r="G48" s="18"/>
      <c r="H48" s="36"/>
      <c r="I48" s="36"/>
      <c r="J48" s="52"/>
      <c r="K48" s="9"/>
      <c r="L48" s="53"/>
      <c r="M48" s="53"/>
      <c r="N48" s="9"/>
      <c r="O48" s="9"/>
      <c r="P48" s="9"/>
      <c r="Q48" s="9"/>
      <c r="R48" s="9"/>
      <c r="S48" s="39" t="s">
        <v>268</v>
      </c>
      <c r="T48" s="9" t="s">
        <v>268</v>
      </c>
      <c r="U48" s="9"/>
      <c r="V48" s="9"/>
      <c r="W48" s="9"/>
      <c r="X48" s="9"/>
      <c r="Y48" s="9"/>
      <c r="Z48" s="9"/>
    </row>
    <row r="49" spans="1:26" x14ac:dyDescent="0.2">
      <c r="A49" s="141"/>
      <c r="B49" s="24"/>
      <c r="C49" s="24"/>
      <c r="D49" s="18"/>
      <c r="E49" s="18"/>
      <c r="F49" s="18"/>
      <c r="G49" s="18"/>
      <c r="H49" s="36"/>
      <c r="I49" s="36"/>
      <c r="J49" s="52"/>
      <c r="K49" s="9"/>
      <c r="L49" s="53"/>
      <c r="M49" s="53"/>
      <c r="N49" s="9"/>
      <c r="O49" s="9"/>
      <c r="P49" s="9"/>
      <c r="Q49" s="9"/>
      <c r="R49" s="9"/>
      <c r="S49" s="39" t="s">
        <v>405</v>
      </c>
      <c r="T49" s="39" t="s">
        <v>406</v>
      </c>
      <c r="V49" s="9"/>
      <c r="W49" s="9"/>
      <c r="X49" s="9"/>
      <c r="Y49" s="9"/>
      <c r="Z49" s="9"/>
    </row>
    <row r="50" spans="1:26" x14ac:dyDescent="0.2">
      <c r="A50" s="141"/>
      <c r="B50" s="24"/>
      <c r="C50" s="24"/>
      <c r="D50" s="18"/>
      <c r="E50" s="18"/>
      <c r="F50" s="18"/>
      <c r="G50" s="18"/>
      <c r="H50" s="36"/>
      <c r="I50" s="36"/>
      <c r="J50" s="52"/>
      <c r="K50" s="9"/>
      <c r="L50" s="53"/>
      <c r="M50" s="53"/>
      <c r="N50" s="9"/>
      <c r="O50" s="9"/>
      <c r="P50" s="9"/>
      <c r="Q50" s="9"/>
      <c r="R50" s="9"/>
      <c r="S50" s="104"/>
      <c r="T50" s="104"/>
      <c r="U50" s="104"/>
      <c r="V50" s="104"/>
      <c r="W50" s="9"/>
      <c r="X50" s="9"/>
      <c r="Y50" s="9"/>
      <c r="Z50" s="9"/>
    </row>
    <row r="51" spans="1:26" x14ac:dyDescent="0.2">
      <c r="A51" s="141"/>
      <c r="B51" s="24"/>
      <c r="C51" s="24"/>
      <c r="D51" s="18"/>
      <c r="E51" s="18"/>
      <c r="F51" s="18"/>
      <c r="G51" s="18"/>
      <c r="H51" s="36"/>
      <c r="I51" s="36"/>
      <c r="J51" s="18"/>
      <c r="K51" s="9"/>
      <c r="L51" s="9"/>
      <c r="M51" s="9"/>
      <c r="N51" s="9"/>
      <c r="O51" s="9"/>
      <c r="P51" s="9"/>
      <c r="Q51" s="9"/>
      <c r="R51" s="9"/>
      <c r="S51" s="39" t="s">
        <v>166</v>
      </c>
      <c r="T51" s="9" t="s">
        <v>197</v>
      </c>
      <c r="U51" s="119" t="s">
        <v>403</v>
      </c>
      <c r="V51" s="119" t="s">
        <v>420</v>
      </c>
      <c r="W51" s="9"/>
      <c r="X51" s="9"/>
      <c r="Y51" s="9"/>
      <c r="Z51" s="9"/>
    </row>
    <row r="52" spans="1:26" x14ac:dyDescent="0.2">
      <c r="A52" s="141"/>
      <c r="B52" s="24"/>
      <c r="C52" s="24"/>
      <c r="D52" s="18"/>
      <c r="E52" s="18"/>
      <c r="F52" s="18"/>
      <c r="G52" s="18"/>
      <c r="H52" s="36"/>
      <c r="I52" s="36"/>
      <c r="J52" s="18"/>
      <c r="K52" s="9"/>
      <c r="L52" s="9"/>
      <c r="M52" s="9"/>
      <c r="N52" s="9"/>
      <c r="O52" s="9"/>
      <c r="P52" s="9"/>
      <c r="Q52" s="9"/>
      <c r="R52" s="9"/>
      <c r="S52" s="39" t="s">
        <v>269</v>
      </c>
      <c r="T52" s="9" t="s">
        <v>269</v>
      </c>
      <c r="U52" s="9" t="s">
        <v>269</v>
      </c>
      <c r="V52" s="9" t="s">
        <v>269</v>
      </c>
      <c r="W52" s="9"/>
      <c r="X52" s="9"/>
      <c r="Y52" s="9"/>
      <c r="Z52" s="9"/>
    </row>
    <row r="53" spans="1:26" x14ac:dyDescent="0.2">
      <c r="A53" s="141"/>
      <c r="B53" s="24"/>
      <c r="C53" s="24"/>
      <c r="D53" s="18"/>
      <c r="E53" s="18"/>
      <c r="F53" s="18"/>
      <c r="G53" s="18"/>
      <c r="H53" s="36"/>
      <c r="I53" s="36"/>
      <c r="J53" s="18"/>
      <c r="K53" s="9"/>
      <c r="L53" s="9"/>
      <c r="M53" s="9"/>
      <c r="N53" s="9"/>
      <c r="O53" s="9"/>
      <c r="P53" s="9"/>
      <c r="Q53" s="9"/>
      <c r="R53" s="9"/>
      <c r="S53" s="39" t="s">
        <v>406</v>
      </c>
      <c r="T53" s="39" t="s">
        <v>407</v>
      </c>
      <c r="U53" s="9" t="s">
        <v>411</v>
      </c>
      <c r="V53" s="9" t="s">
        <v>421</v>
      </c>
      <c r="W53" s="9"/>
      <c r="X53" s="9"/>
      <c r="Y53" s="9"/>
      <c r="Z53" s="9"/>
    </row>
    <row r="54" spans="1:26" x14ac:dyDescent="0.2">
      <c r="A54" s="141"/>
      <c r="B54" s="24"/>
      <c r="C54" s="24"/>
      <c r="D54" s="18"/>
      <c r="E54" s="18"/>
      <c r="F54" s="18"/>
      <c r="G54" s="18"/>
      <c r="H54" s="36"/>
      <c r="I54" s="36"/>
      <c r="J54" s="18"/>
      <c r="K54" s="9"/>
      <c r="L54" s="9"/>
      <c r="M54" s="9"/>
      <c r="N54" s="9"/>
      <c r="O54" s="9"/>
      <c r="P54" s="9"/>
      <c r="Q54" s="9"/>
      <c r="R54" s="9"/>
      <c r="S54" s="39"/>
      <c r="T54" s="39"/>
      <c r="U54" s="9"/>
      <c r="V54" s="9"/>
      <c r="W54" s="9"/>
      <c r="X54" s="9"/>
      <c r="Y54" s="9"/>
      <c r="Z54" s="9"/>
    </row>
    <row r="55" spans="1:26" ht="27" x14ac:dyDescent="0.2">
      <c r="A55" s="141"/>
      <c r="B55" s="24" t="s">
        <v>123</v>
      </c>
      <c r="C55" s="24" t="s">
        <v>124</v>
      </c>
      <c r="D55" s="18">
        <v>3</v>
      </c>
      <c r="E55" s="18">
        <v>0</v>
      </c>
      <c r="F55" s="18">
        <v>0</v>
      </c>
      <c r="G55" s="18">
        <v>3</v>
      </c>
      <c r="H55" s="36" t="s">
        <v>23</v>
      </c>
      <c r="I55" s="36" t="s">
        <v>28</v>
      </c>
      <c r="J55" s="52">
        <v>7</v>
      </c>
      <c r="K55" s="53"/>
      <c r="L55" s="53">
        <v>3</v>
      </c>
      <c r="M55" s="53">
        <v>4</v>
      </c>
      <c r="N55" s="9"/>
      <c r="O55" s="9"/>
      <c r="P55" s="9"/>
      <c r="Q55" s="9"/>
      <c r="R55" s="9" t="s">
        <v>54</v>
      </c>
      <c r="S55" s="39" t="s">
        <v>160</v>
      </c>
      <c r="T55" s="9" t="s">
        <v>212</v>
      </c>
      <c r="U55" s="9" t="s">
        <v>207</v>
      </c>
      <c r="V55" s="9"/>
      <c r="W55" s="9"/>
      <c r="X55" s="9"/>
      <c r="Y55" s="9"/>
      <c r="Z55" s="9"/>
    </row>
    <row r="56" spans="1:26" x14ac:dyDescent="0.2">
      <c r="A56" s="141"/>
      <c r="B56" s="24"/>
      <c r="C56" s="24"/>
      <c r="D56" s="18"/>
      <c r="E56" s="18"/>
      <c r="F56" s="18"/>
      <c r="G56" s="18"/>
      <c r="H56" s="36"/>
      <c r="I56" s="36"/>
      <c r="J56" s="52"/>
      <c r="K56" s="53"/>
      <c r="L56" s="53"/>
      <c r="M56" s="53"/>
      <c r="N56" s="9"/>
      <c r="O56" s="9"/>
      <c r="P56" s="9"/>
      <c r="Q56" s="9"/>
      <c r="R56" s="9"/>
      <c r="S56" s="39" t="s">
        <v>295</v>
      </c>
      <c r="T56" s="9" t="s">
        <v>295</v>
      </c>
      <c r="U56" s="9" t="s">
        <v>295</v>
      </c>
      <c r="V56" s="9"/>
      <c r="W56" s="9"/>
      <c r="X56" s="9"/>
      <c r="Y56" s="9"/>
      <c r="Z56" s="9"/>
    </row>
    <row r="57" spans="1:26" x14ac:dyDescent="0.2">
      <c r="A57" s="141"/>
      <c r="B57" s="24"/>
      <c r="C57" s="24"/>
      <c r="D57" s="18"/>
      <c r="E57" s="18"/>
      <c r="F57" s="18"/>
      <c r="G57" s="18"/>
      <c r="H57" s="36"/>
      <c r="I57" s="36"/>
      <c r="J57" s="52"/>
      <c r="K57" s="53"/>
      <c r="L57" s="53"/>
      <c r="M57" s="53"/>
      <c r="N57" s="9"/>
      <c r="O57" s="9"/>
      <c r="P57" s="9"/>
      <c r="Q57" s="9"/>
      <c r="R57" s="9"/>
      <c r="S57" s="11" t="s">
        <v>404</v>
      </c>
      <c r="T57" s="11" t="s">
        <v>405</v>
      </c>
      <c r="U57" s="11" t="s">
        <v>406</v>
      </c>
      <c r="V57" s="9"/>
      <c r="W57" s="9"/>
      <c r="X57" s="9"/>
      <c r="Y57" s="9"/>
      <c r="Z57" s="9"/>
    </row>
    <row r="58" spans="1:26" x14ac:dyDescent="0.2">
      <c r="A58" s="141"/>
      <c r="B58" s="24"/>
      <c r="C58" s="24"/>
      <c r="D58" s="18"/>
      <c r="E58" s="18"/>
      <c r="F58" s="18"/>
      <c r="G58" s="18"/>
      <c r="H58" s="36"/>
      <c r="I58" s="36"/>
      <c r="J58" s="52"/>
      <c r="K58" s="53"/>
      <c r="L58" s="53"/>
      <c r="M58" s="53"/>
      <c r="N58" s="9"/>
      <c r="O58" s="9"/>
      <c r="P58" s="9"/>
      <c r="Q58" s="9"/>
      <c r="R58" s="9"/>
      <c r="S58" s="39" t="s">
        <v>359</v>
      </c>
      <c r="T58" s="9" t="s">
        <v>361</v>
      </c>
      <c r="U58" s="9" t="s">
        <v>370</v>
      </c>
      <c r="V58" s="9"/>
      <c r="W58" s="9"/>
      <c r="X58" s="9"/>
      <c r="Y58" s="9"/>
      <c r="Z58" s="9"/>
    </row>
    <row r="59" spans="1:26" x14ac:dyDescent="0.2">
      <c r="A59" s="141"/>
      <c r="B59" s="24"/>
      <c r="C59" s="24"/>
      <c r="D59" s="18"/>
      <c r="E59" s="18"/>
      <c r="F59" s="18"/>
      <c r="G59" s="18"/>
      <c r="H59" s="36"/>
      <c r="I59" s="36"/>
      <c r="J59" s="52"/>
      <c r="K59" s="53"/>
      <c r="L59" s="53"/>
      <c r="M59" s="53"/>
      <c r="N59" s="9"/>
      <c r="O59" s="9"/>
      <c r="P59" s="9"/>
      <c r="Q59" s="9"/>
      <c r="R59" s="9"/>
      <c r="S59" s="39" t="s">
        <v>379</v>
      </c>
      <c r="T59" s="9" t="s">
        <v>375</v>
      </c>
      <c r="U59" s="9" t="s">
        <v>375</v>
      </c>
      <c r="V59" s="9"/>
      <c r="W59" s="9"/>
      <c r="X59" s="9"/>
      <c r="Y59" s="9"/>
      <c r="Z59" s="9"/>
    </row>
    <row r="60" spans="1:26" x14ac:dyDescent="0.2">
      <c r="A60" s="141"/>
      <c r="B60" s="24"/>
      <c r="C60" s="24"/>
      <c r="D60" s="18"/>
      <c r="E60" s="18"/>
      <c r="F60" s="18"/>
      <c r="G60" s="18"/>
      <c r="H60" s="36"/>
      <c r="I60" s="36"/>
      <c r="J60" s="52"/>
      <c r="K60" s="53"/>
      <c r="L60" s="53"/>
      <c r="M60" s="53"/>
      <c r="N60" s="9"/>
      <c r="O60" s="9"/>
      <c r="P60" s="9"/>
      <c r="Q60" s="9"/>
      <c r="R60" s="9"/>
      <c r="S60" s="104"/>
      <c r="T60" s="106"/>
      <c r="U60" s="106"/>
      <c r="V60" s="106"/>
      <c r="W60" s="9"/>
      <c r="X60" s="9"/>
      <c r="Y60" s="9"/>
      <c r="Z60" s="9"/>
    </row>
    <row r="61" spans="1:26" x14ac:dyDescent="0.2">
      <c r="A61" s="141"/>
      <c r="B61" s="24"/>
      <c r="C61" s="24"/>
      <c r="D61" s="18"/>
      <c r="E61" s="18"/>
      <c r="F61" s="18"/>
      <c r="G61" s="18"/>
      <c r="H61" s="36"/>
      <c r="I61" s="36"/>
      <c r="J61" s="18"/>
      <c r="K61" s="9"/>
      <c r="L61" s="9"/>
      <c r="M61" s="9"/>
      <c r="N61" s="9"/>
      <c r="O61" s="9"/>
      <c r="P61" s="9"/>
      <c r="Q61" s="9"/>
      <c r="R61" s="9"/>
      <c r="S61" s="39" t="s">
        <v>160</v>
      </c>
      <c r="T61" s="9" t="s">
        <v>212</v>
      </c>
      <c r="U61" s="9" t="s">
        <v>207</v>
      </c>
      <c r="V61" s="14" t="s">
        <v>380</v>
      </c>
      <c r="W61" s="9"/>
      <c r="X61" s="9"/>
      <c r="Y61" s="9"/>
      <c r="Z61" s="9"/>
    </row>
    <row r="62" spans="1:26" x14ac:dyDescent="0.2">
      <c r="A62" s="141"/>
      <c r="B62" s="24"/>
      <c r="C62" s="24"/>
      <c r="D62" s="18"/>
      <c r="E62" s="18"/>
      <c r="F62" s="18"/>
      <c r="G62" s="18"/>
      <c r="H62" s="36"/>
      <c r="I62" s="36"/>
      <c r="J62" s="18"/>
      <c r="K62" s="9"/>
      <c r="L62" s="9"/>
      <c r="M62" s="9"/>
      <c r="N62" s="9"/>
      <c r="O62" s="9"/>
      <c r="P62" s="9"/>
      <c r="Q62" s="9"/>
      <c r="R62" s="9"/>
      <c r="S62" s="39" t="s">
        <v>296</v>
      </c>
      <c r="T62" s="9" t="s">
        <v>296</v>
      </c>
      <c r="U62" s="9" t="s">
        <v>296</v>
      </c>
      <c r="V62" s="9" t="s">
        <v>296</v>
      </c>
      <c r="W62" s="9"/>
      <c r="X62" s="9"/>
      <c r="Y62" s="9"/>
      <c r="Z62" s="9"/>
    </row>
    <row r="63" spans="1:26" x14ac:dyDescent="0.2">
      <c r="A63" s="141"/>
      <c r="B63" s="24"/>
      <c r="C63" s="24"/>
      <c r="D63" s="18"/>
      <c r="E63" s="18"/>
      <c r="F63" s="18"/>
      <c r="G63" s="18"/>
      <c r="H63" s="36"/>
      <c r="I63" s="36"/>
      <c r="J63" s="18"/>
      <c r="K63" s="9"/>
      <c r="L63" s="9"/>
      <c r="M63" s="9"/>
      <c r="N63" s="9"/>
      <c r="O63" s="9"/>
      <c r="P63" s="9"/>
      <c r="Q63" s="9"/>
      <c r="R63" s="9"/>
      <c r="S63" s="11" t="s">
        <v>404</v>
      </c>
      <c r="T63" s="11" t="s">
        <v>405</v>
      </c>
      <c r="U63" s="11" t="s">
        <v>406</v>
      </c>
      <c r="V63" s="11" t="s">
        <v>407</v>
      </c>
      <c r="W63" s="9"/>
      <c r="X63" s="9"/>
      <c r="Y63" s="9"/>
      <c r="Z63" s="9"/>
    </row>
    <row r="64" spans="1:26" x14ac:dyDescent="0.2">
      <c r="A64" s="141"/>
      <c r="B64" s="24"/>
      <c r="C64" s="24"/>
      <c r="D64" s="18"/>
      <c r="E64" s="18"/>
      <c r="F64" s="18"/>
      <c r="G64" s="18"/>
      <c r="H64" s="36"/>
      <c r="I64" s="36"/>
      <c r="J64" s="18"/>
      <c r="K64" s="9"/>
      <c r="L64" s="9"/>
      <c r="M64" s="9"/>
      <c r="N64" s="9"/>
      <c r="O64" s="9"/>
      <c r="P64" s="9"/>
      <c r="Q64" s="9"/>
      <c r="R64" s="9"/>
      <c r="S64" s="39" t="s">
        <v>360</v>
      </c>
      <c r="T64" s="9" t="s">
        <v>357</v>
      </c>
      <c r="U64" s="9" t="s">
        <v>364</v>
      </c>
      <c r="V64" s="9" t="s">
        <v>352</v>
      </c>
      <c r="W64" s="9"/>
      <c r="X64" s="9"/>
      <c r="Y64" s="9"/>
      <c r="Z64" s="9"/>
    </row>
    <row r="65" spans="1:26" x14ac:dyDescent="0.2">
      <c r="A65" s="141"/>
      <c r="B65" s="24"/>
      <c r="C65" s="24"/>
      <c r="D65" s="18"/>
      <c r="E65" s="18"/>
      <c r="F65" s="18"/>
      <c r="G65" s="18"/>
      <c r="H65" s="36"/>
      <c r="I65" s="36"/>
      <c r="J65" s="18"/>
      <c r="K65" s="9"/>
      <c r="L65" s="9"/>
      <c r="M65" s="9"/>
      <c r="N65" s="9"/>
      <c r="O65" s="9"/>
      <c r="P65" s="9"/>
      <c r="Q65" s="9"/>
      <c r="R65" s="9"/>
      <c r="S65" s="39" t="s">
        <v>379</v>
      </c>
      <c r="T65" s="9" t="s">
        <v>375</v>
      </c>
      <c r="U65" s="9" t="s">
        <v>375</v>
      </c>
      <c r="V65" s="9" t="s">
        <v>381</v>
      </c>
      <c r="W65" s="9"/>
      <c r="X65" s="9"/>
      <c r="Y65" s="9"/>
      <c r="Z65" s="9"/>
    </row>
    <row r="66" spans="1:26" x14ac:dyDescent="0.2">
      <c r="A66" s="141"/>
      <c r="B66" s="24"/>
      <c r="C66" s="24"/>
      <c r="D66" s="18"/>
      <c r="E66" s="18"/>
      <c r="F66" s="18"/>
      <c r="G66" s="18"/>
      <c r="H66" s="36"/>
      <c r="I66" s="36"/>
      <c r="J66" s="18"/>
      <c r="K66" s="9"/>
      <c r="L66" s="9"/>
      <c r="M66" s="9"/>
      <c r="N66" s="9"/>
      <c r="O66" s="9"/>
      <c r="P66" s="9"/>
      <c r="Q66" s="9"/>
      <c r="R66" s="9"/>
      <c r="S66" s="39"/>
      <c r="T66" s="9"/>
      <c r="V66" s="9"/>
      <c r="W66" s="9"/>
      <c r="X66" s="9"/>
      <c r="Y66" s="9"/>
      <c r="Z66" s="9"/>
    </row>
    <row r="67" spans="1:26" ht="40.5" x14ac:dyDescent="0.2">
      <c r="A67" s="141"/>
      <c r="B67" s="24" t="s">
        <v>125</v>
      </c>
      <c r="C67" s="24" t="s">
        <v>126</v>
      </c>
      <c r="D67" s="18">
        <v>0</v>
      </c>
      <c r="E67" s="18">
        <v>0</v>
      </c>
      <c r="F67" s="18">
        <v>2</v>
      </c>
      <c r="G67" s="18">
        <v>1</v>
      </c>
      <c r="H67" s="36"/>
      <c r="I67" s="36"/>
      <c r="J67" s="18"/>
      <c r="K67" s="9"/>
      <c r="L67" s="9"/>
      <c r="M67" s="9"/>
      <c r="N67" s="9"/>
      <c r="O67" s="9"/>
      <c r="P67" s="9"/>
      <c r="Q67" s="9"/>
      <c r="R67" s="9"/>
      <c r="S67" s="39"/>
      <c r="T67" s="9"/>
      <c r="U67" s="9"/>
      <c r="V67" s="9"/>
      <c r="W67" s="9"/>
      <c r="X67" s="9"/>
      <c r="Y67" s="9"/>
      <c r="Z67" s="9"/>
    </row>
    <row r="68" spans="1:26" x14ac:dyDescent="0.2">
      <c r="A68" s="141"/>
      <c r="B68" s="24"/>
      <c r="C68" s="24"/>
      <c r="D68" s="18"/>
      <c r="E68" s="18"/>
      <c r="F68" s="18"/>
      <c r="G68" s="18"/>
      <c r="H68" s="36"/>
      <c r="I68" s="36"/>
      <c r="J68" s="18"/>
      <c r="K68" s="9"/>
      <c r="L68" s="9"/>
      <c r="M68" s="9"/>
      <c r="N68" s="9"/>
      <c r="O68" s="9"/>
      <c r="P68" s="9"/>
      <c r="Q68" s="9"/>
      <c r="R68" s="9"/>
      <c r="S68" s="39"/>
      <c r="T68" s="9"/>
      <c r="U68" s="9"/>
      <c r="V68" s="9"/>
      <c r="W68" s="9"/>
      <c r="X68" s="9"/>
      <c r="Y68" s="9"/>
      <c r="Z68" s="9"/>
    </row>
    <row r="69" spans="1:26" ht="53.25" x14ac:dyDescent="0.2">
      <c r="A69" s="141"/>
      <c r="B69" s="24" t="s">
        <v>127</v>
      </c>
      <c r="C69" s="24" t="s">
        <v>128</v>
      </c>
      <c r="D69" s="18">
        <v>3</v>
      </c>
      <c r="E69" s="18">
        <v>0</v>
      </c>
      <c r="F69" s="18">
        <v>0</v>
      </c>
      <c r="G69" s="18">
        <v>3</v>
      </c>
      <c r="H69" s="36" t="s">
        <v>23</v>
      </c>
      <c r="I69" s="36" t="s">
        <v>28</v>
      </c>
      <c r="J69" s="52">
        <v>6</v>
      </c>
      <c r="K69" s="53"/>
      <c r="L69" s="53">
        <v>2</v>
      </c>
      <c r="M69" s="53">
        <v>4</v>
      </c>
      <c r="N69" s="9"/>
      <c r="O69" s="9"/>
      <c r="P69" s="9"/>
      <c r="Q69" s="9"/>
      <c r="R69" s="9" t="s">
        <v>54</v>
      </c>
      <c r="S69" s="39" t="s">
        <v>172</v>
      </c>
      <c r="T69" s="9" t="s">
        <v>174</v>
      </c>
      <c r="U69" s="9"/>
      <c r="V69" s="9"/>
      <c r="W69" s="9"/>
      <c r="X69" s="9"/>
      <c r="Y69" s="9"/>
      <c r="Z69" s="9"/>
    </row>
    <row r="70" spans="1:26" x14ac:dyDescent="0.2">
      <c r="A70" s="141"/>
      <c r="B70" s="24"/>
      <c r="C70" s="24"/>
      <c r="D70" s="18"/>
      <c r="E70" s="18"/>
      <c r="F70" s="18"/>
      <c r="G70" s="18"/>
      <c r="H70" s="36"/>
      <c r="I70" s="36"/>
      <c r="J70" s="52"/>
      <c r="K70" s="53"/>
      <c r="L70" s="53"/>
      <c r="M70" s="53"/>
      <c r="N70" s="9"/>
      <c r="O70" s="9"/>
      <c r="P70" s="9"/>
      <c r="Q70" s="9"/>
      <c r="R70" s="9"/>
      <c r="S70" s="39" t="s">
        <v>295</v>
      </c>
      <c r="T70" s="9" t="s">
        <v>295</v>
      </c>
      <c r="U70" s="9"/>
      <c r="V70" s="9"/>
      <c r="W70" s="9"/>
      <c r="X70" s="9"/>
      <c r="Y70" s="9"/>
      <c r="Z70" s="9"/>
    </row>
    <row r="71" spans="1:26" x14ac:dyDescent="0.2">
      <c r="A71" s="141"/>
      <c r="B71" s="24"/>
      <c r="C71" s="24"/>
      <c r="D71" s="18"/>
      <c r="E71" s="18"/>
      <c r="F71" s="18"/>
      <c r="G71" s="18"/>
      <c r="H71" s="36"/>
      <c r="I71" s="36"/>
      <c r="J71" s="52"/>
      <c r="K71" s="53"/>
      <c r="L71" s="53"/>
      <c r="M71" s="53"/>
      <c r="N71" s="9"/>
      <c r="O71" s="9"/>
      <c r="P71" s="9"/>
      <c r="Q71" s="9"/>
      <c r="R71" s="9"/>
      <c r="S71" s="39" t="s">
        <v>407</v>
      </c>
      <c r="T71" s="39" t="s">
        <v>408</v>
      </c>
      <c r="U71" s="9"/>
      <c r="V71" s="9"/>
      <c r="W71" s="9"/>
      <c r="X71" s="9"/>
      <c r="Y71" s="9"/>
      <c r="Z71" s="9"/>
    </row>
    <row r="72" spans="1:26" x14ac:dyDescent="0.2">
      <c r="A72" s="141"/>
      <c r="B72" s="24"/>
      <c r="C72" s="24"/>
      <c r="D72" s="18"/>
      <c r="E72" s="18"/>
      <c r="F72" s="18"/>
      <c r="G72" s="18"/>
      <c r="H72" s="36"/>
      <c r="I72" s="36"/>
      <c r="J72" s="52"/>
      <c r="K72" s="53"/>
      <c r="L72" s="53"/>
      <c r="M72" s="53"/>
      <c r="N72" s="9"/>
      <c r="O72" s="9"/>
      <c r="P72" s="9"/>
      <c r="Q72" s="9"/>
      <c r="R72" s="9"/>
      <c r="S72" s="39" t="s">
        <v>359</v>
      </c>
      <c r="T72" s="9" t="s">
        <v>361</v>
      </c>
      <c r="U72" s="9"/>
      <c r="V72" s="9"/>
      <c r="W72" s="9"/>
      <c r="X72" s="9"/>
      <c r="Y72" s="9"/>
      <c r="Z72" s="9"/>
    </row>
    <row r="73" spans="1:26" x14ac:dyDescent="0.2">
      <c r="A73" s="141"/>
      <c r="B73" s="24"/>
      <c r="C73" s="24"/>
      <c r="D73" s="18"/>
      <c r="E73" s="18"/>
      <c r="F73" s="18"/>
      <c r="G73" s="18"/>
      <c r="H73" s="36"/>
      <c r="I73" s="36"/>
      <c r="J73" s="52"/>
      <c r="K73" s="53"/>
      <c r="L73" s="53"/>
      <c r="M73" s="53"/>
      <c r="N73" s="9"/>
      <c r="O73" s="9"/>
      <c r="P73" s="9"/>
      <c r="Q73" s="9"/>
      <c r="R73" s="9"/>
      <c r="S73" s="39" t="s">
        <v>382</v>
      </c>
      <c r="T73" s="39" t="s">
        <v>382</v>
      </c>
      <c r="U73" s="9"/>
      <c r="V73" s="9"/>
      <c r="W73" s="9"/>
      <c r="X73" s="9"/>
      <c r="Y73" s="9"/>
      <c r="Z73" s="9"/>
    </row>
    <row r="74" spans="1:26" x14ac:dyDescent="0.2">
      <c r="A74" s="141"/>
      <c r="B74" s="24"/>
      <c r="C74" s="24"/>
      <c r="D74" s="18"/>
      <c r="E74" s="18"/>
      <c r="F74" s="18"/>
      <c r="G74" s="18"/>
      <c r="H74" s="36"/>
      <c r="I74" s="36"/>
      <c r="J74" s="52"/>
      <c r="K74" s="53"/>
      <c r="L74" s="53"/>
      <c r="M74" s="53"/>
      <c r="N74" s="9"/>
      <c r="O74" s="9"/>
      <c r="P74" s="9"/>
      <c r="Q74" s="9"/>
      <c r="R74" s="9"/>
      <c r="S74" s="104"/>
      <c r="T74" s="104"/>
      <c r="U74" s="106"/>
      <c r="V74" s="106"/>
      <c r="W74" s="9"/>
      <c r="X74" s="9"/>
      <c r="Y74" s="9"/>
      <c r="Z74" s="9"/>
    </row>
    <row r="75" spans="1:26" x14ac:dyDescent="0.2">
      <c r="A75" s="141"/>
      <c r="B75" s="24"/>
      <c r="C75" s="24"/>
      <c r="D75" s="18"/>
      <c r="E75" s="18"/>
      <c r="F75" s="18"/>
      <c r="G75" s="18"/>
      <c r="H75" s="36"/>
      <c r="I75" s="36"/>
      <c r="J75" s="18"/>
      <c r="K75" s="9"/>
      <c r="L75" s="9"/>
      <c r="M75" s="9"/>
      <c r="N75" s="9"/>
      <c r="O75" s="9"/>
      <c r="P75" s="9"/>
      <c r="Q75" s="9"/>
      <c r="R75" s="9"/>
      <c r="S75" s="39" t="s">
        <v>172</v>
      </c>
      <c r="T75" s="9" t="s">
        <v>174</v>
      </c>
      <c r="U75" s="9" t="s">
        <v>178</v>
      </c>
      <c r="V75" s="14" t="s">
        <v>416</v>
      </c>
      <c r="W75" s="9"/>
      <c r="X75" s="9"/>
      <c r="Y75" s="9"/>
      <c r="Z75" s="9"/>
    </row>
    <row r="76" spans="1:26" x14ac:dyDescent="0.2">
      <c r="A76" s="141"/>
      <c r="B76" s="24"/>
      <c r="C76" s="24"/>
      <c r="D76" s="18"/>
      <c r="E76" s="18"/>
      <c r="F76" s="18"/>
      <c r="G76" s="18"/>
      <c r="H76" s="36"/>
      <c r="I76" s="36"/>
      <c r="J76" s="18"/>
      <c r="K76" s="9"/>
      <c r="L76" s="9"/>
      <c r="M76" s="9"/>
      <c r="N76" s="9"/>
      <c r="O76" s="9"/>
      <c r="P76" s="9"/>
      <c r="Q76" s="9"/>
      <c r="R76" s="9"/>
      <c r="S76" s="39" t="s">
        <v>296</v>
      </c>
      <c r="T76" s="9" t="s">
        <v>296</v>
      </c>
      <c r="U76" s="9" t="s">
        <v>296</v>
      </c>
      <c r="V76" s="9" t="s">
        <v>296</v>
      </c>
      <c r="W76" s="9"/>
      <c r="X76" s="9"/>
      <c r="Y76" s="9"/>
      <c r="Z76" s="9"/>
    </row>
    <row r="77" spans="1:26" x14ac:dyDescent="0.2">
      <c r="A77" s="141"/>
      <c r="B77" s="24"/>
      <c r="C77" s="24"/>
      <c r="D77" s="18"/>
      <c r="E77" s="18"/>
      <c r="F77" s="18"/>
      <c r="G77" s="18"/>
      <c r="H77" s="36"/>
      <c r="I77" s="36"/>
      <c r="J77" s="18"/>
      <c r="K77" s="9"/>
      <c r="L77" s="9"/>
      <c r="M77" s="9"/>
      <c r="N77" s="9"/>
      <c r="O77" s="9"/>
      <c r="P77" s="9"/>
      <c r="Q77" s="9"/>
      <c r="R77" s="9"/>
      <c r="S77" s="39" t="s">
        <v>408</v>
      </c>
      <c r="T77" s="9" t="s">
        <v>409</v>
      </c>
      <c r="U77" s="9" t="s">
        <v>410</v>
      </c>
      <c r="V77" s="9" t="s">
        <v>411</v>
      </c>
      <c r="W77" s="9"/>
      <c r="X77" s="9"/>
      <c r="Y77" s="9"/>
      <c r="Z77" s="9"/>
    </row>
    <row r="78" spans="1:26" x14ac:dyDescent="0.2">
      <c r="A78" s="141"/>
      <c r="B78" s="24"/>
      <c r="C78" s="24"/>
      <c r="D78" s="18"/>
      <c r="E78" s="18"/>
      <c r="F78" s="18"/>
      <c r="G78" s="18"/>
      <c r="H78" s="36"/>
      <c r="I78" s="36"/>
      <c r="J78" s="18"/>
      <c r="K78" s="9"/>
      <c r="L78" s="9"/>
      <c r="M78" s="9"/>
      <c r="N78" s="9"/>
      <c r="O78" s="9"/>
      <c r="P78" s="9"/>
      <c r="Q78" s="9"/>
      <c r="R78" s="9"/>
      <c r="S78" s="39" t="s">
        <v>360</v>
      </c>
      <c r="T78" s="9" t="s">
        <v>357</v>
      </c>
      <c r="U78" s="9" t="s">
        <v>364</v>
      </c>
      <c r="V78" s="9" t="s">
        <v>352</v>
      </c>
      <c r="W78" s="9"/>
      <c r="X78" s="9"/>
      <c r="Y78" s="9"/>
      <c r="Z78" s="9"/>
    </row>
    <row r="79" spans="1:26" ht="53.25" x14ac:dyDescent="0.2">
      <c r="A79" s="141"/>
      <c r="B79" s="24" t="s">
        <v>129</v>
      </c>
      <c r="C79" s="24" t="s">
        <v>130</v>
      </c>
      <c r="D79" s="18">
        <v>0</v>
      </c>
      <c r="E79" s="18">
        <v>0</v>
      </c>
      <c r="F79" s="18">
        <v>2</v>
      </c>
      <c r="G79" s="18">
        <v>1</v>
      </c>
      <c r="H79" s="36"/>
      <c r="I79" s="36"/>
      <c r="J79" s="18"/>
      <c r="K79" s="9"/>
      <c r="L79" s="9"/>
      <c r="M79" s="9"/>
      <c r="N79" s="9"/>
      <c r="O79" s="9"/>
      <c r="P79" s="9"/>
      <c r="Q79" s="9"/>
      <c r="R79" s="9"/>
      <c r="S79" s="39" t="s">
        <v>382</v>
      </c>
      <c r="T79" s="39" t="s">
        <v>382</v>
      </c>
      <c r="U79" s="39" t="s">
        <v>382</v>
      </c>
      <c r="V79" s="9" t="s">
        <v>382</v>
      </c>
      <c r="W79" s="9"/>
      <c r="X79" s="9"/>
      <c r="Y79" s="9"/>
      <c r="Z79" s="9"/>
    </row>
    <row r="80" spans="1:26" x14ac:dyDescent="0.2">
      <c r="A80" s="9"/>
      <c r="B80" s="9"/>
      <c r="C80" s="34"/>
      <c r="D80" s="144" t="s">
        <v>131</v>
      </c>
      <c r="E80" s="141"/>
      <c r="F80" s="141"/>
      <c r="G80" s="54">
        <v>25.5</v>
      </c>
      <c r="H80" s="18"/>
      <c r="I80" s="18"/>
      <c r="J80" s="1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9"/>
      <c r="B81" s="9"/>
      <c r="C81" s="34"/>
      <c r="D81" s="18"/>
      <c r="E81" s="18"/>
      <c r="F81" s="18"/>
      <c r="G81" s="18"/>
      <c r="H81" s="18"/>
      <c r="I81" s="18"/>
      <c r="J81" s="1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38"/>
      <c r="B82" s="38"/>
      <c r="C82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30"/>
  <sheetViews>
    <sheetView topLeftCell="A21" workbookViewId="0">
      <selection activeCell="B11" sqref="B11"/>
    </sheetView>
  </sheetViews>
  <sheetFormatPr defaultRowHeight="15" x14ac:dyDescent="0.2"/>
  <sheetData>
    <row r="2" spans="1:24" x14ac:dyDescent="0.2">
      <c r="B2" s="12" t="s">
        <v>242</v>
      </c>
      <c r="C2" s="145" t="s">
        <v>0</v>
      </c>
      <c r="D2" s="146"/>
      <c r="E2" s="55" t="s">
        <v>233</v>
      </c>
    </row>
    <row r="5" spans="1:24" ht="156" x14ac:dyDescent="0.2">
      <c r="A5" s="58" t="s">
        <v>132</v>
      </c>
      <c r="B5" s="59" t="s">
        <v>57</v>
      </c>
      <c r="C5" s="59" t="s">
        <v>4</v>
      </c>
      <c r="D5" s="59" t="s">
        <v>6</v>
      </c>
      <c r="E5" s="59" t="s">
        <v>7</v>
      </c>
      <c r="F5" s="59" t="s">
        <v>8</v>
      </c>
      <c r="G5" s="59" t="s">
        <v>9</v>
      </c>
      <c r="H5" s="59" t="s">
        <v>10</v>
      </c>
      <c r="I5" s="59" t="s">
        <v>11</v>
      </c>
      <c r="J5" s="59" t="s">
        <v>96</v>
      </c>
      <c r="K5" s="59" t="s">
        <v>232</v>
      </c>
      <c r="L5" s="59" t="s">
        <v>231</v>
      </c>
      <c r="M5" s="63" t="s">
        <v>264</v>
      </c>
      <c r="N5" s="85" t="s">
        <v>15</v>
      </c>
      <c r="O5" s="85" t="s">
        <v>16</v>
      </c>
      <c r="P5" s="85" t="s">
        <v>17</v>
      </c>
      <c r="Q5" s="85" t="s">
        <v>18</v>
      </c>
      <c r="R5" s="64"/>
      <c r="S5" s="64"/>
      <c r="T5" s="64"/>
      <c r="U5" s="64"/>
      <c r="V5" s="64"/>
      <c r="W5" s="64"/>
      <c r="X5" s="64"/>
    </row>
    <row r="6" spans="1:24" ht="105" x14ac:dyDescent="0.2">
      <c r="A6" s="147" t="s">
        <v>97</v>
      </c>
      <c r="B6" s="7" t="s">
        <v>133</v>
      </c>
      <c r="C6" s="7" t="s">
        <v>134</v>
      </c>
      <c r="D6" s="15">
        <v>3</v>
      </c>
      <c r="E6" s="15">
        <v>0</v>
      </c>
      <c r="F6" s="15">
        <v>0</v>
      </c>
      <c r="G6" s="15">
        <v>3</v>
      </c>
      <c r="H6" s="13" t="s">
        <v>23</v>
      </c>
      <c r="I6" s="16" t="s">
        <v>63</v>
      </c>
      <c r="J6" s="21">
        <v>17</v>
      </c>
      <c r="K6" s="21">
        <v>8</v>
      </c>
      <c r="L6" s="21">
        <v>11</v>
      </c>
      <c r="M6" s="79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spans="1:24" x14ac:dyDescent="0.2">
      <c r="A7" s="148"/>
      <c r="B7" s="7" t="s">
        <v>135</v>
      </c>
      <c r="C7" s="7" t="s">
        <v>136</v>
      </c>
      <c r="D7" s="15">
        <v>0</v>
      </c>
      <c r="E7" s="15">
        <v>0</v>
      </c>
      <c r="F7" s="15">
        <v>2</v>
      </c>
      <c r="G7" s="15">
        <v>1</v>
      </c>
      <c r="H7" s="17" t="s">
        <v>23</v>
      </c>
      <c r="I7" s="14"/>
      <c r="J7" s="18"/>
      <c r="K7" s="18"/>
      <c r="L7" s="18"/>
      <c r="M7" s="79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</row>
    <row r="8" spans="1:24" x14ac:dyDescent="0.2">
      <c r="A8" s="148"/>
      <c r="B8" s="7" t="s">
        <v>137</v>
      </c>
      <c r="C8" s="7" t="s">
        <v>138</v>
      </c>
      <c r="D8" s="15">
        <v>3</v>
      </c>
      <c r="E8" s="15">
        <v>0</v>
      </c>
      <c r="F8" s="15">
        <v>0</v>
      </c>
      <c r="G8" s="15">
        <v>3</v>
      </c>
      <c r="H8" s="17" t="s">
        <v>23</v>
      </c>
      <c r="I8" s="14" t="s">
        <v>63</v>
      </c>
      <c r="J8" s="21">
        <v>17</v>
      </c>
      <c r="K8" s="21">
        <v>8</v>
      </c>
      <c r="L8" s="21">
        <v>11</v>
      </c>
      <c r="M8" s="79" t="s">
        <v>265</v>
      </c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</row>
    <row r="9" spans="1:24" x14ac:dyDescent="0.2">
      <c r="A9" s="148"/>
      <c r="B9" s="7" t="s">
        <v>139</v>
      </c>
      <c r="C9" s="31" t="s">
        <v>140</v>
      </c>
      <c r="D9" s="21">
        <v>0</v>
      </c>
      <c r="E9" s="21">
        <v>0</v>
      </c>
      <c r="F9" s="21">
        <v>2</v>
      </c>
      <c r="G9" s="21">
        <v>1</v>
      </c>
      <c r="H9" s="41" t="s">
        <v>23</v>
      </c>
      <c r="I9" s="42"/>
      <c r="J9" s="43"/>
      <c r="K9" s="43"/>
      <c r="L9" s="43"/>
      <c r="M9" s="80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</row>
    <row r="10" spans="1:24" x14ac:dyDescent="0.2">
      <c r="A10" s="78"/>
      <c r="B10" s="22"/>
      <c r="C10" s="11"/>
      <c r="D10" s="20"/>
      <c r="E10" s="20"/>
      <c r="F10" s="20"/>
      <c r="G10" s="20"/>
      <c r="I10" s="42"/>
      <c r="J10" s="43"/>
      <c r="K10" s="43"/>
      <c r="L10" s="43"/>
      <c r="M10" s="80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</row>
    <row r="11" spans="1:24" ht="78.75" x14ac:dyDescent="0.2">
      <c r="A11" s="147" t="s">
        <v>101</v>
      </c>
      <c r="B11" s="22" t="s">
        <v>141</v>
      </c>
      <c r="C11" s="9" t="s">
        <v>142</v>
      </c>
      <c r="D11" s="18">
        <v>1</v>
      </c>
      <c r="E11" s="18">
        <v>0</v>
      </c>
      <c r="F11" s="18">
        <v>4</v>
      </c>
      <c r="G11" s="18">
        <v>3</v>
      </c>
      <c r="H11" s="14" t="s">
        <v>23</v>
      </c>
      <c r="I11" s="14" t="s">
        <v>28</v>
      </c>
      <c r="J11" s="18">
        <v>17</v>
      </c>
      <c r="K11" s="18">
        <v>8</v>
      </c>
      <c r="L11" s="18">
        <v>11</v>
      </c>
      <c r="M11" s="81"/>
      <c r="N11" s="64" t="s">
        <v>175</v>
      </c>
      <c r="O11" s="64" t="s">
        <v>195</v>
      </c>
      <c r="P11" s="64" t="s">
        <v>206</v>
      </c>
      <c r="Q11" s="64" t="s">
        <v>226</v>
      </c>
      <c r="R11" s="40" t="s">
        <v>249</v>
      </c>
      <c r="S11" s="77" t="s">
        <v>250</v>
      </c>
      <c r="T11" s="64" t="s">
        <v>335</v>
      </c>
      <c r="U11" s="64" t="s">
        <v>317</v>
      </c>
      <c r="V11" s="64"/>
      <c r="W11" s="64"/>
      <c r="X11" s="64"/>
    </row>
    <row r="12" spans="1:24" x14ac:dyDescent="0.2">
      <c r="A12" s="149"/>
      <c r="B12" s="22"/>
      <c r="C12" s="9"/>
      <c r="D12" s="18"/>
      <c r="E12" s="18"/>
      <c r="F12" s="18"/>
      <c r="G12" s="18"/>
      <c r="H12" s="14"/>
      <c r="I12" s="14"/>
      <c r="J12" s="18"/>
      <c r="K12" s="18"/>
      <c r="L12" s="18"/>
      <c r="M12" s="81"/>
      <c r="N12" s="64" t="s">
        <v>270</v>
      </c>
      <c r="O12" s="64" t="s">
        <v>270</v>
      </c>
      <c r="P12" s="64" t="s">
        <v>270</v>
      </c>
      <c r="Q12" s="64" t="s">
        <v>270</v>
      </c>
      <c r="R12" s="64" t="s">
        <v>270</v>
      </c>
      <c r="S12" s="64" t="s">
        <v>270</v>
      </c>
      <c r="T12" s="64" t="s">
        <v>270</v>
      </c>
      <c r="U12" s="64" t="s">
        <v>270</v>
      </c>
      <c r="V12" s="64"/>
      <c r="W12" s="64"/>
      <c r="X12" s="64"/>
    </row>
    <row r="13" spans="1:24" x14ac:dyDescent="0.2">
      <c r="A13" s="149"/>
      <c r="B13" s="22"/>
      <c r="C13" s="9"/>
      <c r="D13" s="18"/>
      <c r="E13" s="18"/>
      <c r="F13" s="18"/>
      <c r="G13" s="18"/>
      <c r="H13" s="14"/>
      <c r="I13" s="14"/>
      <c r="J13" s="18"/>
      <c r="K13" s="18"/>
      <c r="L13" s="18"/>
      <c r="M13" s="81"/>
      <c r="N13" s="64" t="s">
        <v>336</v>
      </c>
      <c r="O13" s="64" t="s">
        <v>337</v>
      </c>
      <c r="P13" s="64" t="s">
        <v>338</v>
      </c>
      <c r="Q13" s="64"/>
      <c r="R13" s="64"/>
      <c r="S13" s="64"/>
      <c r="T13" s="64"/>
      <c r="U13" s="64"/>
      <c r="V13" s="64"/>
      <c r="W13" s="64"/>
      <c r="X13" s="64"/>
    </row>
    <row r="14" spans="1:24" x14ac:dyDescent="0.2">
      <c r="A14" s="149"/>
      <c r="B14" s="22"/>
      <c r="C14" s="9"/>
      <c r="D14" s="18"/>
      <c r="E14" s="18"/>
      <c r="F14" s="18"/>
      <c r="G14" s="18"/>
      <c r="H14" s="14"/>
      <c r="I14" s="14"/>
      <c r="J14" s="18"/>
      <c r="K14" s="18"/>
      <c r="L14" s="18"/>
      <c r="M14" s="81"/>
      <c r="N14" s="64" t="s">
        <v>281</v>
      </c>
      <c r="O14" s="64" t="s">
        <v>290</v>
      </c>
      <c r="P14" s="64" t="s">
        <v>272</v>
      </c>
      <c r="Q14" s="64" t="s">
        <v>286</v>
      </c>
      <c r="R14" s="40" t="s">
        <v>281</v>
      </c>
      <c r="S14" s="64" t="s">
        <v>287</v>
      </c>
      <c r="T14" s="64" t="s">
        <v>288</v>
      </c>
      <c r="U14" s="64" t="s">
        <v>289</v>
      </c>
      <c r="V14" s="64"/>
      <c r="W14" s="64"/>
      <c r="X14" s="64"/>
    </row>
    <row r="15" spans="1:24" x14ac:dyDescent="0.2">
      <c r="A15" s="149"/>
      <c r="B15" s="22"/>
      <c r="C15" s="9"/>
      <c r="D15" s="18"/>
      <c r="E15" s="18"/>
      <c r="F15" s="18"/>
      <c r="G15" s="18"/>
      <c r="H15" s="14"/>
      <c r="I15" s="14"/>
      <c r="J15" s="18"/>
      <c r="K15" s="18"/>
      <c r="L15" s="18"/>
      <c r="M15" s="81"/>
      <c r="N15" s="64" t="s">
        <v>324</v>
      </c>
      <c r="O15" s="64" t="s">
        <v>325</v>
      </c>
      <c r="P15" s="64" t="s">
        <v>325</v>
      </c>
      <c r="Q15" s="64" t="s">
        <v>324</v>
      </c>
      <c r="R15" s="64" t="s">
        <v>325</v>
      </c>
      <c r="S15" s="64" t="s">
        <v>326</v>
      </c>
      <c r="T15" s="64" t="s">
        <v>324</v>
      </c>
      <c r="U15" s="64" t="s">
        <v>324</v>
      </c>
      <c r="V15" s="64"/>
      <c r="W15" s="64"/>
      <c r="X15" s="64"/>
    </row>
    <row r="16" spans="1:24" x14ac:dyDescent="0.2">
      <c r="A16" s="149"/>
      <c r="B16" s="22"/>
      <c r="C16" s="9"/>
      <c r="D16" s="18"/>
      <c r="E16" s="18"/>
      <c r="F16" s="18"/>
      <c r="G16" s="18"/>
      <c r="H16" s="14"/>
      <c r="I16" s="14"/>
      <c r="J16" s="18"/>
      <c r="K16" s="18"/>
      <c r="L16" s="18"/>
      <c r="M16" s="81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</row>
    <row r="17" spans="1:24" ht="40.5" x14ac:dyDescent="0.2">
      <c r="A17" s="149"/>
      <c r="B17" s="22"/>
      <c r="C17" s="9"/>
      <c r="D17" s="18"/>
      <c r="E17" s="18"/>
      <c r="F17" s="18"/>
      <c r="G17" s="18"/>
      <c r="H17" s="14"/>
      <c r="I17" s="14"/>
      <c r="J17" s="18"/>
      <c r="K17" s="18"/>
      <c r="L17" s="18"/>
      <c r="M17" s="81"/>
      <c r="N17" s="64" t="s">
        <v>175</v>
      </c>
      <c r="O17" s="64" t="s">
        <v>316</v>
      </c>
      <c r="P17" s="64" t="s">
        <v>206</v>
      </c>
      <c r="Q17" s="64" t="s">
        <v>226</v>
      </c>
      <c r="R17" s="40" t="s">
        <v>249</v>
      </c>
      <c r="S17" s="77" t="s">
        <v>250</v>
      </c>
      <c r="T17" s="117" t="s">
        <v>415</v>
      </c>
      <c r="U17" s="64" t="s">
        <v>251</v>
      </c>
      <c r="V17" s="40" t="s">
        <v>255</v>
      </c>
      <c r="W17" s="77" t="s">
        <v>315</v>
      </c>
      <c r="X17" s="64" t="s">
        <v>200</v>
      </c>
    </row>
    <row r="18" spans="1:24" x14ac:dyDescent="0.2">
      <c r="A18" s="149"/>
      <c r="B18" s="22"/>
      <c r="C18" s="9"/>
      <c r="D18" s="18"/>
      <c r="E18" s="18"/>
      <c r="F18" s="18"/>
      <c r="G18" s="18"/>
      <c r="H18" s="14"/>
      <c r="I18" s="14"/>
      <c r="J18" s="18"/>
      <c r="K18" s="18"/>
      <c r="L18" s="18"/>
      <c r="M18" s="81"/>
      <c r="N18" s="64" t="s">
        <v>271</v>
      </c>
      <c r="O18" s="64" t="s">
        <v>271</v>
      </c>
      <c r="P18" s="64" t="s">
        <v>271</v>
      </c>
      <c r="Q18" s="64" t="s">
        <v>271</v>
      </c>
      <c r="R18" s="64" t="s">
        <v>271</v>
      </c>
      <c r="S18" s="64" t="s">
        <v>271</v>
      </c>
      <c r="T18" s="64" t="s">
        <v>271</v>
      </c>
      <c r="U18" s="64" t="s">
        <v>271</v>
      </c>
      <c r="V18" s="64" t="s">
        <v>271</v>
      </c>
      <c r="W18" s="64" t="s">
        <v>271</v>
      </c>
      <c r="X18" s="64" t="s">
        <v>271</v>
      </c>
    </row>
    <row r="19" spans="1:24" x14ac:dyDescent="0.2">
      <c r="A19" s="149"/>
      <c r="B19" s="22"/>
      <c r="C19" s="9"/>
      <c r="D19" s="18"/>
      <c r="E19" s="18"/>
      <c r="F19" s="18"/>
      <c r="G19" s="18"/>
      <c r="H19" s="14"/>
      <c r="I19" s="14"/>
      <c r="J19" s="18"/>
      <c r="K19" s="18"/>
      <c r="L19" s="18"/>
      <c r="M19" s="81"/>
      <c r="N19" s="64" t="s">
        <v>336</v>
      </c>
      <c r="O19" s="64" t="s">
        <v>337</v>
      </c>
      <c r="P19" s="64" t="s">
        <v>338</v>
      </c>
      <c r="Q19" s="64" t="s">
        <v>339</v>
      </c>
      <c r="R19" s="64" t="s">
        <v>340</v>
      </c>
      <c r="S19" s="64" t="s">
        <v>341</v>
      </c>
      <c r="T19" s="64"/>
      <c r="U19" s="64"/>
      <c r="V19" s="64"/>
      <c r="W19" s="64"/>
      <c r="X19" s="64"/>
    </row>
    <row r="20" spans="1:24" ht="27" x14ac:dyDescent="0.2">
      <c r="A20" s="149"/>
      <c r="B20" s="22"/>
      <c r="C20" s="9"/>
      <c r="D20" s="18"/>
      <c r="E20" s="18"/>
      <c r="F20" s="18"/>
      <c r="G20" s="18"/>
      <c r="H20" s="14"/>
      <c r="I20" s="14"/>
      <c r="J20" s="18"/>
      <c r="K20" s="18"/>
      <c r="L20" s="18"/>
      <c r="M20" s="81"/>
      <c r="N20" s="64" t="s">
        <v>282</v>
      </c>
      <c r="O20" s="64" t="s">
        <v>280</v>
      </c>
      <c r="P20" s="64" t="s">
        <v>283</v>
      </c>
      <c r="Q20" s="64" t="s">
        <v>284</v>
      </c>
      <c r="R20" s="64" t="s">
        <v>280</v>
      </c>
      <c r="S20" s="77" t="s">
        <v>283</v>
      </c>
      <c r="T20" s="40" t="s">
        <v>285</v>
      </c>
      <c r="U20" s="64" t="s">
        <v>291</v>
      </c>
      <c r="V20" s="64" t="s">
        <v>291</v>
      </c>
      <c r="W20" s="64" t="s">
        <v>292</v>
      </c>
      <c r="X20" s="64" t="s">
        <v>292</v>
      </c>
    </row>
    <row r="21" spans="1:24" ht="27" x14ac:dyDescent="0.2">
      <c r="A21" s="149"/>
      <c r="B21" s="22"/>
      <c r="C21" s="9"/>
      <c r="D21" s="18"/>
      <c r="E21" s="18"/>
      <c r="F21" s="18"/>
      <c r="G21" s="18"/>
      <c r="H21" s="14"/>
      <c r="I21" s="14"/>
      <c r="J21" s="18"/>
      <c r="K21" s="18"/>
      <c r="L21" s="18"/>
      <c r="M21" s="81"/>
      <c r="N21" s="64" t="s">
        <v>324</v>
      </c>
      <c r="O21" s="64" t="s">
        <v>324</v>
      </c>
      <c r="P21" s="64" t="s">
        <v>325</v>
      </c>
      <c r="Q21" s="64" t="s">
        <v>324</v>
      </c>
      <c r="R21" s="64" t="s">
        <v>325</v>
      </c>
      <c r="S21" s="77" t="s">
        <v>326</v>
      </c>
      <c r="T21" s="40" t="s">
        <v>325</v>
      </c>
      <c r="U21" s="64" t="s">
        <v>325</v>
      </c>
      <c r="V21" s="64" t="s">
        <v>324</v>
      </c>
      <c r="W21" s="64" t="s">
        <v>325</v>
      </c>
      <c r="X21" s="64" t="s">
        <v>324</v>
      </c>
    </row>
    <row r="22" spans="1:24" x14ac:dyDescent="0.2">
      <c r="A22" s="149"/>
      <c r="B22" s="22"/>
      <c r="C22" s="9"/>
      <c r="D22" s="18"/>
      <c r="E22" s="18"/>
      <c r="F22" s="18"/>
      <c r="G22" s="18"/>
      <c r="H22" s="14"/>
      <c r="I22" s="14"/>
      <c r="J22" s="18"/>
      <c r="K22" s="18"/>
      <c r="L22" s="18"/>
      <c r="M22" s="81"/>
      <c r="N22" s="64"/>
      <c r="O22" s="64"/>
      <c r="P22" s="64"/>
      <c r="Q22" s="64"/>
      <c r="R22" s="64"/>
      <c r="S22" s="77"/>
      <c r="T22" s="40"/>
      <c r="U22" s="64"/>
      <c r="V22" s="64"/>
      <c r="W22" s="64"/>
      <c r="X22" s="64"/>
    </row>
    <row r="23" spans="1:24" x14ac:dyDescent="0.2">
      <c r="A23" s="148"/>
      <c r="B23" s="22" t="s">
        <v>143</v>
      </c>
      <c r="C23" s="9" t="s">
        <v>144</v>
      </c>
      <c r="D23" s="18">
        <v>3</v>
      </c>
      <c r="E23" s="18">
        <v>0</v>
      </c>
      <c r="F23" s="18">
        <v>0</v>
      </c>
      <c r="G23" s="18">
        <v>3</v>
      </c>
      <c r="H23" s="14" t="s">
        <v>23</v>
      </c>
      <c r="I23" s="14" t="s">
        <v>145</v>
      </c>
      <c r="J23" s="18">
        <v>17</v>
      </c>
      <c r="K23" s="18">
        <v>8</v>
      </c>
      <c r="L23" s="18">
        <v>11</v>
      </c>
      <c r="M23" s="81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</row>
    <row r="24" spans="1:24" x14ac:dyDescent="0.2">
      <c r="A24" s="150"/>
      <c r="B24" s="22" t="s">
        <v>146</v>
      </c>
      <c r="C24" s="9" t="s">
        <v>147</v>
      </c>
      <c r="D24" s="18">
        <v>0</v>
      </c>
      <c r="E24" s="18">
        <v>0</v>
      </c>
      <c r="F24" s="18">
        <v>2</v>
      </c>
      <c r="G24" s="18">
        <v>1</v>
      </c>
      <c r="H24" s="14" t="s">
        <v>23</v>
      </c>
      <c r="I24" s="14"/>
      <c r="J24" s="18"/>
      <c r="K24" s="18"/>
      <c r="L24" s="18"/>
      <c r="M24" s="81"/>
      <c r="N24" s="64"/>
      <c r="O24" s="77"/>
      <c r="P24" s="64"/>
      <c r="Q24" s="64"/>
      <c r="R24" s="64"/>
      <c r="S24" s="64"/>
      <c r="T24" s="64"/>
      <c r="U24" s="64"/>
      <c r="V24" s="64"/>
      <c r="W24" s="64"/>
      <c r="X24" s="64"/>
    </row>
    <row r="25" spans="1:24" ht="130.5" x14ac:dyDescent="0.2">
      <c r="A25" s="147" t="s">
        <v>148</v>
      </c>
      <c r="B25" s="22" t="s">
        <v>149</v>
      </c>
      <c r="C25" s="9" t="s">
        <v>150</v>
      </c>
      <c r="D25" s="18">
        <v>2</v>
      </c>
      <c r="E25" s="18">
        <v>0</v>
      </c>
      <c r="F25" s="18">
        <v>0</v>
      </c>
      <c r="G25" s="18">
        <v>2</v>
      </c>
      <c r="H25" s="14" t="s">
        <v>23</v>
      </c>
      <c r="I25" s="14" t="s">
        <v>151</v>
      </c>
      <c r="J25" s="18">
        <v>17</v>
      </c>
      <c r="K25" s="18">
        <v>8</v>
      </c>
      <c r="L25" s="18">
        <v>11</v>
      </c>
      <c r="M25" s="81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</row>
    <row r="26" spans="1:24" x14ac:dyDescent="0.2">
      <c r="A26" s="148"/>
      <c r="B26" s="7" t="s">
        <v>152</v>
      </c>
      <c r="C26" s="38" t="s">
        <v>153</v>
      </c>
      <c r="D26" s="37">
        <v>0</v>
      </c>
      <c r="E26" s="37">
        <v>0</v>
      </c>
      <c r="F26" s="37">
        <v>2</v>
      </c>
      <c r="G26" s="37">
        <v>1</v>
      </c>
      <c r="H26" s="19" t="s">
        <v>23</v>
      </c>
      <c r="I26" s="19"/>
      <c r="J26" s="37"/>
      <c r="K26" s="37"/>
      <c r="L26" s="37"/>
      <c r="M26" s="82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</row>
    <row r="27" spans="1:24" x14ac:dyDescent="0.2">
      <c r="A27" s="150"/>
      <c r="B27" s="7" t="s">
        <v>154</v>
      </c>
      <c r="C27" s="7" t="s">
        <v>155</v>
      </c>
      <c r="D27" s="15">
        <v>0</v>
      </c>
      <c r="E27" s="15">
        <v>0</v>
      </c>
      <c r="F27" s="15">
        <v>3</v>
      </c>
      <c r="G27" s="15">
        <v>1.5</v>
      </c>
      <c r="H27" s="13" t="s">
        <v>23</v>
      </c>
      <c r="I27" s="13" t="s">
        <v>55</v>
      </c>
      <c r="J27" s="21">
        <v>17</v>
      </c>
      <c r="K27" s="21">
        <v>8</v>
      </c>
      <c r="L27" s="21">
        <v>11</v>
      </c>
      <c r="M27" s="83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</row>
    <row r="28" spans="1:24" x14ac:dyDescent="0.2">
      <c r="A28" s="31"/>
      <c r="B28" s="31"/>
      <c r="C28" s="21"/>
      <c r="D28" s="151" t="s">
        <v>156</v>
      </c>
      <c r="E28" s="152"/>
      <c r="F28" s="153"/>
      <c r="G28" s="84">
        <v>20.5</v>
      </c>
      <c r="H28" s="16" t="s">
        <v>23</v>
      </c>
      <c r="I28" s="16"/>
      <c r="J28" s="21"/>
      <c r="K28" s="21"/>
      <c r="L28" s="21"/>
      <c r="M28" s="83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64"/>
    </row>
    <row r="29" spans="1:24" x14ac:dyDescent="0.2">
      <c r="A29" s="9"/>
      <c r="B29" s="9"/>
      <c r="C29" s="18"/>
      <c r="D29" s="18"/>
      <c r="E29" s="18"/>
      <c r="F29" s="18"/>
      <c r="G29" s="18"/>
      <c r="H29" s="14"/>
      <c r="I29" s="14"/>
      <c r="J29" s="18"/>
      <c r="K29" s="18"/>
      <c r="L29" s="18"/>
      <c r="M29" s="18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</row>
    <row r="30" spans="1:24" x14ac:dyDescent="0.2">
      <c r="A30" s="9" t="s">
        <v>157</v>
      </c>
      <c r="B30" s="9" t="s">
        <v>158</v>
      </c>
      <c r="C30" s="9" t="s">
        <v>159</v>
      </c>
      <c r="D30" s="9"/>
      <c r="E30" s="9"/>
      <c r="F30" s="9"/>
      <c r="G30" s="18">
        <v>1</v>
      </c>
      <c r="H30" s="14"/>
      <c r="I30" s="14" t="s">
        <v>55</v>
      </c>
      <c r="J30" s="18">
        <v>17</v>
      </c>
      <c r="K30" s="18">
        <v>8</v>
      </c>
      <c r="L30" s="18">
        <v>11</v>
      </c>
      <c r="M30" s="18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5"/>
  <sheetViews>
    <sheetView topLeftCell="B5" workbookViewId="0">
      <selection activeCell="G11" sqref="G11"/>
    </sheetView>
  </sheetViews>
  <sheetFormatPr defaultRowHeight="15" x14ac:dyDescent="0.2"/>
  <cols>
    <col min="18" max="18" width="37.125" customWidth="1"/>
    <col min="19" max="19" width="16.27734375" customWidth="1"/>
  </cols>
  <sheetData>
    <row r="1" spans="1:20" x14ac:dyDescent="0.2">
      <c r="A1" s="164"/>
      <c r="B1" s="164"/>
      <c r="C1" s="164"/>
      <c r="D1" s="164"/>
      <c r="E1" s="164"/>
      <c r="F1" s="164"/>
      <c r="G1" s="164"/>
      <c r="H1" s="164"/>
      <c r="I1" s="192" t="s">
        <v>473</v>
      </c>
      <c r="J1" s="192"/>
      <c r="K1" s="164"/>
      <c r="L1" s="164"/>
      <c r="M1" s="164"/>
      <c r="N1" s="164"/>
      <c r="O1" s="164"/>
      <c r="P1" s="164"/>
      <c r="Q1" s="164"/>
      <c r="R1" s="164"/>
      <c r="S1" s="164"/>
      <c r="T1" s="164"/>
    </row>
    <row r="2" spans="1:2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</row>
    <row r="3" spans="1:20" ht="156" x14ac:dyDescent="0.2">
      <c r="A3" s="165" t="s">
        <v>1</v>
      </c>
      <c r="B3" s="166" t="s">
        <v>2</v>
      </c>
      <c r="C3" s="166" t="s">
        <v>3</v>
      </c>
      <c r="D3" s="166" t="s">
        <v>4</v>
      </c>
      <c r="E3" s="166" t="s">
        <v>6</v>
      </c>
      <c r="F3" s="166" t="s">
        <v>7</v>
      </c>
      <c r="G3" s="166" t="s">
        <v>8</v>
      </c>
      <c r="H3" s="166" t="s">
        <v>9</v>
      </c>
      <c r="I3" s="166" t="s">
        <v>10</v>
      </c>
      <c r="J3" s="167" t="s">
        <v>11</v>
      </c>
      <c r="K3" s="167" t="s">
        <v>264</v>
      </c>
      <c r="L3" s="167" t="s">
        <v>131</v>
      </c>
      <c r="M3" s="166" t="s">
        <v>13</v>
      </c>
      <c r="N3" s="166" t="s">
        <v>14</v>
      </c>
      <c r="O3" s="166" t="s">
        <v>15</v>
      </c>
      <c r="P3" s="168" t="s">
        <v>16</v>
      </c>
      <c r="Q3" s="168" t="s">
        <v>5</v>
      </c>
      <c r="R3" s="169" t="s">
        <v>17</v>
      </c>
      <c r="S3" s="169" t="s">
        <v>18</v>
      </c>
      <c r="T3" s="186"/>
    </row>
    <row r="4" spans="1:20" x14ac:dyDescent="0.2">
      <c r="A4" s="171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2"/>
      <c r="M4" s="172"/>
      <c r="N4" s="172"/>
      <c r="O4" s="171"/>
      <c r="P4" s="171"/>
      <c r="Q4" s="171"/>
      <c r="R4" s="173"/>
      <c r="S4" s="170"/>
      <c r="T4" s="170"/>
    </row>
    <row r="5" spans="1:20" ht="40.5" x14ac:dyDescent="0.2">
      <c r="A5" s="174"/>
      <c r="B5" s="174"/>
      <c r="C5" s="174" t="s">
        <v>78</v>
      </c>
      <c r="D5" s="174" t="s">
        <v>474</v>
      </c>
      <c r="E5" s="175"/>
      <c r="F5" s="174"/>
      <c r="G5" s="174"/>
      <c r="H5" s="174"/>
      <c r="I5" s="174"/>
      <c r="J5" s="174"/>
      <c r="K5" s="174" t="s">
        <v>39</v>
      </c>
      <c r="L5" s="176">
        <v>5</v>
      </c>
      <c r="M5" s="176">
        <v>2</v>
      </c>
      <c r="N5" s="176">
        <v>3</v>
      </c>
      <c r="O5" s="174">
        <v>338</v>
      </c>
      <c r="P5" s="174" t="s">
        <v>475</v>
      </c>
      <c r="Q5" s="174" t="s">
        <v>39</v>
      </c>
      <c r="R5" s="173" t="s">
        <v>476</v>
      </c>
      <c r="S5" s="173" t="s">
        <v>477</v>
      </c>
      <c r="T5" s="187"/>
    </row>
    <row r="6" spans="1:20" x14ac:dyDescent="0.2">
      <c r="A6" s="174"/>
      <c r="B6" s="174"/>
      <c r="C6" s="174"/>
      <c r="D6" s="174"/>
      <c r="E6" s="175"/>
      <c r="F6" s="174"/>
      <c r="G6" s="174"/>
      <c r="H6" s="174"/>
      <c r="I6" s="174"/>
      <c r="J6" s="174"/>
      <c r="K6" s="174"/>
      <c r="L6" s="176"/>
      <c r="M6" s="176"/>
      <c r="N6" s="176"/>
      <c r="O6" s="174"/>
      <c r="P6" s="174"/>
      <c r="Q6" s="174"/>
      <c r="R6" s="173" t="s">
        <v>533</v>
      </c>
      <c r="S6" s="173" t="s">
        <v>534</v>
      </c>
      <c r="T6" s="173"/>
    </row>
    <row r="7" spans="1:20" x14ac:dyDescent="0.2">
      <c r="A7" s="174"/>
      <c r="B7" s="174"/>
      <c r="C7" s="174"/>
      <c r="D7" s="174"/>
      <c r="E7" s="175"/>
      <c r="F7" s="174"/>
      <c r="G7" s="174"/>
      <c r="H7" s="174"/>
      <c r="I7" s="174"/>
      <c r="J7" s="174"/>
      <c r="K7" s="174"/>
      <c r="L7" s="176"/>
      <c r="M7" s="176"/>
      <c r="N7" s="176"/>
      <c r="O7" s="174"/>
      <c r="P7" s="174"/>
      <c r="Q7" s="174"/>
      <c r="R7" s="173"/>
      <c r="S7" s="173"/>
      <c r="T7" s="173"/>
    </row>
    <row r="8" spans="1:20" ht="66" x14ac:dyDescent="0.2">
      <c r="A8" s="17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2"/>
      <c r="M8" s="172"/>
      <c r="N8" s="172"/>
      <c r="O8" s="171"/>
      <c r="P8" s="171"/>
      <c r="Q8" s="171"/>
      <c r="R8" s="173" t="s">
        <v>476</v>
      </c>
      <c r="S8" s="173" t="s">
        <v>477</v>
      </c>
      <c r="T8" s="173" t="s">
        <v>204</v>
      </c>
    </row>
    <row r="9" spans="1:20" ht="27" x14ac:dyDescent="0.2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2"/>
      <c r="M9" s="172"/>
      <c r="N9" s="172"/>
      <c r="O9" s="171"/>
      <c r="P9" s="171"/>
      <c r="Q9" s="171"/>
      <c r="R9" s="173" t="s">
        <v>535</v>
      </c>
      <c r="S9" s="173" t="s">
        <v>536</v>
      </c>
      <c r="T9" s="173" t="s">
        <v>537</v>
      </c>
    </row>
    <row r="10" spans="1:20" x14ac:dyDescent="0.2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2"/>
      <c r="M10" s="172"/>
      <c r="N10" s="172"/>
      <c r="O10" s="171"/>
      <c r="P10" s="171"/>
      <c r="Q10" s="171"/>
      <c r="R10" s="173"/>
      <c r="S10" s="173"/>
      <c r="T10" s="173"/>
    </row>
    <row r="11" spans="1:20" x14ac:dyDescent="0.2">
      <c r="A11" s="171"/>
      <c r="B11" s="171"/>
      <c r="C11" s="177" t="s">
        <v>478</v>
      </c>
      <c r="D11" s="177" t="s">
        <v>479</v>
      </c>
      <c r="E11" s="178">
        <v>3</v>
      </c>
      <c r="F11" s="178">
        <v>0</v>
      </c>
      <c r="G11" s="178">
        <v>0</v>
      </c>
      <c r="H11" s="173">
        <v>3</v>
      </c>
      <c r="I11" s="171"/>
      <c r="J11" s="171"/>
      <c r="K11" s="171" t="s">
        <v>266</v>
      </c>
      <c r="L11" s="172">
        <v>1</v>
      </c>
      <c r="M11" s="172">
        <v>1</v>
      </c>
      <c r="N11" s="172">
        <v>0</v>
      </c>
      <c r="O11" s="171">
        <v>40</v>
      </c>
      <c r="P11" s="171" t="s">
        <v>475</v>
      </c>
      <c r="Q11" s="171" t="s">
        <v>266</v>
      </c>
      <c r="R11" s="173" t="s">
        <v>480</v>
      </c>
      <c r="S11" s="173"/>
      <c r="T11" s="173"/>
    </row>
    <row r="12" spans="1:20" x14ac:dyDescent="0.2">
      <c r="A12" s="171"/>
      <c r="B12" s="171"/>
      <c r="C12" s="177"/>
      <c r="D12" s="177"/>
      <c r="E12" s="178"/>
      <c r="F12" s="178"/>
      <c r="G12" s="178"/>
      <c r="H12" s="173"/>
      <c r="I12" s="171"/>
      <c r="J12" s="171"/>
      <c r="K12" s="171"/>
      <c r="L12" s="172"/>
      <c r="M12" s="172"/>
      <c r="N12" s="172"/>
      <c r="O12" s="171"/>
      <c r="P12" s="171"/>
      <c r="Q12" s="171"/>
      <c r="R12" s="173" t="s">
        <v>538</v>
      </c>
      <c r="S12" s="173"/>
      <c r="T12" s="173"/>
    </row>
    <row r="13" spans="1:20" x14ac:dyDescent="0.2">
      <c r="A13" s="171"/>
      <c r="B13" s="171"/>
      <c r="C13" s="177"/>
      <c r="D13" s="177"/>
      <c r="E13" s="178"/>
      <c r="F13" s="178"/>
      <c r="G13" s="178"/>
      <c r="H13" s="173"/>
      <c r="I13" s="171"/>
      <c r="J13" s="171"/>
      <c r="K13" s="171"/>
      <c r="L13" s="172"/>
      <c r="M13" s="172"/>
      <c r="N13" s="172"/>
      <c r="O13" s="171"/>
      <c r="P13" s="171"/>
      <c r="Q13" s="171"/>
      <c r="R13" s="173"/>
      <c r="S13" s="173"/>
      <c r="T13" s="173"/>
    </row>
    <row r="14" spans="1:20" x14ac:dyDescent="0.2">
      <c r="A14" s="171"/>
      <c r="B14" s="171"/>
      <c r="C14" s="177" t="s">
        <v>481</v>
      </c>
      <c r="D14" s="177" t="s">
        <v>482</v>
      </c>
      <c r="E14" s="178">
        <v>0</v>
      </c>
      <c r="F14" s="178">
        <v>0</v>
      </c>
      <c r="G14" s="178">
        <v>2</v>
      </c>
      <c r="H14" s="173">
        <v>1</v>
      </c>
      <c r="I14" s="171"/>
      <c r="J14" s="171"/>
      <c r="K14" s="171"/>
      <c r="L14" s="172"/>
      <c r="M14" s="172"/>
      <c r="N14" s="172"/>
      <c r="O14" s="171"/>
      <c r="P14" s="171"/>
      <c r="Q14" s="171"/>
      <c r="R14" s="173"/>
      <c r="S14" s="173"/>
      <c r="T14" s="173"/>
    </row>
    <row r="15" spans="1:20" x14ac:dyDescent="0.2">
      <c r="A15" s="171"/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2"/>
      <c r="M15" s="172"/>
      <c r="N15" s="172"/>
      <c r="O15" s="171"/>
      <c r="P15" s="171"/>
      <c r="Q15" s="171"/>
      <c r="R15" s="173"/>
      <c r="S15" s="173"/>
      <c r="T15" s="173"/>
    </row>
    <row r="16" spans="1:20" x14ac:dyDescent="0.2">
      <c r="A16" s="171"/>
      <c r="B16" s="171"/>
      <c r="C16" s="171" t="s">
        <v>20</v>
      </c>
      <c r="D16" s="171" t="s">
        <v>483</v>
      </c>
      <c r="E16" s="171">
        <v>3</v>
      </c>
      <c r="F16" s="171">
        <v>0</v>
      </c>
      <c r="G16" s="171">
        <v>0</v>
      </c>
      <c r="H16" s="171">
        <v>3</v>
      </c>
      <c r="I16" s="171"/>
      <c r="J16" s="171"/>
      <c r="K16" s="171" t="s">
        <v>22</v>
      </c>
      <c r="L16" s="172">
        <v>1</v>
      </c>
      <c r="M16" s="172">
        <v>1</v>
      </c>
      <c r="N16" s="172">
        <v>0</v>
      </c>
      <c r="O16" s="171">
        <v>43</v>
      </c>
      <c r="P16" s="171" t="s">
        <v>475</v>
      </c>
      <c r="Q16" s="171" t="s">
        <v>22</v>
      </c>
      <c r="R16" s="173" t="s">
        <v>539</v>
      </c>
      <c r="S16" s="173"/>
      <c r="T16" s="173"/>
    </row>
    <row r="17" spans="1:20" x14ac:dyDescent="0.2">
      <c r="A17" s="171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2"/>
      <c r="M17" s="172"/>
      <c r="N17" s="172"/>
      <c r="O17" s="171"/>
      <c r="P17" s="171"/>
      <c r="Q17" s="171"/>
      <c r="R17" s="173"/>
      <c r="S17" s="173"/>
      <c r="T17" s="173"/>
    </row>
    <row r="18" spans="1:20" ht="40.5" x14ac:dyDescent="0.2">
      <c r="A18" s="171"/>
      <c r="B18" s="179" t="s">
        <v>484</v>
      </c>
      <c r="C18" s="171" t="s">
        <v>82</v>
      </c>
      <c r="D18" s="180" t="s">
        <v>83</v>
      </c>
      <c r="E18" s="171"/>
      <c r="F18" s="171"/>
      <c r="G18" s="171"/>
      <c r="H18" s="171"/>
      <c r="I18" s="171"/>
      <c r="J18" s="171"/>
      <c r="K18" s="171" t="s">
        <v>46</v>
      </c>
      <c r="L18" s="172">
        <v>4</v>
      </c>
      <c r="M18" s="172">
        <v>1</v>
      </c>
      <c r="N18" s="172">
        <v>3</v>
      </c>
      <c r="O18" s="171">
        <v>218</v>
      </c>
      <c r="P18" s="171" t="s">
        <v>475</v>
      </c>
      <c r="Q18" s="171" t="s">
        <v>267</v>
      </c>
      <c r="R18" s="170" t="s">
        <v>485</v>
      </c>
      <c r="S18" s="173"/>
      <c r="T18" s="173"/>
    </row>
    <row r="19" spans="1:20" x14ac:dyDescent="0.2">
      <c r="A19" s="171"/>
      <c r="B19" s="171"/>
      <c r="C19" s="171"/>
      <c r="D19" s="180"/>
      <c r="E19" s="171"/>
      <c r="F19" s="171"/>
      <c r="G19" s="171"/>
      <c r="H19" s="171"/>
      <c r="I19" s="171"/>
      <c r="J19" s="171"/>
      <c r="K19" s="171"/>
      <c r="L19" s="172"/>
      <c r="M19" s="172"/>
      <c r="N19" s="172"/>
      <c r="O19" s="171"/>
      <c r="P19" s="171"/>
      <c r="Q19" s="171"/>
      <c r="R19" s="170" t="s">
        <v>299</v>
      </c>
      <c r="S19" s="173"/>
      <c r="T19" s="173"/>
    </row>
    <row r="20" spans="1:20" x14ac:dyDescent="0.2">
      <c r="A20" s="171"/>
      <c r="B20" s="171"/>
      <c r="C20" s="171"/>
      <c r="D20" s="180"/>
      <c r="E20" s="171"/>
      <c r="F20" s="171"/>
      <c r="G20" s="171"/>
      <c r="H20" s="171"/>
      <c r="I20" s="171"/>
      <c r="J20" s="171"/>
      <c r="K20" s="171"/>
      <c r="L20" s="172"/>
      <c r="M20" s="172"/>
      <c r="N20" s="172"/>
      <c r="O20" s="171"/>
      <c r="P20" s="171"/>
      <c r="Q20" s="171"/>
      <c r="R20" s="170" t="s">
        <v>540</v>
      </c>
      <c r="S20" s="173"/>
      <c r="T20" s="173"/>
    </row>
    <row r="21" spans="1:20" ht="40.5" x14ac:dyDescent="0.2">
      <c r="A21" s="171"/>
      <c r="B21" s="171"/>
      <c r="C21" s="171"/>
      <c r="D21" s="180"/>
      <c r="E21" s="171"/>
      <c r="F21" s="171"/>
      <c r="G21" s="171"/>
      <c r="H21" s="171"/>
      <c r="I21" s="171"/>
      <c r="J21" s="171"/>
      <c r="K21" s="171"/>
      <c r="L21" s="172"/>
      <c r="M21" s="172"/>
      <c r="N21" s="172"/>
      <c r="O21" s="171"/>
      <c r="P21" s="171"/>
      <c r="Q21" s="171"/>
      <c r="R21" s="170" t="s">
        <v>485</v>
      </c>
      <c r="S21" s="173" t="s">
        <v>486</v>
      </c>
      <c r="T21" s="173" t="s">
        <v>487</v>
      </c>
    </row>
    <row r="22" spans="1:20" x14ac:dyDescent="0.2">
      <c r="A22" s="171"/>
      <c r="B22" s="171"/>
      <c r="C22" s="171"/>
      <c r="D22" s="180"/>
      <c r="E22" s="171"/>
      <c r="F22" s="171"/>
      <c r="G22" s="171"/>
      <c r="H22" s="171"/>
      <c r="I22" s="171"/>
      <c r="J22" s="171"/>
      <c r="K22" s="171"/>
      <c r="L22" s="172"/>
      <c r="M22" s="172"/>
      <c r="N22" s="172"/>
      <c r="O22" s="171"/>
      <c r="P22" s="171"/>
      <c r="Q22" s="171"/>
      <c r="R22" s="170" t="s">
        <v>300</v>
      </c>
      <c r="S22" s="170" t="s">
        <v>300</v>
      </c>
      <c r="T22" s="170" t="s">
        <v>300</v>
      </c>
    </row>
    <row r="23" spans="1:20" x14ac:dyDescent="0.2">
      <c r="A23" s="171"/>
      <c r="B23" s="171"/>
      <c r="C23" s="171"/>
      <c r="D23" s="180"/>
      <c r="E23" s="171"/>
      <c r="F23" s="171"/>
      <c r="G23" s="171"/>
      <c r="H23" s="171"/>
      <c r="I23" s="171"/>
      <c r="J23" s="171"/>
      <c r="K23" s="171"/>
      <c r="L23" s="172"/>
      <c r="M23" s="172"/>
      <c r="N23" s="172"/>
      <c r="O23" s="171"/>
      <c r="P23" s="171"/>
      <c r="Q23" s="171"/>
      <c r="R23" s="170" t="s">
        <v>541</v>
      </c>
      <c r="S23" s="173" t="s">
        <v>542</v>
      </c>
      <c r="T23" s="173" t="s">
        <v>363</v>
      </c>
    </row>
    <row r="24" spans="1:20" x14ac:dyDescent="0.2">
      <c r="A24" s="171"/>
      <c r="B24" s="171"/>
      <c r="C24" s="171"/>
      <c r="D24" s="180" t="s">
        <v>85</v>
      </c>
      <c r="E24" s="171"/>
      <c r="F24" s="171"/>
      <c r="G24" s="171"/>
      <c r="H24" s="171"/>
      <c r="I24" s="171"/>
      <c r="J24" s="171"/>
      <c r="K24" s="171"/>
      <c r="L24" s="172"/>
      <c r="M24" s="172"/>
      <c r="N24" s="172"/>
      <c r="O24" s="171"/>
      <c r="P24" s="171"/>
      <c r="Q24" s="171"/>
      <c r="R24" s="173"/>
      <c r="S24" s="173"/>
      <c r="T24" s="173"/>
    </row>
    <row r="25" spans="1:20" x14ac:dyDescent="0.2">
      <c r="A25" s="171"/>
      <c r="B25" s="171" t="s">
        <v>488</v>
      </c>
      <c r="C25" s="171" t="s">
        <v>70</v>
      </c>
      <c r="D25" s="180" t="s">
        <v>71</v>
      </c>
      <c r="E25" s="171"/>
      <c r="F25" s="171"/>
      <c r="G25" s="171"/>
      <c r="H25" s="171"/>
      <c r="I25" s="171"/>
      <c r="J25" s="171"/>
      <c r="K25" s="171"/>
      <c r="L25" s="172">
        <v>3</v>
      </c>
      <c r="M25" s="172">
        <v>1</v>
      </c>
      <c r="N25" s="172">
        <v>2</v>
      </c>
      <c r="O25" s="171"/>
      <c r="P25" s="171"/>
      <c r="Q25" s="171" t="s">
        <v>39</v>
      </c>
      <c r="R25" s="173" t="s">
        <v>543</v>
      </c>
      <c r="S25" s="173"/>
      <c r="T25" s="173"/>
    </row>
    <row r="26" spans="1:20" x14ac:dyDescent="0.2">
      <c r="A26" s="171"/>
      <c r="B26" s="171"/>
      <c r="C26" s="171"/>
      <c r="D26" s="180" t="s">
        <v>489</v>
      </c>
      <c r="E26" s="171"/>
      <c r="F26" s="171"/>
      <c r="G26" s="171"/>
      <c r="H26" s="171"/>
      <c r="I26" s="171"/>
      <c r="J26" s="171"/>
      <c r="K26" s="171"/>
      <c r="L26" s="172"/>
      <c r="M26" s="172"/>
      <c r="N26" s="172"/>
      <c r="O26" s="171"/>
      <c r="P26" s="171"/>
      <c r="Q26" s="171"/>
      <c r="R26" s="173" t="s">
        <v>297</v>
      </c>
      <c r="S26" s="170"/>
      <c r="T26" s="173"/>
    </row>
    <row r="27" spans="1:20" x14ac:dyDescent="0.2">
      <c r="A27" s="171"/>
      <c r="B27" s="171"/>
      <c r="C27" s="171"/>
      <c r="D27" s="180"/>
      <c r="E27" s="171"/>
      <c r="F27" s="171"/>
      <c r="G27" s="171"/>
      <c r="H27" s="171"/>
      <c r="I27" s="171"/>
      <c r="J27" s="171"/>
      <c r="K27" s="171"/>
      <c r="L27" s="172"/>
      <c r="M27" s="172"/>
      <c r="N27" s="172"/>
      <c r="O27" s="171"/>
      <c r="P27" s="171"/>
      <c r="Q27" s="171"/>
      <c r="R27" s="173" t="s">
        <v>544</v>
      </c>
      <c r="S27" s="173"/>
      <c r="T27" s="173"/>
    </row>
    <row r="28" spans="1:20" x14ac:dyDescent="0.2">
      <c r="A28" s="171"/>
      <c r="B28" s="171"/>
      <c r="C28" s="171"/>
      <c r="D28" s="180"/>
      <c r="E28" s="171"/>
      <c r="F28" s="171"/>
      <c r="G28" s="171"/>
      <c r="H28" s="171"/>
      <c r="I28" s="171"/>
      <c r="J28" s="171"/>
      <c r="K28" s="171"/>
      <c r="L28" s="172"/>
      <c r="M28" s="172"/>
      <c r="N28" s="172"/>
      <c r="O28" s="171"/>
      <c r="P28" s="171"/>
      <c r="Q28" s="171"/>
      <c r="R28" s="173"/>
      <c r="S28" s="173"/>
      <c r="T28" s="173"/>
    </row>
    <row r="29" spans="1:20" x14ac:dyDescent="0.2">
      <c r="A29" s="171"/>
      <c r="B29" s="171"/>
      <c r="C29" s="171"/>
      <c r="D29" s="180"/>
      <c r="E29" s="171"/>
      <c r="F29" s="171"/>
      <c r="G29" s="171"/>
      <c r="H29" s="171"/>
      <c r="I29" s="171"/>
      <c r="J29" s="171"/>
      <c r="K29" s="171"/>
      <c r="L29" s="172"/>
      <c r="M29" s="172"/>
      <c r="N29" s="172"/>
      <c r="O29" s="171"/>
      <c r="P29" s="171"/>
      <c r="Q29" s="171"/>
      <c r="R29" s="173"/>
      <c r="S29" s="173"/>
      <c r="T29" s="173"/>
    </row>
    <row r="30" spans="1:20" ht="27" x14ac:dyDescent="0.2">
      <c r="A30" s="171"/>
      <c r="B30" s="171"/>
      <c r="C30" s="171"/>
      <c r="D30" s="180"/>
      <c r="E30" s="171"/>
      <c r="F30" s="171"/>
      <c r="G30" s="171"/>
      <c r="H30" s="171"/>
      <c r="I30" s="171"/>
      <c r="J30" s="171"/>
      <c r="K30" s="171"/>
      <c r="L30" s="172"/>
      <c r="M30" s="172"/>
      <c r="N30" s="172"/>
      <c r="O30" s="171"/>
      <c r="P30" s="171"/>
      <c r="Q30" s="171"/>
      <c r="R30" s="173" t="s">
        <v>490</v>
      </c>
      <c r="S30" s="173" t="s">
        <v>491</v>
      </c>
      <c r="T30" s="173"/>
    </row>
    <row r="31" spans="1:20" x14ac:dyDescent="0.2">
      <c r="A31" s="171"/>
      <c r="B31" s="171"/>
      <c r="C31" s="171"/>
      <c r="D31" s="180"/>
      <c r="E31" s="171"/>
      <c r="F31" s="171"/>
      <c r="G31" s="171"/>
      <c r="H31" s="171"/>
      <c r="I31" s="171"/>
      <c r="J31" s="171"/>
      <c r="K31" s="171"/>
      <c r="L31" s="172"/>
      <c r="M31" s="172"/>
      <c r="N31" s="172"/>
      <c r="O31" s="171"/>
      <c r="P31" s="171"/>
      <c r="Q31" s="171"/>
      <c r="R31" s="173" t="s">
        <v>298</v>
      </c>
      <c r="S31" s="173" t="s">
        <v>298</v>
      </c>
      <c r="T31" s="173"/>
    </row>
    <row r="32" spans="1:20" x14ac:dyDescent="0.2">
      <c r="A32" s="171"/>
      <c r="B32" s="171"/>
      <c r="C32" s="171"/>
      <c r="D32" s="180" t="s">
        <v>73</v>
      </c>
      <c r="E32" s="171"/>
      <c r="F32" s="171"/>
      <c r="G32" s="171"/>
      <c r="H32" s="171"/>
      <c r="I32" s="171"/>
      <c r="J32" s="171"/>
      <c r="K32" s="171"/>
      <c r="L32" s="172"/>
      <c r="M32" s="172"/>
      <c r="N32" s="172"/>
      <c r="O32" s="171"/>
      <c r="P32" s="171"/>
      <c r="Q32" s="171"/>
      <c r="R32" s="173" t="s">
        <v>369</v>
      </c>
      <c r="S32" s="173" t="s">
        <v>354</v>
      </c>
      <c r="T32" s="173"/>
    </row>
    <row r="33" spans="1:20" x14ac:dyDescent="0.2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2"/>
      <c r="M33" s="172"/>
      <c r="N33" s="172"/>
      <c r="O33" s="171"/>
      <c r="P33" s="171"/>
      <c r="Q33" s="171"/>
      <c r="R33" s="173" t="s">
        <v>374</v>
      </c>
      <c r="S33" s="173" t="s">
        <v>375</v>
      </c>
      <c r="T33" s="173"/>
    </row>
    <row r="34" spans="1:20" x14ac:dyDescent="0.2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2"/>
      <c r="M34" s="172"/>
      <c r="N34" s="172"/>
      <c r="O34" s="171"/>
      <c r="P34" s="171"/>
      <c r="Q34" s="171"/>
      <c r="R34" s="173"/>
      <c r="S34" s="173"/>
      <c r="T34" s="173"/>
    </row>
    <row r="35" spans="1:20" x14ac:dyDescent="0.2">
      <c r="A35" s="171"/>
      <c r="B35" s="171" t="s">
        <v>492</v>
      </c>
      <c r="C35" s="171" t="s">
        <v>70</v>
      </c>
      <c r="D35" s="180" t="s">
        <v>71</v>
      </c>
      <c r="E35" s="171"/>
      <c r="F35" s="171"/>
      <c r="G35" s="171"/>
      <c r="H35" s="171"/>
      <c r="I35" s="171"/>
      <c r="J35" s="171"/>
      <c r="K35" s="171" t="s">
        <v>54</v>
      </c>
      <c r="L35" s="172">
        <v>4</v>
      </c>
      <c r="M35" s="172">
        <v>1</v>
      </c>
      <c r="N35" s="172">
        <v>3</v>
      </c>
      <c r="O35" s="171">
        <v>197</v>
      </c>
      <c r="P35" s="171" t="s">
        <v>475</v>
      </c>
      <c r="Q35" s="171" t="s">
        <v>22</v>
      </c>
      <c r="R35" s="173" t="s">
        <v>493</v>
      </c>
      <c r="S35" s="173"/>
      <c r="T35" s="173"/>
    </row>
    <row r="36" spans="1:20" x14ac:dyDescent="0.2">
      <c r="A36" s="171"/>
      <c r="B36" s="171"/>
      <c r="C36" s="171"/>
      <c r="D36" s="180" t="s">
        <v>494</v>
      </c>
      <c r="E36" s="171"/>
      <c r="F36" s="171"/>
      <c r="G36" s="171"/>
      <c r="H36" s="171"/>
      <c r="I36" s="171"/>
      <c r="J36" s="171"/>
      <c r="K36" s="171"/>
      <c r="L36" s="172"/>
      <c r="M36" s="172"/>
      <c r="N36" s="172"/>
      <c r="O36" s="171"/>
      <c r="P36" s="171"/>
      <c r="Q36" s="171"/>
      <c r="R36" s="173" t="s">
        <v>539</v>
      </c>
      <c r="S36" s="173"/>
      <c r="T36" s="173"/>
    </row>
    <row r="37" spans="1:20" x14ac:dyDescent="0.2">
      <c r="A37" s="171"/>
      <c r="B37" s="171"/>
      <c r="C37" s="171"/>
      <c r="D37" s="180"/>
      <c r="E37" s="171"/>
      <c r="F37" s="171"/>
      <c r="G37" s="171"/>
      <c r="H37" s="171"/>
      <c r="I37" s="171"/>
      <c r="J37" s="171"/>
      <c r="K37" s="171"/>
      <c r="L37" s="172"/>
      <c r="M37" s="172"/>
      <c r="N37" s="172"/>
      <c r="O37" s="171"/>
      <c r="P37" s="171"/>
      <c r="Q37" s="171"/>
      <c r="R37" s="188" t="s">
        <v>545</v>
      </c>
      <c r="S37" s="173"/>
      <c r="T37" s="173"/>
    </row>
    <row r="38" spans="1:20" x14ac:dyDescent="0.2">
      <c r="A38" s="171"/>
      <c r="B38" s="171"/>
      <c r="C38" s="171"/>
      <c r="D38" s="180"/>
      <c r="E38" s="171"/>
      <c r="F38" s="171"/>
      <c r="G38" s="171"/>
      <c r="H38" s="171"/>
      <c r="I38" s="171"/>
      <c r="J38" s="171"/>
      <c r="K38" s="171"/>
      <c r="L38" s="172"/>
      <c r="M38" s="172"/>
      <c r="N38" s="172"/>
      <c r="O38" s="171"/>
      <c r="P38" s="171"/>
      <c r="Q38" s="171"/>
      <c r="R38" s="173"/>
      <c r="S38" s="173"/>
      <c r="T38" s="173"/>
    </row>
    <row r="39" spans="1:20" x14ac:dyDescent="0.2">
      <c r="A39" s="171"/>
      <c r="B39" s="171"/>
      <c r="C39" s="171"/>
      <c r="D39" s="180"/>
      <c r="E39" s="171"/>
      <c r="F39" s="171"/>
      <c r="G39" s="171"/>
      <c r="H39" s="171"/>
      <c r="I39" s="171"/>
      <c r="J39" s="171"/>
      <c r="K39" s="171"/>
      <c r="L39" s="172"/>
      <c r="M39" s="172"/>
      <c r="N39" s="172"/>
      <c r="O39" s="171"/>
      <c r="P39" s="171"/>
      <c r="Q39" s="171"/>
      <c r="R39" s="173" t="s">
        <v>493</v>
      </c>
      <c r="S39" s="170"/>
      <c r="T39" s="170"/>
    </row>
    <row r="40" spans="1:20" x14ac:dyDescent="0.2">
      <c r="A40" s="171"/>
      <c r="B40" s="171"/>
      <c r="C40" s="171"/>
      <c r="D40" s="180"/>
      <c r="E40" s="171"/>
      <c r="F40" s="171"/>
      <c r="G40" s="171"/>
      <c r="H40" s="171"/>
      <c r="I40" s="171"/>
      <c r="J40" s="171"/>
      <c r="K40" s="171"/>
      <c r="L40" s="172"/>
      <c r="M40" s="172"/>
      <c r="N40" s="172"/>
      <c r="O40" s="171"/>
      <c r="P40" s="171"/>
      <c r="Q40" s="171"/>
      <c r="R40" s="173" t="s">
        <v>546</v>
      </c>
      <c r="S40" s="173"/>
      <c r="T40" s="173"/>
    </row>
    <row r="41" spans="1:20" x14ac:dyDescent="0.2">
      <c r="A41" s="171"/>
      <c r="B41" s="171"/>
      <c r="C41" s="171"/>
      <c r="D41" s="180"/>
      <c r="E41" s="171"/>
      <c r="F41" s="171"/>
      <c r="G41" s="171"/>
      <c r="H41" s="171"/>
      <c r="I41" s="171"/>
      <c r="J41" s="171"/>
      <c r="K41" s="171"/>
      <c r="L41" s="172"/>
      <c r="M41" s="172"/>
      <c r="N41" s="172"/>
      <c r="O41" s="171"/>
      <c r="P41" s="171"/>
      <c r="Q41" s="171"/>
      <c r="R41" s="173" t="s">
        <v>547</v>
      </c>
      <c r="S41" s="173"/>
      <c r="T41" s="173"/>
    </row>
    <row r="42" spans="1:20" x14ac:dyDescent="0.2">
      <c r="A42" s="171"/>
      <c r="B42" s="171"/>
      <c r="C42" s="171"/>
      <c r="D42" s="180" t="s">
        <v>73</v>
      </c>
      <c r="E42" s="171"/>
      <c r="F42" s="171"/>
      <c r="G42" s="171"/>
      <c r="H42" s="171"/>
      <c r="I42" s="171"/>
      <c r="J42" s="171"/>
      <c r="K42" s="171"/>
      <c r="L42" s="172"/>
      <c r="M42" s="172"/>
      <c r="N42" s="172"/>
      <c r="O42" s="171"/>
      <c r="P42" s="171"/>
      <c r="Q42" s="171"/>
      <c r="R42" s="170"/>
      <c r="S42" s="170"/>
      <c r="T42" s="170"/>
    </row>
    <row r="43" spans="1:20" x14ac:dyDescent="0.2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2"/>
      <c r="M43" s="172"/>
      <c r="N43" s="172"/>
      <c r="O43" s="171"/>
      <c r="P43" s="171"/>
      <c r="Q43" s="171"/>
      <c r="R43" s="173"/>
      <c r="S43" s="173"/>
      <c r="T43" s="173"/>
    </row>
    <row r="44" spans="1:20" x14ac:dyDescent="0.2">
      <c r="A44" s="171"/>
      <c r="B44" s="171"/>
      <c r="C44" s="171" t="s">
        <v>74</v>
      </c>
      <c r="D44" s="181" t="s">
        <v>75</v>
      </c>
      <c r="E44" s="182"/>
      <c r="F44" s="182"/>
      <c r="G44" s="182"/>
      <c r="H44" s="182"/>
      <c r="I44" s="182"/>
      <c r="J44" s="182"/>
      <c r="K44" s="182" t="s">
        <v>267</v>
      </c>
      <c r="L44" s="183">
        <v>2</v>
      </c>
      <c r="M44" s="183">
        <v>1</v>
      </c>
      <c r="N44" s="183">
        <v>1</v>
      </c>
      <c r="O44" s="182">
        <v>110</v>
      </c>
      <c r="P44" s="182" t="s">
        <v>475</v>
      </c>
      <c r="Q44" s="182" t="s">
        <v>267</v>
      </c>
      <c r="R44" s="173" t="s">
        <v>495</v>
      </c>
      <c r="S44" s="173"/>
      <c r="T44" s="173"/>
    </row>
    <row r="45" spans="1:20" x14ac:dyDescent="0.2">
      <c r="A45" s="171"/>
      <c r="B45" s="171"/>
      <c r="C45" s="171"/>
      <c r="D45" s="181"/>
      <c r="E45" s="182"/>
      <c r="F45" s="182"/>
      <c r="G45" s="182"/>
      <c r="H45" s="182"/>
      <c r="I45" s="182"/>
      <c r="J45" s="182"/>
      <c r="K45" s="182"/>
      <c r="L45" s="183"/>
      <c r="M45" s="183"/>
      <c r="N45" s="183"/>
      <c r="O45" s="182"/>
      <c r="P45" s="182"/>
      <c r="Q45" s="182"/>
      <c r="R45" s="173" t="s">
        <v>299</v>
      </c>
      <c r="S45" s="173"/>
      <c r="T45" s="173"/>
    </row>
    <row r="46" spans="1:20" x14ac:dyDescent="0.2">
      <c r="A46" s="171"/>
      <c r="B46" s="171"/>
      <c r="C46" s="171"/>
      <c r="D46" s="181"/>
      <c r="E46" s="182"/>
      <c r="F46" s="182"/>
      <c r="G46" s="182"/>
      <c r="H46" s="182"/>
      <c r="I46" s="182"/>
      <c r="J46" s="182"/>
      <c r="K46" s="182"/>
      <c r="L46" s="183"/>
      <c r="M46" s="183"/>
      <c r="N46" s="183"/>
      <c r="O46" s="182"/>
      <c r="P46" s="182"/>
      <c r="Q46" s="182"/>
      <c r="R46" s="173" t="s">
        <v>548</v>
      </c>
      <c r="S46" s="173"/>
      <c r="T46" s="173"/>
    </row>
    <row r="47" spans="1:20" x14ac:dyDescent="0.2">
      <c r="A47" s="171"/>
      <c r="B47" s="171"/>
      <c r="C47" s="171"/>
      <c r="D47" s="181"/>
      <c r="E47" s="182"/>
      <c r="F47" s="182"/>
      <c r="G47" s="182"/>
      <c r="H47" s="182"/>
      <c r="I47" s="182"/>
      <c r="J47" s="182"/>
      <c r="K47" s="182"/>
      <c r="L47" s="183"/>
      <c r="M47" s="183"/>
      <c r="N47" s="183"/>
      <c r="O47" s="182"/>
      <c r="P47" s="182"/>
      <c r="Q47" s="182"/>
      <c r="R47" s="173" t="s">
        <v>495</v>
      </c>
      <c r="S47" s="173"/>
      <c r="T47" s="173"/>
    </row>
    <row r="48" spans="1:20" x14ac:dyDescent="0.2">
      <c r="A48" s="171"/>
      <c r="B48" s="171"/>
      <c r="C48" s="171"/>
      <c r="D48" s="181"/>
      <c r="E48" s="182"/>
      <c r="F48" s="182"/>
      <c r="G48" s="182"/>
      <c r="H48" s="182"/>
      <c r="I48" s="182"/>
      <c r="J48" s="182"/>
      <c r="K48" s="182"/>
      <c r="L48" s="183"/>
      <c r="M48" s="183"/>
      <c r="N48" s="183"/>
      <c r="O48" s="182"/>
      <c r="P48" s="182"/>
      <c r="Q48" s="182"/>
      <c r="R48" s="173" t="s">
        <v>300</v>
      </c>
      <c r="S48" s="173"/>
      <c r="T48" s="173"/>
    </row>
    <row r="49" spans="1:20" x14ac:dyDescent="0.2">
      <c r="A49" s="171"/>
      <c r="B49" s="171"/>
      <c r="C49" s="171"/>
      <c r="D49" s="181"/>
      <c r="E49" s="182"/>
      <c r="F49" s="182"/>
      <c r="G49" s="182"/>
      <c r="H49" s="182"/>
      <c r="I49" s="182"/>
      <c r="J49" s="182"/>
      <c r="K49" s="182"/>
      <c r="L49" s="183"/>
      <c r="M49" s="183"/>
      <c r="N49" s="183"/>
      <c r="O49" s="182"/>
      <c r="P49" s="182"/>
      <c r="Q49" s="182"/>
      <c r="R49" s="173" t="s">
        <v>549</v>
      </c>
      <c r="S49" s="173"/>
      <c r="T49" s="173"/>
    </row>
    <row r="50" spans="1:20" x14ac:dyDescent="0.2">
      <c r="A50" s="171"/>
      <c r="B50" s="171"/>
      <c r="C50" s="171"/>
      <c r="D50" s="180" t="s">
        <v>77</v>
      </c>
      <c r="E50" s="171"/>
      <c r="F50" s="171"/>
      <c r="G50" s="171"/>
      <c r="H50" s="171"/>
      <c r="I50" s="171"/>
      <c r="J50" s="171"/>
      <c r="K50" s="171"/>
      <c r="L50" s="172"/>
      <c r="M50" s="172"/>
      <c r="N50" s="172"/>
      <c r="O50" s="171"/>
      <c r="P50" s="171"/>
      <c r="Q50" s="171"/>
      <c r="R50" s="173"/>
      <c r="S50" s="173"/>
      <c r="T50" s="173"/>
    </row>
    <row r="51" spans="1:20" x14ac:dyDescent="0.2">
      <c r="A51" s="1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2"/>
      <c r="M51" s="172"/>
      <c r="N51" s="172"/>
      <c r="O51" s="171"/>
      <c r="P51" s="171"/>
      <c r="Q51" s="171"/>
      <c r="R51" s="173"/>
      <c r="S51" s="173"/>
      <c r="T51" s="173"/>
    </row>
    <row r="52" spans="1:20" x14ac:dyDescent="0.2">
      <c r="A52" s="171"/>
      <c r="B52" s="171"/>
      <c r="C52" s="171" t="s">
        <v>119</v>
      </c>
      <c r="D52" s="180" t="s">
        <v>120</v>
      </c>
      <c r="E52" s="171"/>
      <c r="F52" s="171"/>
      <c r="G52" s="171"/>
      <c r="H52" s="171"/>
      <c r="I52" s="171"/>
      <c r="J52" s="171"/>
      <c r="K52" s="171" t="s">
        <v>54</v>
      </c>
      <c r="L52" s="172">
        <v>1</v>
      </c>
      <c r="M52" s="172">
        <v>1</v>
      </c>
      <c r="N52" s="172">
        <v>0</v>
      </c>
      <c r="O52" s="171">
        <v>88</v>
      </c>
      <c r="P52" s="171" t="s">
        <v>475</v>
      </c>
      <c r="Q52" s="171" t="s">
        <v>54</v>
      </c>
      <c r="R52" s="154" t="s">
        <v>201</v>
      </c>
      <c r="S52" s="173"/>
      <c r="T52" s="173"/>
    </row>
    <row r="53" spans="1:20" x14ac:dyDescent="0.2">
      <c r="A53" s="171"/>
      <c r="B53" s="171"/>
      <c r="C53" s="171"/>
      <c r="D53" s="180"/>
      <c r="E53" s="171"/>
      <c r="F53" s="171"/>
      <c r="G53" s="171"/>
      <c r="H53" s="171"/>
      <c r="I53" s="171"/>
      <c r="J53" s="171"/>
      <c r="K53" s="171"/>
      <c r="L53" s="172"/>
      <c r="M53" s="172"/>
      <c r="N53" s="172"/>
      <c r="O53" s="171"/>
      <c r="P53" s="171"/>
      <c r="Q53" s="171"/>
      <c r="R53" s="173"/>
      <c r="S53" s="173"/>
      <c r="T53" s="173"/>
    </row>
    <row r="54" spans="1:20" x14ac:dyDescent="0.2">
      <c r="A54" s="171"/>
      <c r="B54" s="171"/>
      <c r="C54" s="171"/>
      <c r="D54" s="180"/>
      <c r="E54" s="171"/>
      <c r="F54" s="171"/>
      <c r="G54" s="171"/>
      <c r="H54" s="171"/>
      <c r="I54" s="171"/>
      <c r="J54" s="171"/>
      <c r="K54" s="171"/>
      <c r="L54" s="172"/>
      <c r="M54" s="172"/>
      <c r="N54" s="172"/>
      <c r="O54" s="171"/>
      <c r="P54" s="171"/>
      <c r="Q54" s="171"/>
      <c r="R54" s="173"/>
      <c r="S54" s="173"/>
      <c r="T54" s="173"/>
    </row>
    <row r="55" spans="1:20" x14ac:dyDescent="0.2">
      <c r="A55" s="171"/>
      <c r="B55" s="171"/>
      <c r="C55" s="171"/>
      <c r="D55" s="180"/>
      <c r="E55" s="171"/>
      <c r="F55" s="171"/>
      <c r="G55" s="171"/>
      <c r="H55" s="171"/>
      <c r="I55" s="171"/>
      <c r="J55" s="171"/>
      <c r="K55" s="171"/>
      <c r="L55" s="172"/>
      <c r="M55" s="172"/>
      <c r="N55" s="172"/>
      <c r="O55" s="171"/>
      <c r="P55" s="171"/>
      <c r="Q55" s="171"/>
      <c r="R55" s="173"/>
      <c r="S55" s="173"/>
      <c r="T55" s="173"/>
    </row>
    <row r="56" spans="1:20" x14ac:dyDescent="0.2">
      <c r="A56" s="171"/>
      <c r="B56" s="171"/>
      <c r="C56" s="171" t="s">
        <v>121</v>
      </c>
      <c r="D56" s="180" t="s">
        <v>496</v>
      </c>
      <c r="E56" s="171"/>
      <c r="F56" s="171"/>
      <c r="G56" s="171"/>
      <c r="H56" s="171"/>
      <c r="I56" s="171"/>
      <c r="J56" s="171"/>
      <c r="K56" s="171" t="s">
        <v>54</v>
      </c>
      <c r="L56" s="172">
        <v>1</v>
      </c>
      <c r="M56" s="172">
        <v>0</v>
      </c>
      <c r="N56" s="172">
        <v>1</v>
      </c>
      <c r="O56" s="171">
        <v>74</v>
      </c>
      <c r="P56" s="171"/>
      <c r="Q56" s="171" t="s">
        <v>46</v>
      </c>
      <c r="R56" s="173" t="s">
        <v>497</v>
      </c>
      <c r="S56" s="173"/>
      <c r="T56" s="173"/>
    </row>
    <row r="57" spans="1:20" x14ac:dyDescent="0.2">
      <c r="A57" s="171"/>
      <c r="B57" s="171"/>
      <c r="C57" s="171"/>
      <c r="D57" s="180"/>
      <c r="E57" s="171"/>
      <c r="F57" s="171"/>
      <c r="G57" s="171"/>
      <c r="H57" s="171"/>
      <c r="I57" s="171"/>
      <c r="J57" s="171"/>
      <c r="K57" s="171"/>
      <c r="L57" s="172"/>
      <c r="M57" s="172"/>
      <c r="N57" s="172"/>
      <c r="O57" s="171"/>
      <c r="P57" s="171"/>
      <c r="Q57" s="171"/>
      <c r="R57" s="173"/>
      <c r="S57" s="173"/>
      <c r="T57" s="173"/>
    </row>
    <row r="58" spans="1:20" x14ac:dyDescent="0.2">
      <c r="A58" s="171"/>
      <c r="B58" s="171"/>
      <c r="C58" s="171"/>
      <c r="D58" s="180"/>
      <c r="E58" s="171"/>
      <c r="F58" s="171"/>
      <c r="G58" s="171"/>
      <c r="H58" s="171"/>
      <c r="I58" s="171"/>
      <c r="J58" s="171"/>
      <c r="K58" s="171"/>
      <c r="L58" s="172"/>
      <c r="M58" s="172"/>
      <c r="N58" s="172"/>
      <c r="O58" s="171"/>
      <c r="P58" s="171"/>
      <c r="Q58" s="171"/>
      <c r="R58" s="173"/>
      <c r="S58" s="173"/>
      <c r="T58" s="173"/>
    </row>
    <row r="59" spans="1:20" x14ac:dyDescent="0.2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2"/>
      <c r="M59" s="172"/>
      <c r="N59" s="172"/>
      <c r="O59" s="171"/>
      <c r="P59" s="171"/>
      <c r="Q59" s="171"/>
      <c r="R59" s="173"/>
      <c r="S59" s="173"/>
      <c r="T59" s="173"/>
    </row>
    <row r="60" spans="1:20" x14ac:dyDescent="0.2">
      <c r="A60" s="171"/>
      <c r="B60" s="171"/>
      <c r="C60" s="171" t="s">
        <v>123</v>
      </c>
      <c r="D60" s="180" t="s">
        <v>498</v>
      </c>
      <c r="E60" s="171"/>
      <c r="F60" s="171"/>
      <c r="G60" s="171"/>
      <c r="H60" s="171"/>
      <c r="I60" s="171"/>
      <c r="J60" s="171"/>
      <c r="K60" s="171" t="s">
        <v>46</v>
      </c>
      <c r="L60" s="172">
        <v>1</v>
      </c>
      <c r="M60" s="172">
        <v>1</v>
      </c>
      <c r="N60" s="172">
        <v>0</v>
      </c>
      <c r="O60" s="171">
        <v>68</v>
      </c>
      <c r="P60" s="171" t="s">
        <v>475</v>
      </c>
      <c r="Q60" s="171" t="s">
        <v>46</v>
      </c>
      <c r="R60" s="170" t="s">
        <v>499</v>
      </c>
      <c r="S60" s="173"/>
      <c r="T60" s="173"/>
    </row>
    <row r="61" spans="1:20" x14ac:dyDescent="0.2">
      <c r="A61" s="171"/>
      <c r="B61" s="171"/>
      <c r="C61" s="171"/>
      <c r="D61" s="180"/>
      <c r="E61" s="171"/>
      <c r="F61" s="171"/>
      <c r="G61" s="171"/>
      <c r="H61" s="171"/>
      <c r="I61" s="171"/>
      <c r="J61" s="171"/>
      <c r="K61" s="171"/>
      <c r="L61" s="172"/>
      <c r="M61" s="172"/>
      <c r="N61" s="172"/>
      <c r="O61" s="171"/>
      <c r="P61" s="171"/>
      <c r="Q61" s="171"/>
      <c r="R61" s="170" t="s">
        <v>293</v>
      </c>
      <c r="S61" s="173"/>
      <c r="T61" s="173"/>
    </row>
    <row r="62" spans="1:20" x14ac:dyDescent="0.2">
      <c r="A62" s="171"/>
      <c r="B62" s="171"/>
      <c r="C62" s="171"/>
      <c r="D62" s="180"/>
      <c r="E62" s="171"/>
      <c r="F62" s="171"/>
      <c r="G62" s="171"/>
      <c r="H62" s="171"/>
      <c r="I62" s="171"/>
      <c r="J62" s="171"/>
      <c r="K62" s="171"/>
      <c r="L62" s="172"/>
      <c r="M62" s="172"/>
      <c r="N62" s="172"/>
      <c r="O62" s="171"/>
      <c r="P62" s="171"/>
      <c r="Q62" s="171"/>
      <c r="R62" s="170" t="s">
        <v>550</v>
      </c>
      <c r="S62" s="173"/>
      <c r="T62" s="173"/>
    </row>
    <row r="63" spans="1:20" x14ac:dyDescent="0.2">
      <c r="A63" s="171"/>
      <c r="B63" s="171"/>
      <c r="C63" s="171"/>
      <c r="D63" s="180" t="s">
        <v>500</v>
      </c>
      <c r="E63" s="171"/>
      <c r="F63" s="171"/>
      <c r="G63" s="171"/>
      <c r="H63" s="171"/>
      <c r="I63" s="171"/>
      <c r="J63" s="171"/>
      <c r="K63" s="171"/>
      <c r="L63" s="172"/>
      <c r="M63" s="172"/>
      <c r="N63" s="172"/>
      <c r="O63" s="171"/>
      <c r="P63" s="171"/>
      <c r="Q63" s="171"/>
      <c r="R63" s="173"/>
      <c r="S63" s="173"/>
      <c r="T63" s="173"/>
    </row>
    <row r="64" spans="1:20" x14ac:dyDescent="0.2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2"/>
      <c r="M64" s="172"/>
      <c r="N64" s="172"/>
      <c r="O64" s="171"/>
      <c r="P64" s="171"/>
      <c r="Q64" s="171"/>
      <c r="R64" s="173"/>
      <c r="S64" s="173"/>
      <c r="T64" s="173"/>
    </row>
    <row r="65" spans="1:20" x14ac:dyDescent="0.2">
      <c r="A65" s="171"/>
      <c r="B65" s="171"/>
      <c r="C65" s="171" t="s">
        <v>501</v>
      </c>
      <c r="D65" s="180" t="s">
        <v>128</v>
      </c>
      <c r="E65" s="171"/>
      <c r="F65" s="171"/>
      <c r="G65" s="171"/>
      <c r="H65" s="171"/>
      <c r="I65" s="171"/>
      <c r="J65" s="171"/>
      <c r="K65" s="171" t="s">
        <v>46</v>
      </c>
      <c r="L65" s="172">
        <v>1</v>
      </c>
      <c r="M65" s="172">
        <v>0</v>
      </c>
      <c r="N65" s="172">
        <v>1</v>
      </c>
      <c r="O65" s="171">
        <v>88</v>
      </c>
      <c r="P65" s="171" t="s">
        <v>475</v>
      </c>
      <c r="Q65" s="171" t="s">
        <v>46</v>
      </c>
      <c r="R65" s="154" t="s">
        <v>200</v>
      </c>
      <c r="S65" s="173"/>
      <c r="T65" s="173"/>
    </row>
    <row r="66" spans="1:20" x14ac:dyDescent="0.2">
      <c r="A66" s="171"/>
      <c r="B66" s="171"/>
      <c r="C66" s="171"/>
      <c r="D66" s="180"/>
      <c r="E66" s="171"/>
      <c r="F66" s="171"/>
      <c r="G66" s="171"/>
      <c r="H66" s="171"/>
      <c r="I66" s="171"/>
      <c r="J66" s="171"/>
      <c r="K66" s="171"/>
      <c r="L66" s="172"/>
      <c r="M66" s="172"/>
      <c r="N66" s="172"/>
      <c r="O66" s="171"/>
      <c r="P66" s="171"/>
      <c r="Q66" s="171"/>
      <c r="R66" s="173" t="s">
        <v>294</v>
      </c>
      <c r="S66" s="173"/>
      <c r="T66" s="173"/>
    </row>
    <row r="67" spans="1:20" x14ac:dyDescent="0.2">
      <c r="A67" s="171"/>
      <c r="B67" s="171"/>
      <c r="C67" s="171"/>
      <c r="D67" s="180"/>
      <c r="E67" s="171"/>
      <c r="F67" s="171"/>
      <c r="G67" s="171"/>
      <c r="H67" s="171"/>
      <c r="I67" s="171"/>
      <c r="J67" s="171"/>
      <c r="K67" s="171"/>
      <c r="L67" s="172"/>
      <c r="M67" s="172"/>
      <c r="N67" s="172"/>
      <c r="O67" s="171"/>
      <c r="P67" s="171"/>
      <c r="Q67" s="171"/>
      <c r="R67" s="173" t="s">
        <v>551</v>
      </c>
      <c r="S67" s="173"/>
      <c r="T67" s="173"/>
    </row>
    <row r="68" spans="1:20" x14ac:dyDescent="0.2">
      <c r="A68" s="171"/>
      <c r="B68" s="171"/>
      <c r="C68" s="171"/>
      <c r="D68" s="180" t="s">
        <v>130</v>
      </c>
      <c r="E68" s="171"/>
      <c r="F68" s="171"/>
      <c r="G68" s="171"/>
      <c r="H68" s="171"/>
      <c r="I68" s="171"/>
      <c r="J68" s="171"/>
      <c r="K68" s="171"/>
      <c r="L68" s="172"/>
      <c r="M68" s="172"/>
      <c r="N68" s="172"/>
      <c r="O68" s="171"/>
      <c r="P68" s="171"/>
      <c r="Q68" s="171"/>
      <c r="R68" s="173"/>
      <c r="S68" s="173"/>
      <c r="T68" s="173"/>
    </row>
    <row r="69" spans="1:20" x14ac:dyDescent="0.2">
      <c r="A69" s="171"/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2"/>
      <c r="M69" s="172"/>
      <c r="N69" s="172"/>
      <c r="O69" s="171"/>
      <c r="P69" s="171"/>
      <c r="Q69" s="171"/>
      <c r="R69" s="173"/>
      <c r="S69" s="173"/>
      <c r="T69" s="173"/>
    </row>
    <row r="70" spans="1:20" x14ac:dyDescent="0.2">
      <c r="A70" s="171"/>
      <c r="B70" s="171"/>
      <c r="C70" s="171" t="s">
        <v>115</v>
      </c>
      <c r="D70" s="180" t="s">
        <v>116</v>
      </c>
      <c r="E70" s="171"/>
      <c r="F70" s="171"/>
      <c r="G70" s="171"/>
      <c r="H70" s="171"/>
      <c r="I70" s="171"/>
      <c r="J70" s="171"/>
      <c r="K70" s="171" t="s">
        <v>39</v>
      </c>
      <c r="L70" s="172">
        <v>1</v>
      </c>
      <c r="M70" s="172">
        <v>1</v>
      </c>
      <c r="N70" s="172">
        <v>0</v>
      </c>
      <c r="O70" s="171">
        <v>22</v>
      </c>
      <c r="P70" s="171" t="s">
        <v>475</v>
      </c>
      <c r="Q70" s="171" t="s">
        <v>39</v>
      </c>
      <c r="R70" s="173" t="s">
        <v>502</v>
      </c>
      <c r="S70" s="173"/>
      <c r="T70" s="173"/>
    </row>
    <row r="71" spans="1:20" x14ac:dyDescent="0.2">
      <c r="A71" s="171"/>
      <c r="B71" s="171"/>
      <c r="C71" s="171"/>
      <c r="D71" s="180"/>
      <c r="E71" s="171"/>
      <c r="F71" s="171"/>
      <c r="G71" s="171"/>
      <c r="H71" s="171"/>
      <c r="I71" s="171"/>
      <c r="J71" s="171"/>
      <c r="K71" s="171"/>
      <c r="L71" s="172"/>
      <c r="M71" s="172"/>
      <c r="N71" s="172"/>
      <c r="O71" s="171"/>
      <c r="P71" s="171"/>
      <c r="Q71" s="171"/>
      <c r="R71" s="173" t="s">
        <v>297</v>
      </c>
      <c r="S71" s="173"/>
      <c r="T71" s="173"/>
    </row>
    <row r="72" spans="1:20" x14ac:dyDescent="0.2">
      <c r="A72" s="171"/>
      <c r="B72" s="171"/>
      <c r="C72" s="171"/>
      <c r="D72" s="180"/>
      <c r="E72" s="171"/>
      <c r="F72" s="171"/>
      <c r="G72" s="171"/>
      <c r="H72" s="171"/>
      <c r="I72" s="171"/>
      <c r="J72" s="171"/>
      <c r="K72" s="171"/>
      <c r="L72" s="172"/>
      <c r="M72" s="172"/>
      <c r="N72" s="172"/>
      <c r="O72" s="171"/>
      <c r="P72" s="171"/>
      <c r="Q72" s="171"/>
      <c r="R72" s="173" t="s">
        <v>365</v>
      </c>
      <c r="S72" s="173"/>
      <c r="T72" s="173"/>
    </row>
    <row r="73" spans="1:20" x14ac:dyDescent="0.2">
      <c r="A73" s="171"/>
      <c r="B73" s="171"/>
      <c r="C73" s="171"/>
      <c r="D73" s="180" t="s">
        <v>118</v>
      </c>
      <c r="E73" s="171"/>
      <c r="F73" s="171"/>
      <c r="G73" s="171"/>
      <c r="H73" s="171"/>
      <c r="I73" s="171"/>
      <c r="J73" s="171"/>
      <c r="K73" s="171"/>
      <c r="L73" s="172"/>
      <c r="M73" s="172"/>
      <c r="N73" s="172"/>
      <c r="O73" s="171"/>
      <c r="P73" s="171"/>
      <c r="Q73" s="171"/>
      <c r="R73" s="173" t="s">
        <v>375</v>
      </c>
      <c r="S73" s="173"/>
      <c r="T73" s="173"/>
    </row>
    <row r="74" spans="1:20" x14ac:dyDescent="0.2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2"/>
      <c r="M74" s="172"/>
      <c r="N74" s="172"/>
      <c r="O74" s="171"/>
      <c r="P74" s="171"/>
      <c r="Q74" s="171"/>
      <c r="R74" s="173"/>
      <c r="S74" s="173"/>
      <c r="T74" s="173"/>
    </row>
    <row r="75" spans="1:20" x14ac:dyDescent="0.2">
      <c r="A75" s="171"/>
      <c r="B75" s="171"/>
      <c r="C75" s="171" t="s">
        <v>503</v>
      </c>
      <c r="D75" s="180" t="s">
        <v>504</v>
      </c>
      <c r="E75" s="171"/>
      <c r="F75" s="171"/>
      <c r="G75" s="171"/>
      <c r="H75" s="171"/>
      <c r="I75" s="171"/>
      <c r="J75" s="171"/>
      <c r="K75" s="182" t="s">
        <v>505</v>
      </c>
      <c r="L75" s="183"/>
      <c r="M75" s="183"/>
      <c r="N75" s="183"/>
      <c r="O75" s="171">
        <v>5</v>
      </c>
      <c r="P75" s="171" t="s">
        <v>506</v>
      </c>
      <c r="Q75" s="171" t="s">
        <v>54</v>
      </c>
      <c r="R75" s="173" t="s">
        <v>507</v>
      </c>
      <c r="S75" s="173"/>
      <c r="T75" s="173"/>
    </row>
    <row r="76" spans="1:20" x14ac:dyDescent="0.2">
      <c r="A76" s="171"/>
      <c r="B76" s="171"/>
      <c r="C76" s="171"/>
      <c r="D76" s="180"/>
      <c r="E76" s="171"/>
      <c r="F76" s="171"/>
      <c r="G76" s="171"/>
      <c r="H76" s="171"/>
      <c r="I76" s="171"/>
      <c r="J76" s="171"/>
      <c r="K76" s="182"/>
      <c r="L76" s="183"/>
      <c r="M76" s="183"/>
      <c r="N76" s="183"/>
      <c r="O76" s="171"/>
      <c r="P76" s="171"/>
      <c r="Q76" s="171"/>
      <c r="R76" s="173" t="s">
        <v>295</v>
      </c>
      <c r="S76" s="173"/>
      <c r="T76" s="173"/>
    </row>
    <row r="77" spans="1:20" x14ac:dyDescent="0.2">
      <c r="A77" s="171"/>
      <c r="B77" s="171"/>
      <c r="C77" s="171"/>
      <c r="D77" s="180" t="s">
        <v>508</v>
      </c>
      <c r="E77" s="171"/>
      <c r="F77" s="171"/>
      <c r="G77" s="171"/>
      <c r="H77" s="171"/>
      <c r="I77" s="171"/>
      <c r="J77" s="171"/>
      <c r="K77" s="171"/>
      <c r="L77" s="172"/>
      <c r="M77" s="172"/>
      <c r="N77" s="172"/>
      <c r="O77" s="171"/>
      <c r="P77" s="171"/>
      <c r="Q77" s="171"/>
      <c r="R77" s="173" t="s">
        <v>366</v>
      </c>
      <c r="S77" s="173"/>
      <c r="T77" s="173"/>
    </row>
    <row r="78" spans="1:20" x14ac:dyDescent="0.2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2"/>
      <c r="M78" s="172"/>
      <c r="N78" s="172"/>
      <c r="O78" s="171"/>
      <c r="P78" s="171"/>
      <c r="Q78" s="171"/>
      <c r="R78" s="173"/>
      <c r="S78" s="173"/>
      <c r="T78" s="173"/>
    </row>
    <row r="79" spans="1:20" x14ac:dyDescent="0.2">
      <c r="A79" s="171"/>
      <c r="B79" s="171"/>
      <c r="C79" s="171" t="s">
        <v>509</v>
      </c>
      <c r="D79" s="180" t="s">
        <v>106</v>
      </c>
      <c r="E79" s="171"/>
      <c r="F79" s="171"/>
      <c r="G79" s="171"/>
      <c r="H79" s="171"/>
      <c r="I79" s="171"/>
      <c r="J79" s="171"/>
      <c r="K79" s="171" t="s">
        <v>510</v>
      </c>
      <c r="L79" s="172">
        <v>1</v>
      </c>
      <c r="M79" s="172">
        <v>1</v>
      </c>
      <c r="N79" s="172">
        <v>0</v>
      </c>
      <c r="O79" s="171">
        <v>60</v>
      </c>
      <c r="P79" s="171" t="s">
        <v>475</v>
      </c>
      <c r="Q79" s="171" t="s">
        <v>39</v>
      </c>
      <c r="R79" s="184" t="s">
        <v>511</v>
      </c>
      <c r="S79" s="173"/>
      <c r="T79" s="173"/>
    </row>
    <row r="80" spans="1:20" x14ac:dyDescent="0.2">
      <c r="A80" s="171"/>
      <c r="B80" s="171"/>
      <c r="C80" s="171"/>
      <c r="D80" s="180"/>
      <c r="E80" s="171"/>
      <c r="F80" s="171"/>
      <c r="G80" s="171"/>
      <c r="H80" s="171"/>
      <c r="I80" s="171"/>
      <c r="J80" s="171"/>
      <c r="K80" s="171"/>
      <c r="L80" s="172"/>
      <c r="M80" s="172"/>
      <c r="N80" s="172"/>
      <c r="O80" s="171"/>
      <c r="P80" s="171"/>
      <c r="Q80" s="171"/>
      <c r="R80" s="173" t="s">
        <v>297</v>
      </c>
      <c r="S80" s="173"/>
      <c r="T80" s="173"/>
    </row>
    <row r="81" spans="1:20" x14ac:dyDescent="0.2">
      <c r="A81" s="171"/>
      <c r="B81" s="171"/>
      <c r="C81" s="171"/>
      <c r="D81" s="180" t="s">
        <v>108</v>
      </c>
      <c r="E81" s="171"/>
      <c r="F81" s="171"/>
      <c r="G81" s="171"/>
      <c r="H81" s="171"/>
      <c r="I81" s="171"/>
      <c r="J81" s="171"/>
      <c r="K81" s="171"/>
      <c r="L81" s="172"/>
      <c r="M81" s="172"/>
      <c r="N81" s="172"/>
      <c r="O81" s="171"/>
      <c r="P81" s="171"/>
      <c r="Q81" s="171"/>
      <c r="R81" s="173" t="s">
        <v>365</v>
      </c>
      <c r="S81" s="173"/>
      <c r="T81" s="173"/>
    </row>
    <row r="82" spans="1:20" x14ac:dyDescent="0.2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2"/>
      <c r="M82" s="172"/>
      <c r="N82" s="172"/>
      <c r="O82" s="171"/>
      <c r="P82" s="171"/>
      <c r="Q82" s="171"/>
      <c r="R82" s="173"/>
      <c r="S82" s="173"/>
      <c r="T82" s="173"/>
    </row>
    <row r="83" spans="1:20" x14ac:dyDescent="0.2">
      <c r="A83" s="171"/>
      <c r="B83" s="171"/>
      <c r="C83" s="171" t="s">
        <v>512</v>
      </c>
      <c r="D83" s="185" t="s">
        <v>513</v>
      </c>
      <c r="E83" s="171"/>
      <c r="F83" s="171"/>
      <c r="G83" s="171"/>
      <c r="H83" s="171"/>
      <c r="I83" s="171"/>
      <c r="J83" s="171"/>
      <c r="K83" s="171"/>
      <c r="L83" s="172">
        <v>1</v>
      </c>
      <c r="M83" s="172">
        <v>1</v>
      </c>
      <c r="N83" s="172">
        <v>0</v>
      </c>
      <c r="O83" s="171"/>
      <c r="P83" s="171"/>
      <c r="Q83" s="171" t="s">
        <v>319</v>
      </c>
      <c r="R83" s="117" t="s">
        <v>552</v>
      </c>
      <c r="S83" s="173"/>
      <c r="T83" s="173"/>
    </row>
    <row r="84" spans="1:20" x14ac:dyDescent="0.2">
      <c r="A84" s="171"/>
      <c r="B84" s="171"/>
      <c r="C84" s="171"/>
      <c r="D84" s="185"/>
      <c r="E84" s="171"/>
      <c r="F84" s="171"/>
      <c r="G84" s="171"/>
      <c r="H84" s="171"/>
      <c r="I84" s="171"/>
      <c r="J84" s="171"/>
      <c r="K84" s="171"/>
      <c r="L84" s="172"/>
      <c r="M84" s="172"/>
      <c r="N84" s="172"/>
      <c r="O84" s="171"/>
      <c r="P84" s="171"/>
      <c r="Q84" s="171"/>
      <c r="R84" s="171" t="s">
        <v>553</v>
      </c>
      <c r="S84" s="173"/>
      <c r="T84" s="173"/>
    </row>
    <row r="85" spans="1:20" x14ac:dyDescent="0.2">
      <c r="A85" s="171"/>
      <c r="B85" s="171"/>
      <c r="C85" s="171" t="s">
        <v>514</v>
      </c>
      <c r="D85" s="185" t="s">
        <v>515</v>
      </c>
      <c r="E85" s="171"/>
      <c r="F85" s="171"/>
      <c r="G85" s="171"/>
      <c r="H85" s="171"/>
      <c r="I85" s="171"/>
      <c r="J85" s="171"/>
      <c r="K85" s="171"/>
      <c r="L85" s="172">
        <v>1</v>
      </c>
      <c r="M85" s="172">
        <v>0</v>
      </c>
      <c r="N85" s="172">
        <v>1</v>
      </c>
      <c r="O85" s="171"/>
      <c r="P85" s="171"/>
      <c r="Q85" s="171" t="s">
        <v>271</v>
      </c>
      <c r="R85" s="117" t="s">
        <v>552</v>
      </c>
      <c r="S85" s="173"/>
      <c r="T85" s="173"/>
    </row>
    <row r="86" spans="1:20" x14ac:dyDescent="0.2">
      <c r="A86" s="171"/>
      <c r="B86" s="171"/>
      <c r="C86" s="171"/>
      <c r="D86" s="185"/>
      <c r="E86" s="171"/>
      <c r="F86" s="171"/>
      <c r="G86" s="171"/>
      <c r="H86" s="171"/>
      <c r="I86" s="171"/>
      <c r="J86" s="171"/>
      <c r="K86" s="171"/>
      <c r="L86" s="172"/>
      <c r="M86" s="172"/>
      <c r="N86" s="172"/>
      <c r="O86" s="171"/>
      <c r="P86" s="171"/>
      <c r="Q86" s="188"/>
      <c r="R86" s="171" t="s">
        <v>554</v>
      </c>
      <c r="S86" s="173"/>
      <c r="T86" s="173"/>
    </row>
    <row r="87" spans="1:20" x14ac:dyDescent="0.2">
      <c r="A87" s="171"/>
      <c r="B87" s="171"/>
      <c r="C87" s="171"/>
      <c r="D87" s="185"/>
      <c r="E87" s="171"/>
      <c r="F87" s="171"/>
      <c r="G87" s="171"/>
      <c r="H87" s="171"/>
      <c r="I87" s="171"/>
      <c r="J87" s="171"/>
      <c r="K87" s="171"/>
      <c r="L87" s="172"/>
      <c r="M87" s="172"/>
      <c r="N87" s="172"/>
      <c r="O87" s="171"/>
      <c r="P87" s="171"/>
      <c r="Q87" s="188"/>
      <c r="R87" s="171"/>
      <c r="S87" s="173"/>
      <c r="T87" s="173"/>
    </row>
    <row r="88" spans="1:20" x14ac:dyDescent="0.2">
      <c r="A88" s="171"/>
      <c r="B88" s="171"/>
      <c r="C88" s="171" t="s">
        <v>516</v>
      </c>
      <c r="D88" s="185" t="s">
        <v>517</v>
      </c>
      <c r="E88" s="171"/>
      <c r="F88" s="171"/>
      <c r="G88" s="171"/>
      <c r="H88" s="171"/>
      <c r="I88" s="171"/>
      <c r="J88" s="171"/>
      <c r="K88" s="171"/>
      <c r="L88" s="172">
        <v>1</v>
      </c>
      <c r="M88" s="172">
        <v>0</v>
      </c>
      <c r="N88" s="172">
        <v>1</v>
      </c>
      <c r="O88" s="171"/>
      <c r="P88" s="171"/>
      <c r="Q88" s="189"/>
      <c r="R88" s="117" t="s">
        <v>419</v>
      </c>
      <c r="S88" s="190"/>
      <c r="T88" s="173"/>
    </row>
    <row r="89" spans="1:20" x14ac:dyDescent="0.2">
      <c r="A89" s="171"/>
      <c r="B89" s="171"/>
      <c r="C89" s="171"/>
      <c r="D89" s="185"/>
      <c r="E89" s="171"/>
      <c r="F89" s="171"/>
      <c r="G89" s="171"/>
      <c r="H89" s="171"/>
      <c r="I89" s="171"/>
      <c r="J89" s="171"/>
      <c r="K89" s="171"/>
      <c r="L89" s="172"/>
      <c r="M89" s="172"/>
      <c r="N89" s="172"/>
      <c r="O89" s="171"/>
      <c r="P89" s="171"/>
      <c r="Q89" s="189"/>
      <c r="R89" s="173" t="s">
        <v>555</v>
      </c>
      <c r="S89" s="190"/>
      <c r="T89" s="173"/>
    </row>
    <row r="90" spans="1:20" x14ac:dyDescent="0.2">
      <c r="A90" s="171"/>
      <c r="B90" s="171"/>
      <c r="C90" s="171"/>
      <c r="D90" s="185"/>
      <c r="E90" s="171"/>
      <c r="F90" s="171"/>
      <c r="G90" s="171"/>
      <c r="H90" s="171"/>
      <c r="I90" s="171"/>
      <c r="J90" s="171"/>
      <c r="K90" s="171"/>
      <c r="L90" s="172"/>
      <c r="M90" s="172"/>
      <c r="N90" s="172"/>
      <c r="O90" s="171"/>
      <c r="P90" s="171"/>
      <c r="Q90" s="189"/>
      <c r="R90" s="173" t="s">
        <v>366</v>
      </c>
      <c r="S90" s="190"/>
      <c r="T90" s="173"/>
    </row>
    <row r="91" spans="1:20" x14ac:dyDescent="0.2">
      <c r="A91" s="171"/>
      <c r="B91" s="171"/>
      <c r="C91" s="171"/>
      <c r="D91" s="185"/>
      <c r="E91" s="171"/>
      <c r="F91" s="171"/>
      <c r="G91" s="171"/>
      <c r="H91" s="171"/>
      <c r="I91" s="171"/>
      <c r="J91" s="171"/>
      <c r="K91" s="171"/>
      <c r="L91" s="172"/>
      <c r="M91" s="172"/>
      <c r="N91" s="172"/>
      <c r="O91" s="171"/>
      <c r="P91" s="171"/>
      <c r="Q91" s="189"/>
      <c r="R91" s="173" t="s">
        <v>383</v>
      </c>
      <c r="S91" s="190"/>
      <c r="T91" s="173"/>
    </row>
    <row r="92" spans="1:20" x14ac:dyDescent="0.2">
      <c r="A92" s="171"/>
      <c r="B92" s="171"/>
      <c r="C92" s="171" t="s">
        <v>518</v>
      </c>
      <c r="D92" s="185" t="s">
        <v>519</v>
      </c>
      <c r="E92" s="171"/>
      <c r="F92" s="171"/>
      <c r="G92" s="171"/>
      <c r="H92" s="171"/>
      <c r="I92" s="171"/>
      <c r="J92" s="171"/>
      <c r="K92" s="171"/>
      <c r="L92" s="172">
        <v>1</v>
      </c>
      <c r="M92" s="172">
        <v>1</v>
      </c>
      <c r="N92" s="172">
        <v>0</v>
      </c>
      <c r="O92" s="171"/>
      <c r="P92" s="171"/>
      <c r="Q92" s="189"/>
      <c r="R92" s="117" t="s">
        <v>419</v>
      </c>
      <c r="S92" s="190"/>
      <c r="T92" s="173"/>
    </row>
    <row r="93" spans="1:20" x14ac:dyDescent="0.2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2"/>
      <c r="M93" s="172"/>
      <c r="N93" s="172"/>
      <c r="O93" s="171"/>
      <c r="P93" s="171"/>
      <c r="Q93" s="171"/>
      <c r="R93" s="173" t="s">
        <v>556</v>
      </c>
      <c r="S93" s="191"/>
      <c r="T93" s="191"/>
    </row>
    <row r="94" spans="1:20" x14ac:dyDescent="0.2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2"/>
      <c r="M94" s="172"/>
      <c r="N94" s="172"/>
      <c r="O94" s="171"/>
      <c r="P94" s="171"/>
      <c r="Q94" s="171"/>
      <c r="R94" s="173" t="s">
        <v>351</v>
      </c>
      <c r="S94" s="186"/>
      <c r="T94" s="191"/>
    </row>
    <row r="95" spans="1:20" x14ac:dyDescent="0.2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2"/>
      <c r="M95" s="172"/>
      <c r="N95" s="172"/>
      <c r="O95" s="171"/>
      <c r="P95" s="171"/>
      <c r="Q95" s="171"/>
      <c r="R95" s="173" t="s">
        <v>383</v>
      </c>
      <c r="S95" s="191"/>
      <c r="T95" s="191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</vt:lpstr>
      <vt:lpstr>2022</vt:lpstr>
      <vt:lpstr>2023</vt:lpstr>
      <vt:lpstr>2024</vt:lpstr>
      <vt:lpstr>backlog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2023-03-11T18:11:39Z</dcterms:created>
  <dcterms:modified xsi:type="dcterms:W3CDTF">2024-06-26T16:17:39Z</dcterms:modified>
</cp:coreProperties>
</file>