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FD3C0BA-D9A3-4860-8DEB-EF7CF94094A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<sst xmlns="http://schemas.openxmlformats.org/spreadsheetml/2006/main" count="192" uniqueCount="62">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</sst>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24heures.ch/vaud-regions/Les-contaminations-sont-en-hausse-dans-le-canton-de-Vaud/story/23084946?cache=9efAwefu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S24" sqref="S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f>SUM(B14:AA14)</f>
        <v>3438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919</v>
      </c>
      <c r="Y15">
        <v>232</v>
      </c>
      <c r="Z15">
        <v>23</v>
      </c>
      <c r="AA15">
        <v>526</v>
      </c>
      <c r="AB15">
        <f>SUM(B15:AA15)+I14</f>
        <v>4281</v>
      </c>
    </row>
    <row r="16" spans="1:28" x14ac:dyDescent="0.25">
      <c r="A16" s="1">
        <v>43910</v>
      </c>
      <c r="Q16">
        <v>98</v>
      </c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4" sqref="B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59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48</v>
      </c>
    </row>
    <row r="14" spans="1:4" x14ac:dyDescent="0.25">
      <c r="A14" t="s">
        <v>2</v>
      </c>
      <c r="B14" s="2" t="s">
        <v>49</v>
      </c>
      <c r="C14" s="3" t="s">
        <v>50</v>
      </c>
      <c r="D14" t="s">
        <v>51</v>
      </c>
    </row>
    <row r="15" spans="1:4" x14ac:dyDescent="0.25">
      <c r="A15" t="s">
        <v>21</v>
      </c>
      <c r="B15" s="2" t="s">
        <v>52</v>
      </c>
      <c r="C15" s="3" t="s">
        <v>53</v>
      </c>
    </row>
    <row r="16" spans="1:4" x14ac:dyDescent="0.25">
      <c r="A16" t="s">
        <v>19</v>
      </c>
      <c r="B16" s="2" t="s">
        <v>54</v>
      </c>
    </row>
    <row r="17" spans="1:3" x14ac:dyDescent="0.25">
      <c r="A17" t="s">
        <v>13</v>
      </c>
      <c r="B17" s="2" t="s">
        <v>55</v>
      </c>
      <c r="C17" s="3" t="s">
        <v>42</v>
      </c>
    </row>
    <row r="18" spans="1:3" x14ac:dyDescent="0.25">
      <c r="A18" t="s">
        <v>12</v>
      </c>
      <c r="B18" s="2" t="s">
        <v>56</v>
      </c>
      <c r="C18" s="3" t="s">
        <v>42</v>
      </c>
    </row>
    <row r="19" spans="1:3" x14ac:dyDescent="0.25">
      <c r="A19" t="s">
        <v>11</v>
      </c>
      <c r="B19" s="2" t="s">
        <v>58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61</v>
      </c>
      <c r="Q2">
        <f t="shared" ref="Q2:Q27" si="0"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20.8</v>
      </c>
      <c r="O3" t="s">
        <v>1</v>
      </c>
      <c r="P3" t="s">
        <v>61</v>
      </c>
      <c r="Q3">
        <f t="shared" si="0"/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115</v>
      </c>
      <c r="O4" t="s">
        <v>21</v>
      </c>
      <c r="P4" t="s">
        <v>61</v>
      </c>
      <c r="Q4">
        <f t="shared" si="0"/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14.2</v>
      </c>
      <c r="O5" t="s">
        <v>18</v>
      </c>
      <c r="P5" t="s">
        <v>61</v>
      </c>
      <c r="Q5">
        <f t="shared" si="0"/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17.3</v>
      </c>
      <c r="O6" t="s">
        <v>16</v>
      </c>
      <c r="P6" t="s">
        <v>61</v>
      </c>
      <c r="Q6">
        <f t="shared" si="0"/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61.9</v>
      </c>
      <c r="O7" t="s">
        <v>24</v>
      </c>
      <c r="P7" t="s">
        <v>61</v>
      </c>
      <c r="Q7">
        <f t="shared" si="0"/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15.4</v>
      </c>
      <c r="O8" t="s">
        <v>2</v>
      </c>
      <c r="P8" t="s">
        <v>61</v>
      </c>
      <c r="Q8">
        <f t="shared" si="0"/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178.6</v>
      </c>
      <c r="O9" t="s">
        <v>20</v>
      </c>
      <c r="P9" t="s">
        <v>61</v>
      </c>
      <c r="Q9">
        <f t="shared" si="0"/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51.2</v>
      </c>
      <c r="O10" t="s">
        <v>22</v>
      </c>
      <c r="P10" t="s">
        <v>61</v>
      </c>
      <c r="Q10">
        <f t="shared" si="0"/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25.7</v>
      </c>
      <c r="O11" t="s">
        <v>9</v>
      </c>
      <c r="P11" t="s">
        <v>61</v>
      </c>
      <c r="Q11">
        <f t="shared" si="0"/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48.2</v>
      </c>
      <c r="O12" t="s">
        <v>12</v>
      </c>
      <c r="P12" t="s">
        <v>61</v>
      </c>
      <c r="Q12">
        <f t="shared" si="0"/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10.1</v>
      </c>
      <c r="O13" t="s">
        <v>19</v>
      </c>
      <c r="P13" t="s">
        <v>61</v>
      </c>
      <c r="Q13">
        <f t="shared" si="0"/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14.3</v>
      </c>
      <c r="O14" t="s">
        <v>10</v>
      </c>
      <c r="P14" t="s">
        <v>61</v>
      </c>
      <c r="Q14">
        <f t="shared" si="0"/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62</v>
      </c>
      <c r="O15" t="s">
        <v>17</v>
      </c>
      <c r="P15" t="s">
        <v>61</v>
      </c>
      <c r="Q15">
        <f t="shared" si="0"/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122.7</v>
      </c>
      <c r="O16" t="s">
        <v>11</v>
      </c>
      <c r="P16" t="s">
        <v>61</v>
      </c>
      <c r="Q16">
        <f t="shared" si="0"/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49.2</v>
      </c>
      <c r="O17" t="s">
        <v>23</v>
      </c>
      <c r="P17" t="s">
        <v>61</v>
      </c>
      <c r="Q17">
        <f t="shared" si="0"/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22</v>
      </c>
      <c r="O18" t="s">
        <v>4</v>
      </c>
      <c r="P18" t="s">
        <v>61</v>
      </c>
      <c r="Q18">
        <f t="shared" si="0"/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18.100000000000001</v>
      </c>
      <c r="O19" t="s">
        <v>8</v>
      </c>
      <c r="P19" t="s">
        <v>61</v>
      </c>
      <c r="Q19">
        <f t="shared" si="0"/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9.8000000000000007</v>
      </c>
      <c r="O20" t="s">
        <v>13</v>
      </c>
      <c r="P20" t="s">
        <v>61</v>
      </c>
      <c r="Q20">
        <f t="shared" si="0"/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34.1</v>
      </c>
      <c r="O21" t="s">
        <v>25</v>
      </c>
      <c r="P21" t="s">
        <v>61</v>
      </c>
      <c r="Q21">
        <f t="shared" si="0"/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29</v>
      </c>
      <c r="O22" t="s">
        <v>14</v>
      </c>
      <c r="P22" t="s">
        <v>61</v>
      </c>
      <c r="Q22">
        <f t="shared" si="0"/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46.3</v>
      </c>
      <c r="O23" t="s">
        <v>6</v>
      </c>
      <c r="P23" t="s">
        <v>61</v>
      </c>
      <c r="Q23">
        <f t="shared" si="0"/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39.6</v>
      </c>
      <c r="O24" t="s">
        <v>7</v>
      </c>
      <c r="P24" t="s">
        <v>61</v>
      </c>
      <c r="Q24">
        <f t="shared" si="0"/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61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2.7</v>
      </c>
      <c r="O26" t="s">
        <v>3</v>
      </c>
      <c r="P26" t="s">
        <v>61</v>
      </c>
      <c r="Q26">
        <f t="shared" si="0"/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61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61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2020-03-20T09:27:23Z</dcterms:modified>
</cp:coreProperties>
</file>