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5C841D0-8D16-4D5C-A09B-9E0BAD2E889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<sst xmlns="http://schemas.openxmlformats.org/spreadsheetml/2006/main" count="194" uniqueCount="63">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</sst>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8" Type="http://schemas.openxmlformats.org/officeDocument/2006/relationships/hyperlink" Target="https://www.coronavirus.bs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ge.ch/document/point-coronavirus-maladie-covid-19" TargetMode="External"/><Relationship Id="rId17" Type="http://schemas.openxmlformats.org/officeDocument/2006/relationships/hyperlink" Target="https://www.baselland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sh.ch/CMS/Webseite/Kanton-Schaffhausen/Beh-rde/Verwaltung/Departement-des-Innern/Gesundheitsamt-3209198-DE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jura.ch/fr/Autorites/Coronavirus/Accueil/Coronavirus-Informations-officielles-a-la-population-jurassienne.html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tg.ch/news/fachdossier-coronavirus.html/10552" TargetMode="External"/><Relationship Id="rId10" Type="http://schemas.openxmlformats.org/officeDocument/2006/relationships/hyperlink" Target="https://www.coronavirus.bs.ch/" TargetMode="External"/><Relationship Id="rId19" Type="http://schemas.openxmlformats.org/officeDocument/2006/relationships/hyperlink" Target="https://www.gr.ch/DE/institutionen/verwaltung/djsg/ga/coronavirus/info/Seiten/Start.aspx" TargetMode="External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24heures.ch/vaud-regions/Les-contaminations-sont-en-hausse-dans-le-canton-de-Vaud/story/23084946?cache=9efAwef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A16" sqref="A1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15" s="1">
        <v>43909</v>
      </c>
      <c r="C15">
        <v>3</v>
      </c>
      <c r="D15">
        <v>16</v>
      </c>
      <c r="E15">
        <v>215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25</v>
      </c>
      <c r="M15">
        <v>63</v>
      </c>
      <c r="O15">
        <v>20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X15">
        <v>919</v>
      </c>
      <c r="Y15">
        <v>176</v>
      </c>
      <c r="Z15">
        <v>23</v>
      </c>
      <c r="AA15">
        <v>526</v>
      </c>
      <c r="AB15">
        <v>3855</v>
      </c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28" sqref="B28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61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60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11</v>
      </c>
      <c r="B12" s="2" t="s">
        <v>47</v>
      </c>
    </row>
    <row r="13" spans="1:4" x14ac:dyDescent="0.25">
      <c r="A13" t="s">
        <v>25</v>
      </c>
      <c r="B13" s="2" t="s">
        <v>48</v>
      </c>
    </row>
    <row r="14" spans="1:4" x14ac:dyDescent="0.25">
      <c r="A14" t="s">
        <v>24</v>
      </c>
      <c r="B14" s="2" t="s">
        <v>49</v>
      </c>
    </row>
    <row r="15" spans="1:4" x14ac:dyDescent="0.25">
      <c r="A15" t="s">
        <v>2</v>
      </c>
      <c r="B15" s="2" t="s">
        <v>50</v>
      </c>
      <c r="C15" s="3" t="s">
        <v>51</v>
      </c>
      <c r="D15" t="s">
        <v>52</v>
      </c>
    </row>
    <row r="16" spans="1:4" x14ac:dyDescent="0.25">
      <c r="A16" t="s">
        <v>21</v>
      </c>
      <c r="B16" s="2" t="s">
        <v>53</v>
      </c>
      <c r="C16" s="3" t="s">
        <v>54</v>
      </c>
    </row>
    <row r="17" spans="1:3" x14ac:dyDescent="0.25">
      <c r="A17" t="s">
        <v>19</v>
      </c>
      <c r="B17" s="2" t="s">
        <v>55</v>
      </c>
    </row>
    <row r="18" spans="1:3" x14ac:dyDescent="0.25">
      <c r="A18" t="s">
        <v>13</v>
      </c>
      <c r="B18" s="2" t="s">
        <v>56</v>
      </c>
      <c r="C18" s="3" t="s">
        <v>42</v>
      </c>
    </row>
    <row r="19" spans="1:3" x14ac:dyDescent="0.25">
      <c r="A19" t="s">
        <v>12</v>
      </c>
      <c r="B19" s="2" t="s">
        <v>57</v>
      </c>
      <c r="C19" s="3" t="s">
        <v>42</v>
      </c>
    </row>
    <row r="20" spans="1:3" x14ac:dyDescent="0.25">
      <c r="A20" t="s">
        <v>11</v>
      </c>
      <c r="B20" s="2" t="s">
        <v>59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07F612FA-0C2F-4064-82BD-F93037B19CD8}"/>
    <hyperlink ref="B13" r:id="rId11" xr:uid="{7691208C-FFDC-4FF8-92C7-35AF3F7D70C3}"/>
    <hyperlink ref="B14" r:id="rId12" xr:uid="{E1CE2206-BBEB-46B5-9776-F8AFE6FF73B7}"/>
    <hyperlink ref="B15" r:id="rId13" xr:uid="{EDD4802E-432B-4800-A01A-91A6027A11EF}"/>
    <hyperlink ref="B16" r:id="rId14" xr:uid="{BB97D922-F236-484B-9A6A-5EC1C87ED5F6}"/>
    <hyperlink ref="B17" r:id="rId15" xr:uid="{5E4E04C7-A68C-4DC8-9547-5DA33AB3469E}"/>
    <hyperlink ref="B18" r:id="rId16" xr:uid="{6D3273C1-5FFA-4B84-8BD6-E04F2ABC952F}"/>
    <hyperlink ref="B19" r:id="rId17" xr:uid="{BD05A047-E32B-4A12-BE51-6351F4C7C42F}"/>
    <hyperlink ref="B20" r:id="rId18" xr:uid="{38512648-04E5-4491-96AA-EF48D53636AB}"/>
    <hyperlink ref="B8" r:id="rId19" xr:uid="{31E99BB6-82A4-4C45-B793-5F63A7878891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topLeftCell="C1"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62</v>
      </c>
      <c r="Q2">
        <f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  <c r="L3">
        <f t="shared" ref="L3:L28" si="2">B3/100000</f>
        <v>10.349769999999999</v>
      </c>
      <c r="M3">
        <v>20.8</v>
      </c>
      <c r="O3" t="s">
        <v>1</v>
      </c>
      <c r="P3" t="s">
        <v>62</v>
      </c>
      <c r="Q3">
        <f>ROUND(L3*M3,0)</f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  <c r="L4">
        <f t="shared" si="2"/>
        <v>7.9914500000000004</v>
      </c>
      <c r="M4">
        <v>115</v>
      </c>
      <c r="O4" t="s">
        <v>21</v>
      </c>
      <c r="P4" t="s">
        <v>62</v>
      </c>
      <c r="Q4">
        <f>ROUND(L4*M4,0)</f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  <c r="L5">
        <f t="shared" si="2"/>
        <v>6.78207</v>
      </c>
      <c r="M5">
        <v>14.2</v>
      </c>
      <c r="O5" t="s">
        <v>18</v>
      </c>
      <c r="P5" t="s">
        <v>62</v>
      </c>
      <c r="Q5">
        <f>ROUND(L5*M5,0)</f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  <c r="L6">
        <f t="shared" si="2"/>
        <v>5.0769700000000002</v>
      </c>
      <c r="M6">
        <v>17.3</v>
      </c>
      <c r="O6" t="s">
        <v>16</v>
      </c>
      <c r="P6" t="s">
        <v>62</v>
      </c>
      <c r="Q6">
        <f>ROUND(L6*M6,0)</f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  <c r="L7">
        <f t="shared" si="2"/>
        <v>4.9524900000000001</v>
      </c>
      <c r="M7">
        <v>61.9</v>
      </c>
      <c r="O7" t="s">
        <v>24</v>
      </c>
      <c r="P7" t="s">
        <v>62</v>
      </c>
      <c r="Q7">
        <f>ROUND(L7*M7,0)</f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  <c r="L8">
        <f t="shared" si="2"/>
        <v>4.0955700000000004</v>
      </c>
      <c r="M8">
        <v>15.4</v>
      </c>
      <c r="O8" t="s">
        <v>2</v>
      </c>
      <c r="P8" t="s">
        <v>62</v>
      </c>
      <c r="Q8">
        <f>ROUND(L8*M8,0)</f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  <c r="L9">
        <f t="shared" si="2"/>
        <v>3.5334300000000001</v>
      </c>
      <c r="M9">
        <v>178.6</v>
      </c>
      <c r="O9" t="s">
        <v>20</v>
      </c>
      <c r="P9" t="s">
        <v>62</v>
      </c>
      <c r="Q9">
        <f>ROUND(L9*M9,0)</f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  <c r="L10">
        <f t="shared" si="2"/>
        <v>3.4395500000000001</v>
      </c>
      <c r="M10">
        <v>51.2</v>
      </c>
      <c r="O10" t="s">
        <v>22</v>
      </c>
      <c r="P10" t="s">
        <v>62</v>
      </c>
      <c r="Q10">
        <f>ROUND(L10*M10,0)</f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  <c r="L11">
        <f t="shared" si="2"/>
        <v>3.1871399999999999</v>
      </c>
      <c r="M11">
        <v>25.7</v>
      </c>
      <c r="O11" t="s">
        <v>9</v>
      </c>
      <c r="P11" t="s">
        <v>62</v>
      </c>
      <c r="Q11">
        <f>ROUND(L11*M11,0)</f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  <c r="L12">
        <f t="shared" si="2"/>
        <v>2.8813200000000001</v>
      </c>
      <c r="M12">
        <v>48.2</v>
      </c>
      <c r="O12" t="s">
        <v>12</v>
      </c>
      <c r="P12" t="s">
        <v>62</v>
      </c>
      <c r="Q12">
        <f>ROUND(L12*M12,0)</f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  <c r="L13">
        <f t="shared" si="2"/>
        <v>2.7647200000000001</v>
      </c>
      <c r="M13">
        <v>10.1</v>
      </c>
      <c r="O13" t="s">
        <v>19</v>
      </c>
      <c r="P13" t="s">
        <v>62</v>
      </c>
      <c r="Q13">
        <f>ROUND(L13*M13,0)</f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  <c r="L14">
        <f t="shared" si="2"/>
        <v>2.7319399999999998</v>
      </c>
      <c r="M14">
        <v>14.3</v>
      </c>
      <c r="O14" t="s">
        <v>10</v>
      </c>
      <c r="P14" t="s">
        <v>62</v>
      </c>
      <c r="Q14">
        <f>ROUND(L14*M14,0)</f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  <c r="L15">
        <f t="shared" si="2"/>
        <v>1.9837899999999999</v>
      </c>
      <c r="M15">
        <v>62</v>
      </c>
      <c r="O15" t="s">
        <v>17</v>
      </c>
      <c r="P15" t="s">
        <v>62</v>
      </c>
      <c r="Q15">
        <f>ROUND(L15*M15,0)</f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  <c r="L16">
        <f t="shared" si="2"/>
        <v>1.9476599999999999</v>
      </c>
      <c r="M16">
        <v>122.7</v>
      </c>
      <c r="O16" t="s">
        <v>11</v>
      </c>
      <c r="P16" t="s">
        <v>62</v>
      </c>
      <c r="Q16">
        <f>ROUND(L16*M16,0)</f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  <c r="L17">
        <f t="shared" si="2"/>
        <v>1.7796400000000001</v>
      </c>
      <c r="M17">
        <v>49.2</v>
      </c>
      <c r="O17" t="s">
        <v>23</v>
      </c>
      <c r="P17" t="s">
        <v>62</v>
      </c>
      <c r="Q17">
        <f>ROUND(L17*M17,0)</f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  <c r="L18">
        <f t="shared" si="2"/>
        <v>1.59165</v>
      </c>
      <c r="M18">
        <v>22</v>
      </c>
      <c r="O18" t="s">
        <v>4</v>
      </c>
      <c r="P18" t="s">
        <v>62</v>
      </c>
      <c r="Q18">
        <f>ROUND(L18*M18,0)</f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  <c r="L19">
        <f t="shared" si="2"/>
        <v>1.26837</v>
      </c>
      <c r="M19">
        <v>18.100000000000001</v>
      </c>
      <c r="O19" t="s">
        <v>8</v>
      </c>
      <c r="P19" t="s">
        <v>62</v>
      </c>
      <c r="Q19">
        <f>ROUND(L19*M19,0)</f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  <c r="L20">
        <f t="shared" si="2"/>
        <v>0.81991000000000003</v>
      </c>
      <c r="M20">
        <v>9.8000000000000007</v>
      </c>
      <c r="O20" t="s">
        <v>13</v>
      </c>
      <c r="P20" t="s">
        <v>62</v>
      </c>
      <c r="Q20">
        <f>ROUND(L20*M20,0)</f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  <c r="L21">
        <f t="shared" si="2"/>
        <v>0.73419000000000001</v>
      </c>
      <c r="M21">
        <v>34.1</v>
      </c>
      <c r="O21" t="s">
        <v>25</v>
      </c>
      <c r="P21" t="s">
        <v>62</v>
      </c>
      <c r="Q21">
        <f>ROUND(L21*M21,0)</f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  <c r="L22">
        <f t="shared" si="2"/>
        <v>0.55234000000000005</v>
      </c>
      <c r="M22">
        <v>29</v>
      </c>
      <c r="O22" t="s">
        <v>14</v>
      </c>
      <c r="P22" t="s">
        <v>62</v>
      </c>
      <c r="Q22">
        <f>ROUND(L22*M22,0)</f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  <c r="L23">
        <f t="shared" si="2"/>
        <v>0.43223</v>
      </c>
      <c r="M23">
        <v>46.3</v>
      </c>
      <c r="O23" t="s">
        <v>6</v>
      </c>
      <c r="P23" t="s">
        <v>62</v>
      </c>
      <c r="Q23">
        <f>ROUND(L23*M23,0)</f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L24">
        <f t="shared" si="2"/>
        <v>0.40403</v>
      </c>
      <c r="M24">
        <v>39.6</v>
      </c>
      <c r="O24" t="s">
        <v>7</v>
      </c>
      <c r="P24" t="s">
        <v>62</v>
      </c>
      <c r="Q24">
        <f>ROUND(L24*M24,0)</f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  <c r="L25">
        <f t="shared" si="2"/>
        <v>0.37841000000000002</v>
      </c>
      <c r="M25">
        <v>44.9</v>
      </c>
      <c r="O25" t="s">
        <v>5</v>
      </c>
      <c r="P25" t="s">
        <v>62</v>
      </c>
      <c r="Q25">
        <f>ROUND(L25*M25,0)</f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  <c r="L26">
        <f t="shared" si="2"/>
        <v>0.36432999999999999</v>
      </c>
      <c r="M26">
        <v>2.7</v>
      </c>
      <c r="O26" t="s">
        <v>3</v>
      </c>
      <c r="P26" t="s">
        <v>62</v>
      </c>
      <c r="Q26">
        <f>ROUND(L26*M26,0)</f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  <c r="L27">
        <f t="shared" si="2"/>
        <v>0.16145000000000001</v>
      </c>
      <c r="M27">
        <v>18.600000000000001</v>
      </c>
      <c r="O27" t="s">
        <v>15</v>
      </c>
      <c r="P27" t="s">
        <v>62</v>
      </c>
      <c r="Q27">
        <f>ROUND(L27*M27,0)</f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  <c r="L28">
        <f t="shared" si="2"/>
        <v>85.414100000000005</v>
      </c>
      <c r="O28" t="s">
        <v>26</v>
      </c>
      <c r="P28" t="s">
        <v>62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2020-03-19T12:22:40Z</dcterms:modified>
</cp:coreProperties>
</file>