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文件柜\实习\德勤\华润五丰\预制品市场\"/>
    </mc:Choice>
  </mc:AlternateContent>
  <xr:revisionPtr revIDLastSave="0" documentId="13_ncr:1_{C81DB26A-7342-4D9B-9A7E-678539B4D2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37" i="1"/>
</calcChain>
</file>

<file path=xl/sharedStrings.xml><?xml version="1.0" encoding="utf-8"?>
<sst xmlns="http://schemas.openxmlformats.org/spreadsheetml/2006/main" count="47" uniqueCount="38">
  <si>
    <t>年份</t>
    <phoneticPr fontId="1" type="noConversion"/>
  </si>
  <si>
    <t>增速</t>
    <phoneticPr fontId="1" type="noConversion"/>
  </si>
  <si>
    <t>市场规模</t>
    <phoneticPr fontId="1" type="noConversion"/>
  </si>
  <si>
    <t>2021E</t>
    <phoneticPr fontId="1" type="noConversion"/>
  </si>
  <si>
    <t>2022E</t>
    <phoneticPr fontId="1" type="noConversion"/>
  </si>
  <si>
    <t>2023E</t>
    <phoneticPr fontId="1" type="noConversion"/>
  </si>
  <si>
    <t>2024E</t>
    <phoneticPr fontId="1" type="noConversion"/>
  </si>
  <si>
    <t>正餐企业成本构成</t>
    <phoneticPr fontId="1" type="noConversion"/>
  </si>
  <si>
    <t>原材料成本</t>
    <phoneticPr fontId="1" type="noConversion"/>
  </si>
  <si>
    <t>人力成本</t>
    <phoneticPr fontId="1" type="noConversion"/>
  </si>
  <si>
    <t>房租</t>
    <phoneticPr fontId="1" type="noConversion"/>
  </si>
  <si>
    <t>净利润</t>
    <phoneticPr fontId="1" type="noConversion"/>
  </si>
  <si>
    <t>税费</t>
    <phoneticPr fontId="1" type="noConversion"/>
  </si>
  <si>
    <t>能源杂费</t>
    <phoneticPr fontId="1" type="noConversion"/>
  </si>
  <si>
    <t>交易额</t>
    <phoneticPr fontId="1" type="noConversion"/>
  </si>
  <si>
    <t>省份</t>
    <phoneticPr fontId="1" type="noConversion"/>
  </si>
  <si>
    <t>山东</t>
    <phoneticPr fontId="1" type="noConversion"/>
  </si>
  <si>
    <t>河南</t>
    <phoneticPr fontId="1" type="noConversion"/>
  </si>
  <si>
    <t>江苏</t>
    <phoneticPr fontId="1" type="noConversion"/>
  </si>
  <si>
    <t>广西</t>
    <phoneticPr fontId="1" type="noConversion"/>
  </si>
  <si>
    <t>安徽</t>
    <phoneticPr fontId="1" type="noConversion"/>
  </si>
  <si>
    <t>企业数量</t>
    <phoneticPr fontId="1" type="noConversion"/>
  </si>
  <si>
    <t>加盟店</t>
    <phoneticPr fontId="1" type="noConversion"/>
  </si>
  <si>
    <t>经销店</t>
    <phoneticPr fontId="1" type="noConversion"/>
  </si>
  <si>
    <t>经销转加盟</t>
    <phoneticPr fontId="1" type="noConversion"/>
  </si>
  <si>
    <t>新增门店（非经销转入）</t>
    <phoneticPr fontId="1" type="noConversion"/>
  </si>
  <si>
    <t>产品名称</t>
    <phoneticPr fontId="1" type="noConversion"/>
  </si>
  <si>
    <t>产品介绍</t>
    <phoneticPr fontId="1" type="noConversion"/>
  </si>
  <si>
    <t>所处阶段</t>
    <phoneticPr fontId="1" type="noConversion"/>
  </si>
  <si>
    <t>高端火锅食材系列</t>
    <phoneticPr fontId="1" type="noConversion"/>
  </si>
  <si>
    <t>地方特色食品系列</t>
    <phoneticPr fontId="1" type="noConversion"/>
  </si>
  <si>
    <t>烟熏风味食品系类</t>
    <phoneticPr fontId="1" type="noConversion"/>
  </si>
  <si>
    <t>为了满足消费者冬季火锅食用富求,公司经过对火锅行业的调研,明确了火锅食材的品类并选敬合适的供应商、研究生产工艺。公司目前正研发牛内卷、羊内卷,毛肚片、白千层、猪黄喉、虾清等火锅产品，未来将进一步丰富研发品种。</t>
    <phoneticPr fontId="1" type="noConversion"/>
  </si>
  <si>
    <t>公司搜寻各地有代表性的特色食品，研究生产工艺实现产品批童生产。公司目前正研发太湖白虾、徽州刀板香等产品。</t>
  </si>
  <si>
    <t>为了满足消费者对多种口味食品的离求，公司立足现有产品类型，对烟熏酱料和生产腌制工艺进行研完。</t>
  </si>
  <si>
    <t>中试</t>
    <phoneticPr fontId="1" type="noConversion"/>
  </si>
  <si>
    <t>初试</t>
    <phoneticPr fontId="1" type="noConversion"/>
  </si>
  <si>
    <t>前期研发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</si>
</sst>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2015-2021</a:t>
            </a:r>
            <a:r>
              <a:rPr lang="zh-CN" altLang="en-US" sz="1000"/>
              <a:t>年中国速冻食品市场规模及预测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市场规模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779</c:v>
                </c:pt>
                <c:pt idx="1">
                  <c:v>903.5</c:v>
                </c:pt>
                <c:pt idx="2">
                  <c:v>1058</c:v>
                </c:pt>
                <c:pt idx="3">
                  <c:v>1149</c:v>
                </c:pt>
                <c:pt idx="4">
                  <c:v>1265</c:v>
                </c:pt>
                <c:pt idx="5">
                  <c:v>1393</c:v>
                </c:pt>
                <c:pt idx="6">
                  <c:v>1542.1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A8C-A540-91DE44C0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941615"/>
        <c:axId val="1591938703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2021E</c:v>
                </c:pt>
              </c:strCache>
            </c:strRef>
          </c:cat>
          <c:val>
            <c:numRef>
              <c:f>Sheet1!$C$2:$C$8</c:f>
              <c:numCache>
                <c:formatCode>0%</c:formatCode>
                <c:ptCount val="7"/>
                <c:pt idx="0" formatCode="0.00%">
                  <c:v>-4.0000000000000001E-3</c:v>
                </c:pt>
                <c:pt idx="1">
                  <c:v>0.16</c:v>
                </c:pt>
                <c:pt idx="2" formatCode="0.00%">
                  <c:v>0.17100000000000001</c:v>
                </c:pt>
                <c:pt idx="3" formatCode="0.00%">
                  <c:v>8.5999999999999993E-2</c:v>
                </c:pt>
                <c:pt idx="4" formatCode="0.00%">
                  <c:v>0.10100000000000001</c:v>
                </c:pt>
                <c:pt idx="5" formatCode="0.00%">
                  <c:v>0.10100000000000001</c:v>
                </c:pt>
                <c:pt idx="6" formatCode="0.00%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3-4A8C-A540-91DE44C0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39119"/>
        <c:axId val="1591930383"/>
      </c:lineChart>
      <c:catAx>
        <c:axId val="1591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938703"/>
        <c:crosses val="autoZero"/>
        <c:auto val="1"/>
        <c:lblAlgn val="ctr"/>
        <c:lblOffset val="100"/>
        <c:noMultiLvlLbl val="0"/>
      </c:catAx>
      <c:valAx>
        <c:axId val="1591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941615"/>
        <c:crosses val="autoZero"/>
        <c:crossBetween val="between"/>
      </c:valAx>
      <c:valAx>
        <c:axId val="15919303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939119"/>
        <c:crosses val="max"/>
        <c:crossBetween val="between"/>
      </c:valAx>
      <c:catAx>
        <c:axId val="159193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193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正餐企业成本构成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8A-42F3-8E4D-E290D45E058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A-42F3-8E4D-E290D45E0589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A-42F3-8E4D-E290D45E058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A-42F3-8E4D-E290D45E0589}"/>
              </c:ext>
            </c:extLst>
          </c:dPt>
          <c:dPt>
            <c:idx val="4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8A-42F3-8E4D-E290D45E0589}"/>
              </c:ext>
            </c:extLst>
          </c:dPt>
          <c:dPt>
            <c:idx val="5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A-42F3-8E4D-E290D45E0589}"/>
              </c:ext>
            </c:extLst>
          </c:dPt>
          <c:cat>
            <c:strRef>
              <c:f>Sheet1!$A$28:$A$33</c:f>
              <c:strCache>
                <c:ptCount val="6"/>
                <c:pt idx="0">
                  <c:v>原材料成本</c:v>
                </c:pt>
                <c:pt idx="1">
                  <c:v>人力成本</c:v>
                </c:pt>
                <c:pt idx="2">
                  <c:v>房租</c:v>
                </c:pt>
                <c:pt idx="3">
                  <c:v>净利润</c:v>
                </c:pt>
                <c:pt idx="4">
                  <c:v>税费</c:v>
                </c:pt>
                <c:pt idx="5">
                  <c:v>能源杂费</c:v>
                </c:pt>
              </c:strCache>
            </c:strRef>
          </c:cat>
          <c:val>
            <c:numRef>
              <c:f>Sheet1!$B$28:$B$33</c:f>
              <c:numCache>
                <c:formatCode>0%</c:formatCode>
                <c:ptCount val="6"/>
                <c:pt idx="0">
                  <c:v>0.4</c:v>
                </c:pt>
                <c:pt idx="1">
                  <c:v>0.25</c:v>
                </c:pt>
                <c:pt idx="2">
                  <c:v>0.16</c:v>
                </c:pt>
                <c:pt idx="3">
                  <c:v>0.09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A-42F3-8E4D-E290D45E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2015-2020</a:t>
            </a:r>
            <a:r>
              <a:rPr lang="zh-CN" altLang="en-US"/>
              <a:t>年外卖市场交易额及增速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交易额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Sheet1!$A$36:$A$41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Sheet1!$B$36:$B$41</c:f>
              <c:numCache>
                <c:formatCode>0.00_ </c:formatCode>
                <c:ptCount val="6"/>
                <c:pt idx="0">
                  <c:v>1248</c:v>
                </c:pt>
                <c:pt idx="1">
                  <c:v>1524</c:v>
                </c:pt>
                <c:pt idx="2">
                  <c:v>2096</c:v>
                </c:pt>
                <c:pt idx="3">
                  <c:v>2480</c:v>
                </c:pt>
                <c:pt idx="4">
                  <c:v>2912.5</c:v>
                </c:pt>
                <c:pt idx="5">
                  <c:v>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6-4A11-9B94-CD81FACF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23791"/>
        <c:axId val="225671791"/>
      </c:barChart>
      <c:lineChart>
        <c:grouping val="standard"/>
        <c:varyColors val="0"/>
        <c:ser>
          <c:idx val="1"/>
          <c:order val="1"/>
          <c:tx>
            <c:strRef>
              <c:f>Sheet1!$C$35</c:f>
              <c:strCache>
                <c:ptCount val="1"/>
                <c:pt idx="0">
                  <c:v>增速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Sheet1!$A$36:$A$41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Sheet1!$C$36:$C$41</c:f>
              <c:numCache>
                <c:formatCode>0.00%</c:formatCode>
                <c:ptCount val="6"/>
                <c:pt idx="0">
                  <c:v>0.44979999999999998</c:v>
                </c:pt>
                <c:pt idx="1">
                  <c:v>0.22115384615384626</c:v>
                </c:pt>
                <c:pt idx="2">
                  <c:v>0.37532808398950124</c:v>
                </c:pt>
                <c:pt idx="3">
                  <c:v>0.18320610687022909</c:v>
                </c:pt>
                <c:pt idx="4">
                  <c:v>0.17439516129032251</c:v>
                </c:pt>
                <c:pt idx="5">
                  <c:v>0.18798283261802573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6-4A11-9B94-CD81FACF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95503"/>
        <c:axId val="225690095"/>
      </c:lineChart>
      <c:catAx>
        <c:axId val="2257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71791"/>
        <c:crosses val="autoZero"/>
        <c:auto val="1"/>
        <c:lblAlgn val="ctr"/>
        <c:lblOffset val="100"/>
        <c:noMultiLvlLbl val="0"/>
      </c:catAx>
      <c:valAx>
        <c:axId val="2256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23791"/>
        <c:crosses val="autoZero"/>
        <c:crossBetween val="between"/>
      </c:valAx>
      <c:valAx>
        <c:axId val="22569009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695503"/>
        <c:crosses val="max"/>
        <c:crossBetween val="between"/>
      </c:valAx>
      <c:catAx>
        <c:axId val="225695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569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中国预制菜品相关企业数量省份分布情况</a:t>
            </a:r>
            <a:r>
              <a:rPr lang="en-US" altLang="zh-CN" sz="1200"/>
              <a:t>TOP5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企业数量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Sheet1!$A$44:$A$48</c:f>
              <c:strCache>
                <c:ptCount val="5"/>
                <c:pt idx="0">
                  <c:v>山东</c:v>
                </c:pt>
                <c:pt idx="1">
                  <c:v>河南</c:v>
                </c:pt>
                <c:pt idx="2">
                  <c:v>江苏</c:v>
                </c:pt>
                <c:pt idx="3">
                  <c:v>广西</c:v>
                </c:pt>
                <c:pt idx="4">
                  <c:v>安徽</c:v>
                </c:pt>
              </c:strCache>
            </c:strRef>
          </c:cat>
          <c:val>
            <c:numRef>
              <c:f>Sheet1!$B$44:$B$48</c:f>
              <c:numCache>
                <c:formatCode>0.00_ </c:formatCode>
                <c:ptCount val="5"/>
                <c:pt idx="0">
                  <c:v>9246</c:v>
                </c:pt>
                <c:pt idx="1">
                  <c:v>6894</c:v>
                </c:pt>
                <c:pt idx="2">
                  <c:v>5863</c:v>
                </c:pt>
                <c:pt idx="3">
                  <c:v>5369</c:v>
                </c:pt>
                <c:pt idx="4">
                  <c:v>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6-4D14-BA1F-BE8B1074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244175"/>
        <c:axId val="679240847"/>
      </c:barChart>
      <c:catAx>
        <c:axId val="6792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40847"/>
        <c:crosses val="autoZero"/>
        <c:auto val="1"/>
        <c:lblAlgn val="ctr"/>
        <c:lblOffset val="100"/>
        <c:noMultiLvlLbl val="0"/>
      </c:catAx>
      <c:valAx>
        <c:axId val="6792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家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2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2011-2020</a:t>
            </a:r>
            <a:r>
              <a:rPr lang="zh-CN" altLang="en-US"/>
              <a:t>中国预制菜相关企业数量变化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企业数量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Sheet1!$A$52:$A$55</c:f>
              <c:numCache>
                <c:formatCode>General</c:formatCode>
                <c:ptCount val="4"/>
                <c:pt idx="0">
                  <c:v>2011</c:v>
                </c:pt>
                <c:pt idx="1">
                  <c:v>2015</c:v>
                </c:pt>
                <c:pt idx="2">
                  <c:v>2018</c:v>
                </c:pt>
                <c:pt idx="3">
                  <c:v>2020</c:v>
                </c:pt>
              </c:numCache>
            </c:numRef>
          </c:cat>
          <c:val>
            <c:numRef>
              <c:f>Sheet1!$B$52:$B$55</c:f>
              <c:numCache>
                <c:formatCode>General</c:formatCode>
                <c:ptCount val="4"/>
                <c:pt idx="0">
                  <c:v>1796</c:v>
                </c:pt>
                <c:pt idx="1">
                  <c:v>4000</c:v>
                </c:pt>
                <c:pt idx="2">
                  <c:v>8000</c:v>
                </c:pt>
                <c:pt idx="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408-A155-D8218E4A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152703"/>
        <c:axId val="732151871"/>
      </c:barChart>
      <c:catAx>
        <c:axId val="73215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51871"/>
        <c:crosses val="autoZero"/>
        <c:auto val="1"/>
        <c:lblAlgn val="ctr"/>
        <c:lblOffset val="100"/>
        <c:noMultiLvlLbl val="0"/>
      </c:catAx>
      <c:valAx>
        <c:axId val="7321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家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5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公司加盟、经销结构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加盟店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Sheet1!$A$58:$A$61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58</c:v>
                </c:pt>
                <c:pt idx="1">
                  <c:v>440</c:v>
                </c:pt>
                <c:pt idx="2">
                  <c:v>801</c:v>
                </c:pt>
                <c:pt idx="3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B7F-AC03-E0A375B5E12D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经销店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Sheet1!$A$58:$A$61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Sheet1!$C$58:$C$61</c:f>
              <c:numCache>
                <c:formatCode>General</c:formatCode>
                <c:ptCount val="4"/>
                <c:pt idx="0">
                  <c:v>1323</c:v>
                </c:pt>
                <c:pt idx="1">
                  <c:v>890</c:v>
                </c:pt>
                <c:pt idx="2">
                  <c:v>597</c:v>
                </c:pt>
                <c:pt idx="3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1-4B7F-AC03-E0A375B5E12D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经销转加盟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Sheet1!$A$58:$A$61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Sheet1!$D$58:$D$61</c:f>
              <c:numCache>
                <c:formatCode>General</c:formatCode>
                <c:ptCount val="4"/>
                <c:pt idx="0">
                  <c:v>17</c:v>
                </c:pt>
                <c:pt idx="1">
                  <c:v>292</c:v>
                </c:pt>
                <c:pt idx="2">
                  <c:v>147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1-4B7F-AC03-E0A375B5E12D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新增门店（非经销转入）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Sheet1!$A$58:$A$61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Sheet1!$E$58:$E$61</c:f>
              <c:numCache>
                <c:formatCode>General</c:formatCode>
                <c:ptCount val="4"/>
                <c:pt idx="0">
                  <c:v>29</c:v>
                </c:pt>
                <c:pt idx="1">
                  <c:v>107</c:v>
                </c:pt>
                <c:pt idx="2">
                  <c:v>251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1-4B7F-AC03-E0A375B5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9263"/>
        <c:axId val="97402255"/>
      </c:barChart>
      <c:catAx>
        <c:axId val="974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02255"/>
        <c:crosses val="autoZero"/>
        <c:auto val="1"/>
        <c:lblAlgn val="ctr"/>
        <c:lblOffset val="100"/>
        <c:noMultiLvlLbl val="0"/>
      </c:catAx>
      <c:valAx>
        <c:axId val="974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38100</xdr:rowOff>
    </xdr:from>
    <xdr:to>
      <xdr:col>13</xdr:col>
      <xdr:colOff>91440</xdr:colOff>
      <xdr:row>22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C650539-6C01-4471-95F6-11DAAFD4E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16</xdr:row>
      <xdr:rowOff>38100</xdr:rowOff>
    </xdr:from>
    <xdr:to>
      <xdr:col>15</xdr:col>
      <xdr:colOff>228600</xdr:colOff>
      <xdr:row>31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8B9E30-05F9-40D7-99C2-4A92CE557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25</xdr:row>
      <xdr:rowOff>38100</xdr:rowOff>
    </xdr:from>
    <xdr:to>
      <xdr:col>13</xdr:col>
      <xdr:colOff>91440</xdr:colOff>
      <xdr:row>40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43D15-EDC9-4106-91FF-57B43D09E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34</xdr:row>
      <xdr:rowOff>38100</xdr:rowOff>
    </xdr:from>
    <xdr:to>
      <xdr:col>15</xdr:col>
      <xdr:colOff>228600</xdr:colOff>
      <xdr:row>49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7DFAB6-ACCB-40BB-9495-A7D825B1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533400</xdr:colOff>
      <xdr:row>49</xdr:row>
      <xdr:rowOff>38100</xdr:rowOff>
    </xdr:from>
    <xdr:to>
      <xdr:col>15</xdr:col>
      <xdr:colOff>228600</xdr:colOff>
      <xdr:row>64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312C483-F07B-4850-A70C-76589A108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43</xdr:row>
      <xdr:rowOff>30480</xdr:rowOff>
    </xdr:from>
    <xdr:to>
      <xdr:col>9</xdr:col>
      <xdr:colOff>510540</xdr:colOff>
      <xdr:row>58</xdr:row>
      <xdr:rowOff>144780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9559E39-0D9A-470F-9280-378A46127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37" workbookViewId="0">
      <selection activeCell="B72" sqref="B72"/>
    </sheetView>
  </sheetViews>
  <sheetFormatPr defaultRowHeight="13.8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2015</v>
      </c>
      <c r="B2">
        <v>779</v>
      </c>
      <c r="C2" s="1">
        <v>-4.0000000000000001E-3</v>
      </c>
    </row>
    <row r="3" spans="1:3" x14ac:dyDescent="0.25">
      <c r="A3">
        <v>2016</v>
      </c>
      <c r="B3">
        <v>903.5</v>
      </c>
      <c r="C3" s="2">
        <v>0.16</v>
      </c>
    </row>
    <row r="4" spans="1:3" x14ac:dyDescent="0.25">
      <c r="A4">
        <v>2017</v>
      </c>
      <c r="B4">
        <v>1058</v>
      </c>
      <c r="C4" s="1">
        <v>0.17100000000000001</v>
      </c>
    </row>
    <row r="5" spans="1:3" x14ac:dyDescent="0.25">
      <c r="A5">
        <v>2018</v>
      </c>
      <c r="B5">
        <v>1149</v>
      </c>
      <c r="C5" s="1">
        <v>8.5999999999999993E-2</v>
      </c>
    </row>
    <row r="6" spans="1:3" x14ac:dyDescent="0.25">
      <c r="A6">
        <v>2019</v>
      </c>
      <c r="B6">
        <v>1265</v>
      </c>
      <c r="C6" s="1">
        <v>0.10100000000000001</v>
      </c>
    </row>
    <row r="7" spans="1:3" x14ac:dyDescent="0.25">
      <c r="A7">
        <v>2020</v>
      </c>
      <c r="B7">
        <v>1393</v>
      </c>
      <c r="C7" s="1">
        <v>0.10100000000000001</v>
      </c>
    </row>
    <row r="8" spans="1:3" x14ac:dyDescent="0.25">
      <c r="A8" t="s">
        <v>3</v>
      </c>
      <c r="B8">
        <v>1542.1</v>
      </c>
      <c r="C8" s="1">
        <v>0.107</v>
      </c>
    </row>
    <row r="9" spans="1:3" x14ac:dyDescent="0.25">
      <c r="A9" t="s">
        <v>4</v>
      </c>
      <c r="B9">
        <v>1688.5</v>
      </c>
      <c r="C9" s="1">
        <v>9.5000000000000001E-2</v>
      </c>
    </row>
    <row r="10" spans="1:3" x14ac:dyDescent="0.25">
      <c r="A10" t="s">
        <v>5</v>
      </c>
      <c r="B10">
        <v>1835.4</v>
      </c>
      <c r="C10" s="1">
        <v>8.6999999999999994E-2</v>
      </c>
    </row>
    <row r="11" spans="1:3" x14ac:dyDescent="0.25">
      <c r="A11" t="s">
        <v>6</v>
      </c>
      <c r="B11">
        <v>1986</v>
      </c>
      <c r="C11" s="1">
        <v>8.2000000000000003E-2</v>
      </c>
    </row>
    <row r="14" spans="1:3" x14ac:dyDescent="0.25">
      <c r="A14" t="s">
        <v>0</v>
      </c>
      <c r="B14" t="s">
        <v>2</v>
      </c>
      <c r="C14" t="s">
        <v>1</v>
      </c>
    </row>
    <row r="15" spans="1:3" x14ac:dyDescent="0.25">
      <c r="A15">
        <v>2015</v>
      </c>
      <c r="B15">
        <v>1800</v>
      </c>
      <c r="C15" s="2">
        <v>0.2</v>
      </c>
    </row>
    <row r="16" spans="1:3" x14ac:dyDescent="0.25">
      <c r="A16">
        <v>2016</v>
      </c>
      <c r="B16">
        <v>2210</v>
      </c>
      <c r="C16" s="1">
        <v>0.22800000000000001</v>
      </c>
    </row>
    <row r="17" spans="1:3" x14ac:dyDescent="0.25">
      <c r="A17">
        <v>2017</v>
      </c>
      <c r="B17">
        <v>2550</v>
      </c>
      <c r="C17" s="1">
        <v>0.154</v>
      </c>
    </row>
    <row r="18" spans="1:3" x14ac:dyDescent="0.25">
      <c r="A18">
        <v>2018</v>
      </c>
      <c r="B18">
        <v>2886</v>
      </c>
      <c r="C18" s="1">
        <v>0.13200000000000001</v>
      </c>
    </row>
    <row r="19" spans="1:3" x14ac:dyDescent="0.25">
      <c r="A19">
        <v>2019</v>
      </c>
      <c r="B19">
        <v>3391</v>
      </c>
      <c r="C19" s="1">
        <v>0.17499999999999999</v>
      </c>
    </row>
    <row r="20" spans="1:3" x14ac:dyDescent="0.25">
      <c r="A20">
        <v>2020</v>
      </c>
      <c r="B20">
        <v>3729</v>
      </c>
      <c r="C20" s="1">
        <v>9.9000000000000005E-2</v>
      </c>
    </row>
    <row r="21" spans="1:3" x14ac:dyDescent="0.25">
      <c r="A21" t="s">
        <v>3</v>
      </c>
      <c r="B21">
        <v>4117</v>
      </c>
      <c r="C21" s="1">
        <v>0.104</v>
      </c>
    </row>
    <row r="27" spans="1:3" x14ac:dyDescent="0.25">
      <c r="A27" t="s">
        <v>7</v>
      </c>
    </row>
    <row r="28" spans="1:3" x14ac:dyDescent="0.25">
      <c r="A28" t="s">
        <v>8</v>
      </c>
      <c r="B28" s="2">
        <v>0.4</v>
      </c>
    </row>
    <row r="29" spans="1:3" x14ac:dyDescent="0.25">
      <c r="A29" t="s">
        <v>9</v>
      </c>
      <c r="B29" s="2">
        <v>0.25</v>
      </c>
    </row>
    <row r="30" spans="1:3" x14ac:dyDescent="0.25">
      <c r="A30" t="s">
        <v>10</v>
      </c>
      <c r="B30" s="2">
        <v>0.16</v>
      </c>
    </row>
    <row r="31" spans="1:3" x14ac:dyDescent="0.25">
      <c r="A31" t="s">
        <v>11</v>
      </c>
      <c r="B31" s="2">
        <v>0.09</v>
      </c>
    </row>
    <row r="32" spans="1:3" x14ac:dyDescent="0.25">
      <c r="A32" t="s">
        <v>12</v>
      </c>
      <c r="B32" s="2">
        <v>0.05</v>
      </c>
    </row>
    <row r="33" spans="1:3" x14ac:dyDescent="0.25">
      <c r="A33" t="s">
        <v>13</v>
      </c>
      <c r="B33" s="2">
        <v>0.05</v>
      </c>
    </row>
    <row r="35" spans="1:3" x14ac:dyDescent="0.25">
      <c r="A35" t="s">
        <v>0</v>
      </c>
      <c r="B35" s="3" t="s">
        <v>14</v>
      </c>
      <c r="C35" t="s">
        <v>1</v>
      </c>
    </row>
    <row r="36" spans="1:3" x14ac:dyDescent="0.25">
      <c r="A36">
        <v>2015</v>
      </c>
      <c r="B36" s="3">
        <v>1248</v>
      </c>
      <c r="C36" s="1">
        <v>0.44979999999999998</v>
      </c>
    </row>
    <row r="37" spans="1:3" x14ac:dyDescent="0.25">
      <c r="A37">
        <v>2016</v>
      </c>
      <c r="B37" s="3">
        <v>1524</v>
      </c>
      <c r="C37" s="1">
        <f>B37/B36-1</f>
        <v>0.22115384615384626</v>
      </c>
    </row>
    <row r="38" spans="1:3" x14ac:dyDescent="0.25">
      <c r="A38">
        <v>2017</v>
      </c>
      <c r="B38" s="3">
        <v>2096</v>
      </c>
      <c r="C38" s="1">
        <f t="shared" ref="C38:C41" si="0">B38/B37-1</f>
        <v>0.37532808398950124</v>
      </c>
    </row>
    <row r="39" spans="1:3" x14ac:dyDescent="0.25">
      <c r="A39">
        <v>2018</v>
      </c>
      <c r="B39" s="3">
        <v>2480</v>
      </c>
      <c r="C39" s="1">
        <f t="shared" si="0"/>
        <v>0.18320610687022909</v>
      </c>
    </row>
    <row r="40" spans="1:3" x14ac:dyDescent="0.25">
      <c r="A40">
        <v>2019</v>
      </c>
      <c r="B40" s="3">
        <v>2912.5</v>
      </c>
      <c r="C40" s="1">
        <f t="shared" si="0"/>
        <v>0.17439516129032251</v>
      </c>
    </row>
    <row r="41" spans="1:3" x14ac:dyDescent="0.25">
      <c r="A41">
        <v>2020</v>
      </c>
      <c r="B41" s="3">
        <v>3460</v>
      </c>
      <c r="C41" s="1">
        <f t="shared" si="0"/>
        <v>0.18798283261802573</v>
      </c>
    </row>
    <row r="43" spans="1:3" x14ac:dyDescent="0.25">
      <c r="A43" t="s">
        <v>15</v>
      </c>
      <c r="B43" t="s">
        <v>21</v>
      </c>
    </row>
    <row r="44" spans="1:3" x14ac:dyDescent="0.25">
      <c r="A44" t="s">
        <v>16</v>
      </c>
      <c r="B44" s="3">
        <v>9246</v>
      </c>
    </row>
    <row r="45" spans="1:3" x14ac:dyDescent="0.25">
      <c r="A45" t="s">
        <v>17</v>
      </c>
      <c r="B45" s="3">
        <v>6894</v>
      </c>
    </row>
    <row r="46" spans="1:3" x14ac:dyDescent="0.25">
      <c r="A46" t="s">
        <v>18</v>
      </c>
      <c r="B46" s="3">
        <v>5863</v>
      </c>
    </row>
    <row r="47" spans="1:3" x14ac:dyDescent="0.25">
      <c r="A47" t="s">
        <v>19</v>
      </c>
      <c r="B47" s="3">
        <v>5369</v>
      </c>
    </row>
    <row r="48" spans="1:3" x14ac:dyDescent="0.25">
      <c r="A48" t="s">
        <v>20</v>
      </c>
      <c r="B48" s="3">
        <v>4479</v>
      </c>
    </row>
    <row r="51" spans="1:5" x14ac:dyDescent="0.25">
      <c r="A51" t="s">
        <v>0</v>
      </c>
      <c r="B51" t="s">
        <v>21</v>
      </c>
    </row>
    <row r="52" spans="1:5" x14ac:dyDescent="0.25">
      <c r="A52">
        <v>2011</v>
      </c>
      <c r="B52">
        <v>1796</v>
      </c>
    </row>
    <row r="53" spans="1:5" x14ac:dyDescent="0.25">
      <c r="A53">
        <v>2015</v>
      </c>
      <c r="B53">
        <v>4000</v>
      </c>
    </row>
    <row r="54" spans="1:5" x14ac:dyDescent="0.25">
      <c r="A54">
        <v>2018</v>
      </c>
      <c r="B54">
        <v>8000</v>
      </c>
    </row>
    <row r="55" spans="1:5" x14ac:dyDescent="0.25">
      <c r="A55">
        <v>2020</v>
      </c>
      <c r="B55">
        <v>12500</v>
      </c>
    </row>
    <row r="57" spans="1:5" x14ac:dyDescent="0.25">
      <c r="A57" t="s">
        <v>0</v>
      </c>
      <c r="B57" t="s">
        <v>22</v>
      </c>
      <c r="C57" t="s">
        <v>23</v>
      </c>
      <c r="D57" t="s">
        <v>24</v>
      </c>
      <c r="E57" t="s">
        <v>25</v>
      </c>
    </row>
    <row r="58" spans="1:5" x14ac:dyDescent="0.25">
      <c r="A58">
        <v>2017</v>
      </c>
      <c r="B58">
        <v>58</v>
      </c>
      <c r="C58">
        <v>1323</v>
      </c>
      <c r="D58">
        <v>17</v>
      </c>
      <c r="E58">
        <v>29</v>
      </c>
    </row>
    <row r="59" spans="1:5" x14ac:dyDescent="0.25">
      <c r="A59">
        <v>2018</v>
      </c>
      <c r="B59">
        <v>440</v>
      </c>
      <c r="C59">
        <v>890</v>
      </c>
      <c r="D59">
        <v>292</v>
      </c>
      <c r="E59">
        <v>107</v>
      </c>
    </row>
    <row r="60" spans="1:5" x14ac:dyDescent="0.25">
      <c r="A60">
        <v>2019</v>
      </c>
      <c r="B60">
        <v>801</v>
      </c>
      <c r="C60">
        <v>597</v>
      </c>
      <c r="D60">
        <v>147</v>
      </c>
      <c r="E60">
        <v>251</v>
      </c>
    </row>
    <row r="61" spans="1:5" x14ac:dyDescent="0.25">
      <c r="A61">
        <v>2020</v>
      </c>
      <c r="B61">
        <v>1117</v>
      </c>
      <c r="C61">
        <v>491</v>
      </c>
      <c r="D61">
        <v>12</v>
      </c>
      <c r="E61">
        <v>421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FA2D-7B50-487C-AF34-3A5EBACD60CC}">
  <dimension ref="A1:C4"/>
  <sheetViews>
    <sheetView workbookViewId="0">
      <selection sqref="A1:C4"/>
    </sheetView>
  </sheetViews>
  <sheetFormatPr defaultRowHeight="13.8" x14ac:dyDescent="0.25"/>
  <cols>
    <col min="1" max="1" width="17.88671875" customWidth="1"/>
    <col min="2" max="2" width="44.21875" customWidth="1"/>
    <col min="3" max="3" width="17.6640625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ht="69.599999999999994" customHeight="1" x14ac:dyDescent="0.25">
      <c r="A2" t="s">
        <v>29</v>
      </c>
      <c r="B2" t="s">
        <v>32</v>
      </c>
      <c r="C2" t="s">
        <v>35</v>
      </c>
    </row>
    <row r="3" spans="1:3" ht="41.4" customHeight="1" x14ac:dyDescent="0.25">
      <c r="A3" t="s">
        <v>30</v>
      </c>
      <c r="B3" t="s">
        <v>33</v>
      </c>
      <c r="C3" t="s">
        <v>36</v>
      </c>
    </row>
    <row r="4" spans="1:3" x14ac:dyDescent="0.25">
      <c r="A4" t="s">
        <v>31</v>
      </c>
      <c r="B4" t="s">
        <v>34</v>
      </c>
      <c r="C4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2015-06-05T18:19:34Z</dcterms:created>
  <dcterms:modified xsi:type="dcterms:W3CDTF">2021-10-15T12:03:44Z</dcterms:modified>
</cp:coreProperties>
</file>