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krok\OneDrive\Desktop\"/>
    </mc:Choice>
  </mc:AlternateContent>
  <xr:revisionPtr revIDLastSave="0" documentId="13_ncr:1_{AFCF3BC1-3221-4045-8646-06781A5FF246}" xr6:coauthVersionLast="47" xr6:coauthVersionMax="47" xr10:uidLastSave="{00000000-0000-0000-0000-000000000000}"/>
  <bookViews>
    <workbookView minimized="1" xWindow="15405" yWindow="1305" windowWidth="12030" windowHeight="11115" firstSheet="2" activeTab="4" xr2:uid="{00000000-000D-0000-FFFF-FFFF00000000}"/>
  </bookViews>
  <sheets>
    <sheet name="Краткая информация" sheetId="1" r:id="rId1"/>
    <sheet name="мероприятия" sheetId="2" r:id="rId2"/>
    <sheet name="активности" sheetId="3" r:id="rId3"/>
    <sheet name="жюри_актив" sheetId="4" r:id="rId4"/>
    <sheet name="победитель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2" l="1"/>
  <c r="K37" i="2"/>
  <c r="K30" i="2"/>
  <c r="K31" i="2"/>
  <c r="K32" i="2"/>
  <c r="K33" i="2"/>
  <c r="K34" i="2"/>
  <c r="K35" i="2"/>
  <c r="K36" i="2"/>
  <c r="K29" i="2"/>
  <c r="N3" i="5"/>
  <c r="N4" i="5"/>
  <c r="N5" i="5"/>
  <c r="N6" i="5"/>
  <c r="N7" i="5"/>
  <c r="N8" i="5"/>
  <c r="N9" i="5"/>
  <c r="N10" i="5"/>
  <c r="N11" i="5"/>
  <c r="N2" i="5"/>
  <c r="F31" i="4"/>
  <c r="F30" i="4"/>
  <c r="F29" i="4"/>
  <c r="F27" i="4"/>
  <c r="F26" i="4"/>
  <c r="F25" i="4"/>
  <c r="F24" i="4"/>
  <c r="F23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</calcChain>
</file>

<file path=xl/sharedStrings.xml><?xml version="1.0" encoding="utf-8"?>
<sst xmlns="http://schemas.openxmlformats.org/spreadsheetml/2006/main" count="534" uniqueCount="163">
  <si>
    <t>№</t>
  </si>
  <si>
    <t>Наименование мероприятия</t>
  </si>
  <si>
    <t>Дата начала</t>
  </si>
  <si>
    <t>Активность</t>
  </si>
  <si>
    <t>Модератор</t>
  </si>
  <si>
    <t>Жюри 1</t>
  </si>
  <si>
    <t>Жюри 2</t>
  </si>
  <si>
    <t>Жюри 3</t>
  </si>
  <si>
    <t>Жюри 4</t>
  </si>
  <si>
    <t>Жюри 5</t>
  </si>
  <si>
    <t>Победитель</t>
  </si>
  <si>
    <t xml:space="preserve">
</t>
  </si>
  <si>
    <t>Время начала</t>
  </si>
  <si>
    <t>День</t>
  </si>
  <si>
    <t>Дни</t>
  </si>
  <si>
    <t>Must Have 21 века</t>
  </si>
  <si>
    <t>Осознанность личных целей</t>
  </si>
  <si>
    <t>Soft skills</t>
  </si>
  <si>
    <t>Развитие проактивности</t>
  </si>
  <si>
    <t>Руководство проектами</t>
  </si>
  <si>
    <t>Идельный результат</t>
  </si>
  <si>
    <t>Тайны и секреты</t>
  </si>
  <si>
    <t>Войти в ТОП</t>
  </si>
  <si>
    <t>Секреты продвижения</t>
  </si>
  <si>
    <t>Новые продукты и версии</t>
  </si>
  <si>
    <t>Управление знаниями</t>
  </si>
  <si>
    <t>Коммуникативные неудачи</t>
  </si>
  <si>
    <t>Дизайн-мышление</t>
  </si>
  <si>
    <t>Технические собеседования</t>
  </si>
  <si>
    <t>Исследование рынка</t>
  </si>
  <si>
    <t>Способы поиска специалистов</t>
  </si>
  <si>
    <t>Введение в IT-субкультуру</t>
  </si>
  <si>
    <t>Подготовка специалистов</t>
  </si>
  <si>
    <t>Секреты успеха</t>
  </si>
  <si>
    <t>Основы ООП</t>
  </si>
  <si>
    <t>Что нужно знать начинающему спецалисту</t>
  </si>
  <si>
    <t>Какрой язык программирования выбрать?</t>
  </si>
  <si>
    <t xml:space="preserve">ТОП 50 </t>
  </si>
  <si>
    <t>Перспективные направления IT</t>
  </si>
  <si>
    <t>Современные технологии</t>
  </si>
  <si>
    <t xml:space="preserve">Первая встреча клуба «Leader stories» </t>
  </si>
  <si>
    <t xml:space="preserve">Первый IoT-Forum в Санкт-Петербурге </t>
  </si>
  <si>
    <t xml:space="preserve">План проекта: практические советы, типичные ошибки </t>
  </si>
  <si>
    <t xml:space="preserve">Планирование проекта: что делать после того, как выяснили цель </t>
  </si>
  <si>
    <t xml:space="preserve">Поисковая оптимизация (SEO) </t>
  </si>
  <si>
    <t xml:space="preserve">Пользовательские требования </t>
  </si>
  <si>
    <t xml:space="preserve">Практикум «Обогнать конкурентов: усиливаем продажи и создаем клиентский сервис» </t>
  </si>
  <si>
    <t xml:space="preserve">Практический воркшоп по созданию договоренностей в Scrum-команде </t>
  </si>
  <si>
    <t xml:space="preserve">Презентационная сессия «TTD: технологии для жизни 2017» </t>
  </si>
  <si>
    <t xml:space="preserve">Презентация курса «Методы, технологии, инструменты обучения персонала в технических, продуктовых и IT-компаниях» </t>
  </si>
  <si>
    <t>Что такое IOT?</t>
  </si>
  <si>
    <t>Для чего это нужно?</t>
  </si>
  <si>
    <t>Как составить план?</t>
  </si>
  <si>
    <t>Что такое план?</t>
  </si>
  <si>
    <t>Что нужно пользователям?</t>
  </si>
  <si>
    <t>Покровский Роман Дмитриевич</t>
  </si>
  <si>
    <t>Чернышев Ярослав Андреевич</t>
  </si>
  <si>
    <t>Суворова Ева Алексеевна</t>
  </si>
  <si>
    <t>Лосева Аделина Георгиевна</t>
  </si>
  <si>
    <t>Покровский Марк Максимович</t>
  </si>
  <si>
    <t>Акимова София Александровна</t>
  </si>
  <si>
    <t>Майоров Александр Михайлович</t>
  </si>
  <si>
    <t>Прохорова Анна Фёдоровна</t>
  </si>
  <si>
    <t>Соловьев Иван Дмитриевич</t>
  </si>
  <si>
    <t>Лебедева Виктория Марковна</t>
  </si>
  <si>
    <t>Шишкина Светлана Александровна</t>
  </si>
  <si>
    <t>Юдина Татьяна Максимовна</t>
  </si>
  <si>
    <t>Рябинин Григорий Матвеевич</t>
  </si>
  <si>
    <t>Тарасова Валерия Егоровна</t>
  </si>
  <si>
    <t>Алексеев Михаил Глебович</t>
  </si>
  <si>
    <t>Иванова Виктория Павловна</t>
  </si>
  <si>
    <t>Богданова Олеся Евгеньевна</t>
  </si>
  <si>
    <t>Иванов Фёдор Тимофеевич</t>
  </si>
  <si>
    <t>Кузнецов Семён Владиславович</t>
  </si>
  <si>
    <t>Шульгина Елизавета Денисовна</t>
  </si>
  <si>
    <t>Петрова Василиса Георгиевна</t>
  </si>
  <si>
    <t>Одинцов Дмитрий Лаврентьевич</t>
  </si>
  <si>
    <t>Белова Инга Прокловна</t>
  </si>
  <si>
    <t>Соловьёва Аюна Станиславовна</t>
  </si>
  <si>
    <t>Зайцев Иван Артемович</t>
  </si>
  <si>
    <t>Некрасова Лаура Богдановна</t>
  </si>
  <si>
    <t>Брагин Осип Владиславович</t>
  </si>
  <si>
    <t>Игнатьев Мирослав Тарасович</t>
  </si>
  <si>
    <t>Матвеева Вера Митрофановна</t>
  </si>
  <si>
    <t>Пестова Ева Альбертовна</t>
  </si>
  <si>
    <t>Фомичёв Варлаам Дмитрьевич</t>
  </si>
  <si>
    <t>Корнилов Владимир Степанович</t>
  </si>
  <si>
    <t>Симонов Остап Федотович</t>
  </si>
  <si>
    <t>Фокин Клемент Игнатьевич</t>
  </si>
  <si>
    <t>Егоров Афанасий Тарасович</t>
  </si>
  <si>
    <t>Ермаков Клемент Проклович</t>
  </si>
  <si>
    <t>Петров Геннадий Даниилович</t>
  </si>
  <si>
    <t>Лазарев Марк Юлианович</t>
  </si>
  <si>
    <t>Емельянов Анатолий Авксентьевич</t>
  </si>
  <si>
    <t>Бобров Марк Юрьевич</t>
  </si>
  <si>
    <t>Максимов Егор Дамирович</t>
  </si>
  <si>
    <t>айди</t>
  </si>
  <si>
    <t>меропр_айди</t>
  </si>
  <si>
    <t>день</t>
  </si>
  <si>
    <t>Айди_модера</t>
  </si>
  <si>
    <t>-</t>
  </si>
  <si>
    <t>ФИО</t>
  </si>
  <si>
    <t>айди актив</t>
  </si>
  <si>
    <t>Корнилов</t>
  </si>
  <si>
    <t>Владимир</t>
  </si>
  <si>
    <t>Степанович</t>
  </si>
  <si>
    <t>Симонов</t>
  </si>
  <si>
    <t>Остап</t>
  </si>
  <si>
    <t>Федотович</t>
  </si>
  <si>
    <t>Фокин</t>
  </si>
  <si>
    <t>Клемент</t>
  </si>
  <si>
    <t>Игнатьевич</t>
  </si>
  <si>
    <t>Егоров</t>
  </si>
  <si>
    <t>Афанасий</t>
  </si>
  <si>
    <t>Тарасович</t>
  </si>
  <si>
    <t>Ермаков</t>
  </si>
  <si>
    <t>Проклович</t>
  </si>
  <si>
    <t>Петров</t>
  </si>
  <si>
    <t>Геннадий</t>
  </si>
  <si>
    <t>Даниилович</t>
  </si>
  <si>
    <t>Лазарев</t>
  </si>
  <si>
    <t>Марк</t>
  </si>
  <si>
    <t>Юлианович</t>
  </si>
  <si>
    <t>Емельянов</t>
  </si>
  <si>
    <t>Анатолий</t>
  </si>
  <si>
    <t>Авксентьевич</t>
  </si>
  <si>
    <t>Бобров</t>
  </si>
  <si>
    <t>Юрьевич</t>
  </si>
  <si>
    <t>Максимов</t>
  </si>
  <si>
    <t>Егор</t>
  </si>
  <si>
    <t>Дамирович</t>
  </si>
  <si>
    <t>Трофимов</t>
  </si>
  <si>
    <t>Захаров</t>
  </si>
  <si>
    <t>Субботин</t>
  </si>
  <si>
    <t>Рожков</t>
  </si>
  <si>
    <t>Петухов</t>
  </si>
  <si>
    <t>Александров</t>
  </si>
  <si>
    <t>Комиссаров</t>
  </si>
  <si>
    <t>Мамонтов</t>
  </si>
  <si>
    <t>Баранов</t>
  </si>
  <si>
    <t>айди_участника</t>
  </si>
  <si>
    <t>айди_актив</t>
  </si>
  <si>
    <t>отсутствует</t>
  </si>
  <si>
    <t>айди_жюри1</t>
  </si>
  <si>
    <t>айди_жюри2</t>
  </si>
  <si>
    <t>айди_жюри3</t>
  </si>
  <si>
    <t>айди_жюри4</t>
  </si>
  <si>
    <t>айди_жюри5</t>
  </si>
  <si>
    <t>Событие</t>
  </si>
  <si>
    <t>DATE</t>
  </si>
  <si>
    <t>DAYS</t>
  </si>
  <si>
    <t>Город</t>
  </si>
  <si>
    <t xml:space="preserve">Первый в России JAVABOOTCAMP </t>
  </si>
  <si>
    <t xml:space="preserve">Встреча клуба Leader Stories «Зачем развивать сотрудников? Они же уйдут» </t>
  </si>
  <si>
    <t xml:space="preserve">Поисковая оптимизация. SEO оптимизация </t>
  </si>
  <si>
    <t xml:space="preserve">Поликом Про и InfoWatch: круглый стол по информационной безопасности в Санкт-Петербурге </t>
  </si>
  <si>
    <t xml:space="preserve">Получи «100500» лидов в первые 5 секунд </t>
  </si>
  <si>
    <t xml:space="preserve">Постоянно доступен: Налаживаем омниканальную коммуникацию с клиентами </t>
  </si>
  <si>
    <t xml:space="preserve">Построение гиперконвергентной инфраструктуры и VDI-решения </t>
  </si>
  <si>
    <t xml:space="preserve">Практикум по Customer Development с экспертом ФРИИ: грамотные продажи за 4 часа </t>
  </si>
  <si>
    <t xml:space="preserve">Практическое применение диаграммы потоков данных (DFD, Data Flow Diagram) </t>
  </si>
  <si>
    <t xml:space="preserve">Практическое применение диаграммы состояний (UML StateChart) </t>
  </si>
  <si>
    <t xml:space="preserve">Презентационная сессия «TTD: технологии для жизни 2022»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</si>
</sst>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;@"/>
  </numFmts>
  <fonts count="9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8"/>
      <name val="Arial"/>
      <family val="2"/>
      <charset val="204"/>
    </font>
    <font>
      <sz val="8"/>
      <name val="Roboto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20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20" fontId="6" fillId="0" borderId="1" xfId="0" applyNumberFormat="1" applyFont="1" applyBorder="1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20" fontId="3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wrapText="1"/>
    </xf>
    <xf numFmtId="20" fontId="3" fillId="0" borderId="0" xfId="0" applyNumberFormat="1" applyFont="1" applyAlignment="1">
      <alignment wrapText="1"/>
    </xf>
    <xf numFmtId="0" fontId="2" fillId="0" borderId="0" xfId="0" applyFont="1"/>
    <xf numFmtId="0" fontId="1" fillId="0" borderId="0" xfId="0" applyFont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0" fontId="7" fillId="0" borderId="0" xfId="0" applyFo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18"/>
  <sheetViews>
    <sheetView topLeftCell="B1" zoomScale="85" zoomScaleNormal="85" workbookViewId="0">
      <selection activeCell="M37" sqref="M37"/>
    </sheetView>
  </sheetViews>
  <sheetFormatPr defaultColWidth="14.42578125" defaultRowHeight="15.75" customHeight="1" x14ac:dyDescent="0.2"/>
  <cols>
    <col min="1" max="1" width="5.7109375" style="17" customWidth="1"/>
    <col min="2" max="2" width="72.7109375" customWidth="1"/>
    <col min="3" max="3" width="18.85546875" style="20" bestFit="1" customWidth="1"/>
    <col min="4" max="4" width="8.28515625" style="3" customWidth="1"/>
    <col min="5" max="5" width="58.140625" customWidth="1"/>
    <col min="6" max="6" width="10.28515625" customWidth="1"/>
    <col min="7" max="7" width="20.42578125" customWidth="1"/>
    <col min="8" max="8" width="35.7109375" style="4" bestFit="1" customWidth="1"/>
    <col min="9" max="9" width="32.42578125" style="4" bestFit="1" customWidth="1"/>
    <col min="10" max="11" width="34" style="4" bestFit="1" customWidth="1"/>
    <col min="12" max="12" width="34" style="4" customWidth="1"/>
    <col min="13" max="13" width="34" style="4" bestFit="1" customWidth="1"/>
    <col min="14" max="14" width="35.7109375" style="4" bestFit="1" customWidth="1"/>
  </cols>
  <sheetData>
    <row r="1" spans="1:15" ht="15.75" customHeight="1" x14ac:dyDescent="0.2">
      <c r="A1" s="14" t="s">
        <v>0</v>
      </c>
      <c r="B1" s="7" t="s">
        <v>1</v>
      </c>
      <c r="C1" s="7" t="s">
        <v>2</v>
      </c>
      <c r="D1" s="15" t="s">
        <v>14</v>
      </c>
      <c r="E1" s="7" t="s">
        <v>3</v>
      </c>
      <c r="F1" s="7" t="s">
        <v>13</v>
      </c>
      <c r="G1" s="7" t="s">
        <v>12</v>
      </c>
      <c r="H1" s="8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10" t="s">
        <v>10</v>
      </c>
      <c r="O1" s="1" t="s">
        <v>11</v>
      </c>
    </row>
    <row r="2" spans="1:15" ht="12.75" x14ac:dyDescent="0.2">
      <c r="A2" s="14">
        <v>1</v>
      </c>
      <c r="B2" t="s">
        <v>40</v>
      </c>
      <c r="C2" s="34">
        <v>44635</v>
      </c>
      <c r="D2" s="6">
        <v>2</v>
      </c>
      <c r="E2" s="12"/>
      <c r="F2" s="12"/>
      <c r="G2" s="13"/>
      <c r="H2" s="18"/>
      <c r="I2" s="11"/>
      <c r="J2" s="11"/>
      <c r="K2" s="11"/>
      <c r="L2" s="11"/>
      <c r="M2" s="11"/>
      <c r="N2" t="s">
        <v>86</v>
      </c>
    </row>
    <row r="3" spans="1:15" ht="15" x14ac:dyDescent="0.25">
      <c r="A3" s="14"/>
      <c r="B3" s="5"/>
      <c r="C3" s="35"/>
      <c r="D3" s="6"/>
      <c r="E3" s="12" t="s">
        <v>37</v>
      </c>
      <c r="F3" s="12">
        <v>1</v>
      </c>
      <c r="G3" s="13">
        <v>0.375</v>
      </c>
      <c r="H3" s="33" t="s">
        <v>55</v>
      </c>
      <c r="I3" t="s">
        <v>76</v>
      </c>
      <c r="J3" t="s">
        <v>82</v>
      </c>
      <c r="K3" t="s">
        <v>83</v>
      </c>
      <c r="L3" t="s">
        <v>77</v>
      </c>
      <c r="M3"/>
      <c r="N3" s="11"/>
    </row>
    <row r="4" spans="1:15" ht="15" x14ac:dyDescent="0.25">
      <c r="A4" s="14"/>
      <c r="B4" s="5"/>
      <c r="C4" s="35"/>
      <c r="D4" s="6"/>
      <c r="E4" s="12" t="s">
        <v>38</v>
      </c>
      <c r="F4" s="12">
        <v>2</v>
      </c>
      <c r="G4" s="13">
        <v>0.44791666666666669</v>
      </c>
      <c r="H4" s="33" t="s">
        <v>56</v>
      </c>
      <c r="I4" t="s">
        <v>77</v>
      </c>
      <c r="J4" t="s">
        <v>83</v>
      </c>
      <c r="K4" t="s">
        <v>84</v>
      </c>
      <c r="L4" t="s">
        <v>78</v>
      </c>
      <c r="M4" t="s">
        <v>83</v>
      </c>
      <c r="N4" s="11"/>
    </row>
    <row r="5" spans="1:15" ht="15" x14ac:dyDescent="0.25">
      <c r="A5" s="16"/>
      <c r="B5" s="5"/>
      <c r="C5" s="35"/>
      <c r="D5" s="6"/>
      <c r="E5" s="12" t="s">
        <v>39</v>
      </c>
      <c r="F5" s="12">
        <v>2</v>
      </c>
      <c r="G5" s="13">
        <v>0.52083333333333337</v>
      </c>
      <c r="H5" s="33" t="s">
        <v>57</v>
      </c>
      <c r="I5" t="s">
        <v>78</v>
      </c>
      <c r="J5" t="s">
        <v>84</v>
      </c>
      <c r="K5" t="s">
        <v>85</v>
      </c>
      <c r="L5" t="s">
        <v>79</v>
      </c>
      <c r="M5" t="s">
        <v>84</v>
      </c>
      <c r="N5" s="11"/>
    </row>
    <row r="6" spans="1:15" ht="12.75" x14ac:dyDescent="0.2">
      <c r="A6" s="16">
        <v>2</v>
      </c>
      <c r="B6" t="s">
        <v>41</v>
      </c>
      <c r="C6" s="34">
        <v>45076</v>
      </c>
      <c r="D6" s="6">
        <v>2</v>
      </c>
      <c r="E6" s="12"/>
      <c r="F6" s="12"/>
      <c r="G6" s="12"/>
      <c r="H6" s="11"/>
      <c r="I6" s="11"/>
      <c r="J6" s="11"/>
      <c r="K6" s="11"/>
      <c r="L6"/>
      <c r="M6" s="11"/>
      <c r="N6" t="s">
        <v>87</v>
      </c>
    </row>
    <row r="7" spans="1:15" ht="15" x14ac:dyDescent="0.25">
      <c r="A7" s="16"/>
      <c r="B7" s="5"/>
      <c r="C7" s="35"/>
      <c r="D7" s="6"/>
      <c r="E7" s="12" t="s">
        <v>50</v>
      </c>
      <c r="F7" s="12">
        <v>1</v>
      </c>
      <c r="G7" s="13">
        <v>0.375</v>
      </c>
      <c r="H7" s="33" t="s">
        <v>58</v>
      </c>
      <c r="I7" t="s">
        <v>80</v>
      </c>
      <c r="J7" t="s">
        <v>76</v>
      </c>
      <c r="K7" t="s">
        <v>82</v>
      </c>
      <c r="L7" t="s">
        <v>83</v>
      </c>
      <c r="M7" t="s">
        <v>77</v>
      </c>
      <c r="N7" s="11"/>
    </row>
    <row r="8" spans="1:15" ht="15" x14ac:dyDescent="0.25">
      <c r="A8" s="16"/>
      <c r="B8" s="5"/>
      <c r="C8" s="35"/>
      <c r="D8" s="6"/>
      <c r="E8" s="12" t="s">
        <v>51</v>
      </c>
      <c r="F8" s="12">
        <v>2</v>
      </c>
      <c r="G8" s="13">
        <v>0.44791666666666669</v>
      </c>
      <c r="H8" s="33" t="s">
        <v>59</v>
      </c>
      <c r="I8" t="s">
        <v>81</v>
      </c>
      <c r="J8" t="s">
        <v>77</v>
      </c>
      <c r="K8" t="s">
        <v>83</v>
      </c>
      <c r="L8" t="s">
        <v>84</v>
      </c>
      <c r="M8" t="s">
        <v>78</v>
      </c>
      <c r="N8" s="11"/>
    </row>
    <row r="9" spans="1:15" ht="15" x14ac:dyDescent="0.25">
      <c r="A9" s="16"/>
      <c r="B9" s="5"/>
      <c r="C9" s="35"/>
      <c r="D9" s="6"/>
      <c r="E9" s="12" t="s">
        <v>24</v>
      </c>
      <c r="F9" s="12">
        <v>2</v>
      </c>
      <c r="G9" s="13">
        <v>0.52083333333333337</v>
      </c>
      <c r="H9" s="33" t="s">
        <v>60</v>
      </c>
      <c r="I9" t="s">
        <v>82</v>
      </c>
      <c r="J9" t="s">
        <v>78</v>
      </c>
      <c r="K9" t="s">
        <v>84</v>
      </c>
      <c r="L9" t="s">
        <v>85</v>
      </c>
      <c r="M9" t="s">
        <v>79</v>
      </c>
      <c r="N9" s="11"/>
    </row>
    <row r="10" spans="1:15" ht="12.75" x14ac:dyDescent="0.2">
      <c r="A10" s="16">
        <v>3</v>
      </c>
      <c r="B10" t="s">
        <v>42</v>
      </c>
      <c r="C10" s="34">
        <v>45118</v>
      </c>
      <c r="D10" s="6">
        <v>3</v>
      </c>
      <c r="E10" s="12"/>
      <c r="F10" s="12"/>
      <c r="G10" s="12"/>
      <c r="H10" s="11"/>
      <c r="I10" s="11"/>
      <c r="J10" s="5"/>
      <c r="K10" s="11"/>
      <c r="L10" s="11"/>
      <c r="M10"/>
      <c r="N10" t="s">
        <v>88</v>
      </c>
    </row>
    <row r="11" spans="1:15" x14ac:dyDescent="0.25">
      <c r="A11" s="16"/>
      <c r="B11" s="5"/>
      <c r="C11" s="35"/>
      <c r="D11" s="6"/>
      <c r="E11" s="21" t="s">
        <v>52</v>
      </c>
      <c r="F11" s="12">
        <v>1</v>
      </c>
      <c r="G11" s="13">
        <v>0.375</v>
      </c>
      <c r="H11" s="33" t="s">
        <v>61</v>
      </c>
      <c r="I11" t="s">
        <v>80</v>
      </c>
      <c r="J11" t="s">
        <v>77</v>
      </c>
      <c r="K11" t="s">
        <v>76</v>
      </c>
      <c r="L11" t="s">
        <v>82</v>
      </c>
      <c r="M11" t="s">
        <v>83</v>
      </c>
      <c r="N11"/>
    </row>
    <row r="12" spans="1:15" ht="15" x14ac:dyDescent="0.25">
      <c r="A12" s="16"/>
      <c r="B12" s="5"/>
      <c r="C12" s="35"/>
      <c r="D12" s="6"/>
      <c r="E12" s="12" t="s">
        <v>53</v>
      </c>
      <c r="F12" s="12">
        <v>2</v>
      </c>
      <c r="G12" s="13">
        <v>0.44791666666666669</v>
      </c>
      <c r="H12" s="33" t="s">
        <v>62</v>
      </c>
      <c r="I12" t="s">
        <v>81</v>
      </c>
      <c r="J12" t="s">
        <v>78</v>
      </c>
      <c r="K12" t="s">
        <v>77</v>
      </c>
      <c r="L12" t="s">
        <v>83</v>
      </c>
      <c r="M12" t="s">
        <v>84</v>
      </c>
      <c r="N12" s="11"/>
    </row>
    <row r="13" spans="1:15" ht="15" x14ac:dyDescent="0.25">
      <c r="A13" s="16"/>
      <c r="B13" s="5"/>
      <c r="C13" s="35"/>
      <c r="D13" s="6"/>
      <c r="E13" s="12" t="s">
        <v>15</v>
      </c>
      <c r="F13" s="12">
        <v>2</v>
      </c>
      <c r="G13" s="13">
        <v>0.52083333333333337</v>
      </c>
      <c r="H13" s="33" t="s">
        <v>63</v>
      </c>
      <c r="I13" t="s">
        <v>82</v>
      </c>
      <c r="J13" t="s">
        <v>79</v>
      </c>
      <c r="K13" t="s">
        <v>78</v>
      </c>
      <c r="L13" t="s">
        <v>84</v>
      </c>
      <c r="M13" t="s">
        <v>85</v>
      </c>
      <c r="N13" s="11"/>
    </row>
    <row r="14" spans="1:15" ht="12.75" x14ac:dyDescent="0.2">
      <c r="A14" s="14">
        <v>4</v>
      </c>
      <c r="B14" t="s">
        <v>43</v>
      </c>
      <c r="C14" s="34">
        <v>44640</v>
      </c>
      <c r="D14" s="6">
        <v>2</v>
      </c>
      <c r="E14" s="12"/>
      <c r="F14" s="12"/>
      <c r="G14" s="12"/>
      <c r="H14" s="11"/>
      <c r="I14" s="11"/>
      <c r="J14" s="11"/>
      <c r="K14" s="11"/>
      <c r="L14" s="11"/>
      <c r="M14" s="11"/>
      <c r="N14" t="s">
        <v>89</v>
      </c>
    </row>
    <row r="15" spans="1:15" ht="15" x14ac:dyDescent="0.25">
      <c r="A15" s="14"/>
      <c r="B15" s="5"/>
      <c r="C15" s="35"/>
      <c r="D15" s="6"/>
      <c r="E15" s="12" t="s">
        <v>25</v>
      </c>
      <c r="F15" s="12">
        <v>1</v>
      </c>
      <c r="G15" s="13">
        <v>0.375</v>
      </c>
      <c r="H15" s="33" t="s">
        <v>64</v>
      </c>
      <c r="I15" t="s">
        <v>77</v>
      </c>
      <c r="J15" t="s">
        <v>80</v>
      </c>
      <c r="K15" t="s">
        <v>83</v>
      </c>
      <c r="L15" t="s">
        <v>76</v>
      </c>
      <c r="M15" t="s">
        <v>82</v>
      </c>
      <c r="N15" s="11"/>
    </row>
    <row r="16" spans="1:15" ht="15" x14ac:dyDescent="0.25">
      <c r="A16" s="14"/>
      <c r="B16" s="5"/>
      <c r="C16" s="35"/>
      <c r="D16" s="6"/>
      <c r="E16" s="12" t="s">
        <v>26</v>
      </c>
      <c r="F16" s="12">
        <v>1</v>
      </c>
      <c r="G16" s="13">
        <v>0.44791666666666669</v>
      </c>
      <c r="H16" s="33" t="s">
        <v>65</v>
      </c>
      <c r="I16" t="s">
        <v>78</v>
      </c>
      <c r="J16" t="s">
        <v>81</v>
      </c>
      <c r="K16" t="s">
        <v>84</v>
      </c>
      <c r="L16" t="s">
        <v>77</v>
      </c>
      <c r="M16" t="s">
        <v>83</v>
      </c>
      <c r="N16" s="11"/>
    </row>
    <row r="17" spans="1:14" ht="15" x14ac:dyDescent="0.25">
      <c r="A17" s="14"/>
      <c r="B17" s="5"/>
      <c r="C17" s="35"/>
      <c r="D17" s="6"/>
      <c r="E17" s="12" t="s">
        <v>27</v>
      </c>
      <c r="F17" s="12">
        <v>2</v>
      </c>
      <c r="G17" s="13">
        <v>0.52083333333333337</v>
      </c>
      <c r="H17" s="33" t="s">
        <v>66</v>
      </c>
      <c r="I17" t="s">
        <v>79</v>
      </c>
      <c r="J17" t="s">
        <v>82</v>
      </c>
      <c r="K17" t="s">
        <v>85</v>
      </c>
      <c r="L17" t="s">
        <v>78</v>
      </c>
      <c r="M17" t="s">
        <v>84</v>
      </c>
      <c r="N17" s="11"/>
    </row>
    <row r="18" spans="1:14" ht="12.75" x14ac:dyDescent="0.2">
      <c r="A18" s="14">
        <v>5</v>
      </c>
      <c r="B18" t="s">
        <v>44</v>
      </c>
      <c r="C18" s="34">
        <v>44783</v>
      </c>
      <c r="D18" s="6">
        <v>3</v>
      </c>
      <c r="E18" s="12"/>
      <c r="F18" s="12"/>
      <c r="G18" s="12"/>
      <c r="H18" s="11"/>
      <c r="I18" s="11"/>
      <c r="J18" s="11"/>
      <c r="K18" s="11"/>
      <c r="L18" s="11"/>
      <c r="M18" s="11"/>
      <c r="N18" t="s">
        <v>90</v>
      </c>
    </row>
    <row r="19" spans="1:14" ht="15" x14ac:dyDescent="0.25">
      <c r="A19" s="16"/>
      <c r="B19" s="5"/>
      <c r="C19" s="35"/>
      <c r="D19" s="6"/>
      <c r="E19" s="12" t="s">
        <v>28</v>
      </c>
      <c r="F19" s="12">
        <v>1</v>
      </c>
      <c r="G19" s="13">
        <v>0.375</v>
      </c>
      <c r="H19" s="33" t="s">
        <v>67</v>
      </c>
      <c r="I19" t="s">
        <v>80</v>
      </c>
      <c r="J19" t="s">
        <v>83</v>
      </c>
      <c r="K19" t="s">
        <v>77</v>
      </c>
      <c r="L19" t="s">
        <v>82</v>
      </c>
      <c r="M19" t="s">
        <v>76</v>
      </c>
      <c r="N19" s="11"/>
    </row>
    <row r="20" spans="1:14" ht="15" x14ac:dyDescent="0.25">
      <c r="A20" s="14"/>
      <c r="B20" s="5"/>
      <c r="C20" s="35"/>
      <c r="D20" s="6"/>
      <c r="E20" s="12" t="s">
        <v>29</v>
      </c>
      <c r="F20" s="12">
        <v>2</v>
      </c>
      <c r="G20" s="13">
        <v>0.44791666666666669</v>
      </c>
      <c r="H20" s="33" t="s">
        <v>68</v>
      </c>
      <c r="I20" t="s">
        <v>81</v>
      </c>
      <c r="J20" t="s">
        <v>84</v>
      </c>
      <c r="K20" t="s">
        <v>78</v>
      </c>
      <c r="L20" t="s">
        <v>83</v>
      </c>
      <c r="M20" t="s">
        <v>77</v>
      </c>
      <c r="N20" s="11"/>
    </row>
    <row r="21" spans="1:14" ht="15" x14ac:dyDescent="0.25">
      <c r="A21" s="14"/>
      <c r="B21" s="5"/>
      <c r="C21" s="35"/>
      <c r="D21" s="6"/>
      <c r="E21" s="12" t="s">
        <v>32</v>
      </c>
      <c r="F21" s="12">
        <v>3</v>
      </c>
      <c r="G21" s="13">
        <v>0.52083333333333337</v>
      </c>
      <c r="H21" s="33" t="s">
        <v>69</v>
      </c>
      <c r="I21" t="s">
        <v>82</v>
      </c>
      <c r="J21" t="s">
        <v>85</v>
      </c>
      <c r="K21" t="s">
        <v>79</v>
      </c>
      <c r="L21" t="s">
        <v>84</v>
      </c>
      <c r="M21" t="s">
        <v>78</v>
      </c>
      <c r="N21" s="11"/>
    </row>
    <row r="22" spans="1:14" ht="12.75" x14ac:dyDescent="0.2">
      <c r="A22" s="14">
        <v>6</v>
      </c>
      <c r="B22" t="s">
        <v>45</v>
      </c>
      <c r="C22" s="34">
        <v>45146</v>
      </c>
      <c r="D22" s="6">
        <v>2</v>
      </c>
      <c r="E22" s="12"/>
      <c r="F22" s="12"/>
      <c r="G22" s="12"/>
      <c r="H22" s="11"/>
      <c r="I22" s="11"/>
      <c r="J22" s="11"/>
      <c r="K22" s="11"/>
      <c r="L22"/>
      <c r="M22" s="11"/>
      <c r="N22" t="s">
        <v>91</v>
      </c>
    </row>
    <row r="23" spans="1:14" ht="15" x14ac:dyDescent="0.25">
      <c r="A23" s="14"/>
      <c r="B23" s="5"/>
      <c r="C23" s="35"/>
      <c r="D23" s="6"/>
      <c r="E23" s="12" t="s">
        <v>33</v>
      </c>
      <c r="F23" s="12">
        <v>1</v>
      </c>
      <c r="G23" s="13">
        <v>0.375</v>
      </c>
      <c r="H23" s="33" t="s">
        <v>70</v>
      </c>
      <c r="I23" t="s">
        <v>83</v>
      </c>
      <c r="J23" t="s">
        <v>80</v>
      </c>
      <c r="K23" t="s">
        <v>82</v>
      </c>
      <c r="L23" t="s">
        <v>79</v>
      </c>
      <c r="M23" t="s">
        <v>77</v>
      </c>
      <c r="N23" s="11"/>
    </row>
    <row r="24" spans="1:14" ht="15" x14ac:dyDescent="0.25">
      <c r="A24" s="14"/>
      <c r="B24" s="5"/>
      <c r="C24" s="35"/>
      <c r="D24" s="6"/>
      <c r="E24" s="12" t="s">
        <v>30</v>
      </c>
      <c r="F24" s="12">
        <v>1</v>
      </c>
      <c r="G24" s="13">
        <v>0.44791666666666669</v>
      </c>
      <c r="H24" s="33" t="s">
        <v>71</v>
      </c>
      <c r="I24" t="s">
        <v>84</v>
      </c>
      <c r="J24" t="s">
        <v>81</v>
      </c>
      <c r="K24" t="s">
        <v>83</v>
      </c>
      <c r="L24" t="s">
        <v>80</v>
      </c>
      <c r="M24" t="s">
        <v>78</v>
      </c>
      <c r="N24" s="11"/>
    </row>
    <row r="25" spans="1:14" ht="15" x14ac:dyDescent="0.25">
      <c r="A25" s="14"/>
      <c r="B25" s="5"/>
      <c r="C25" s="35"/>
      <c r="D25" s="6"/>
      <c r="E25" s="12" t="s">
        <v>54</v>
      </c>
      <c r="F25" s="12">
        <v>1</v>
      </c>
      <c r="G25" s="13">
        <v>0.52083333333333337</v>
      </c>
      <c r="H25" s="33" t="s">
        <v>72</v>
      </c>
      <c r="I25" t="s">
        <v>85</v>
      </c>
      <c r="J25" t="s">
        <v>82</v>
      </c>
      <c r="K25" t="s">
        <v>84</v>
      </c>
      <c r="L25" t="s">
        <v>81</v>
      </c>
      <c r="M25" t="s">
        <v>79</v>
      </c>
      <c r="N25" s="11"/>
    </row>
    <row r="26" spans="1:14" ht="25.5" x14ac:dyDescent="0.2">
      <c r="A26" s="14">
        <v>7</v>
      </c>
      <c r="B26" s="3" t="s">
        <v>46</v>
      </c>
      <c r="C26" s="34">
        <v>44770</v>
      </c>
      <c r="D26" s="6">
        <v>2</v>
      </c>
      <c r="E26" s="12"/>
      <c r="F26" s="12"/>
      <c r="G26" s="12"/>
      <c r="H26" s="11"/>
      <c r="I26" s="11"/>
      <c r="J26" s="11"/>
      <c r="K26" s="11"/>
      <c r="L26" s="11"/>
      <c r="M26" s="11"/>
      <c r="N26" t="s">
        <v>92</v>
      </c>
    </row>
    <row r="27" spans="1:14" ht="15" x14ac:dyDescent="0.25">
      <c r="A27" s="14"/>
      <c r="B27" s="5"/>
      <c r="C27" s="35"/>
      <c r="D27" s="6"/>
      <c r="E27" s="12" t="s">
        <v>16</v>
      </c>
      <c r="F27" s="12">
        <v>1</v>
      </c>
      <c r="G27" s="13">
        <v>0.375</v>
      </c>
      <c r="H27" s="33" t="s">
        <v>73</v>
      </c>
      <c r="I27" t="s">
        <v>80</v>
      </c>
      <c r="J27" t="s">
        <v>82</v>
      </c>
      <c r="K27" t="s">
        <v>79</v>
      </c>
      <c r="L27" t="s">
        <v>77</v>
      </c>
      <c r="M27" t="s">
        <v>83</v>
      </c>
      <c r="N27" s="11"/>
    </row>
    <row r="28" spans="1:14" ht="15" x14ac:dyDescent="0.25">
      <c r="A28" s="14"/>
      <c r="B28" s="5"/>
      <c r="C28" s="35"/>
      <c r="D28" s="6"/>
      <c r="E28" s="12" t="s">
        <v>17</v>
      </c>
      <c r="F28" s="12">
        <v>1</v>
      </c>
      <c r="G28" s="13">
        <v>0.44791666666666669</v>
      </c>
      <c r="H28" s="33" t="s">
        <v>74</v>
      </c>
      <c r="I28" t="s">
        <v>81</v>
      </c>
      <c r="J28" t="s">
        <v>83</v>
      </c>
      <c r="K28" t="s">
        <v>80</v>
      </c>
      <c r="L28" t="s">
        <v>78</v>
      </c>
      <c r="M28" t="s">
        <v>84</v>
      </c>
      <c r="N28" s="11"/>
    </row>
    <row r="29" spans="1:14" ht="15" x14ac:dyDescent="0.25">
      <c r="A29" s="16"/>
      <c r="B29" s="5"/>
      <c r="C29" s="35"/>
      <c r="D29" s="6"/>
      <c r="E29" s="12" t="s">
        <v>18</v>
      </c>
      <c r="F29" s="12">
        <v>2</v>
      </c>
      <c r="G29" s="13">
        <v>0.52083333333333337</v>
      </c>
      <c r="H29" s="33" t="s">
        <v>75</v>
      </c>
      <c r="I29" t="s">
        <v>82</v>
      </c>
      <c r="J29" t="s">
        <v>84</v>
      </c>
      <c r="K29" t="s">
        <v>81</v>
      </c>
      <c r="L29" t="s">
        <v>79</v>
      </c>
      <c r="M29"/>
      <c r="N29" s="11"/>
    </row>
    <row r="30" spans="1:14" ht="12.75" x14ac:dyDescent="0.2">
      <c r="A30" s="16">
        <v>8</v>
      </c>
      <c r="B30" t="s">
        <v>47</v>
      </c>
      <c r="C30" s="34">
        <v>44697</v>
      </c>
      <c r="D30" s="6">
        <v>1</v>
      </c>
      <c r="E30" s="12"/>
      <c r="F30" s="12"/>
      <c r="G30" s="12"/>
      <c r="H30" s="11"/>
      <c r="I30" s="11"/>
      <c r="J30" s="11"/>
      <c r="K30"/>
      <c r="L30"/>
      <c r="M30" s="11"/>
      <c r="N30" t="s">
        <v>93</v>
      </c>
    </row>
    <row r="31" spans="1:14" ht="15" x14ac:dyDescent="0.25">
      <c r="A31" s="16"/>
      <c r="B31" s="5"/>
      <c r="C31" s="35"/>
      <c r="D31" s="6"/>
      <c r="E31" s="12" t="s">
        <v>31</v>
      </c>
      <c r="F31" s="12">
        <v>1</v>
      </c>
      <c r="G31" s="13">
        <v>0.375</v>
      </c>
      <c r="H31" s="33" t="s">
        <v>56</v>
      </c>
      <c r="I31" t="s">
        <v>82</v>
      </c>
      <c r="J31" t="s">
        <v>79</v>
      </c>
      <c r="K31" t="s">
        <v>83</v>
      </c>
      <c r="L31" t="s">
        <v>80</v>
      </c>
      <c r="M31" t="s">
        <v>77</v>
      </c>
      <c r="N31" s="11"/>
    </row>
    <row r="32" spans="1:14" ht="15" x14ac:dyDescent="0.25">
      <c r="A32" s="16"/>
      <c r="B32" s="5"/>
      <c r="C32" s="35"/>
      <c r="D32" s="6"/>
      <c r="E32" s="12" t="s">
        <v>34</v>
      </c>
      <c r="F32" s="12">
        <v>1</v>
      </c>
      <c r="G32" s="13">
        <v>0.44791666666666669</v>
      </c>
      <c r="H32" s="33" t="s">
        <v>57</v>
      </c>
      <c r="I32" t="s">
        <v>83</v>
      </c>
      <c r="J32" t="s">
        <v>80</v>
      </c>
      <c r="K32" t="s">
        <v>84</v>
      </c>
      <c r="L32" t="s">
        <v>81</v>
      </c>
      <c r="M32" t="s">
        <v>78</v>
      </c>
      <c r="N32" s="11"/>
    </row>
    <row r="33" spans="1:14" ht="15" x14ac:dyDescent="0.25">
      <c r="A33" s="16"/>
      <c r="B33" s="5"/>
      <c r="C33" s="35"/>
      <c r="D33" s="6"/>
      <c r="E33" s="12" t="s">
        <v>35</v>
      </c>
      <c r="F33" s="12">
        <v>1</v>
      </c>
      <c r="G33" s="13">
        <v>0.66666666666666663</v>
      </c>
      <c r="H33" s="33" t="s">
        <v>58</v>
      </c>
      <c r="I33" t="s">
        <v>84</v>
      </c>
      <c r="J33" t="s">
        <v>81</v>
      </c>
      <c r="K33" t="s">
        <v>85</v>
      </c>
      <c r="L33" t="s">
        <v>82</v>
      </c>
      <c r="M33" t="s">
        <v>79</v>
      </c>
      <c r="N33" s="11"/>
    </row>
    <row r="34" spans="1:14" ht="12.75" x14ac:dyDescent="0.2">
      <c r="A34" s="14">
        <v>9</v>
      </c>
      <c r="B34" t="s">
        <v>48</v>
      </c>
      <c r="C34" s="34">
        <v>44591</v>
      </c>
      <c r="D34" s="6">
        <v>3</v>
      </c>
      <c r="E34" s="12"/>
      <c r="F34" s="12"/>
      <c r="G34" s="12"/>
      <c r="H34" s="11"/>
      <c r="I34"/>
      <c r="J34"/>
      <c r="K34" s="11"/>
      <c r="L34" s="11"/>
      <c r="M34" s="11"/>
      <c r="N34" t="s">
        <v>94</v>
      </c>
    </row>
    <row r="35" spans="1:14" ht="15" x14ac:dyDescent="0.25">
      <c r="A35" s="14"/>
      <c r="B35" s="5"/>
      <c r="C35" s="35"/>
      <c r="D35" s="6"/>
      <c r="E35" s="12" t="s">
        <v>20</v>
      </c>
      <c r="F35" s="12">
        <v>1</v>
      </c>
      <c r="G35" s="13">
        <v>0.375</v>
      </c>
      <c r="H35" s="33" t="s">
        <v>62</v>
      </c>
      <c r="I35" t="s">
        <v>79</v>
      </c>
      <c r="J35" t="s">
        <v>82</v>
      </c>
      <c r="K35" t="s">
        <v>77</v>
      </c>
      <c r="L35" t="s">
        <v>83</v>
      </c>
      <c r="M35" t="s">
        <v>83</v>
      </c>
      <c r="N35" s="11"/>
    </row>
    <row r="36" spans="1:14" ht="15" x14ac:dyDescent="0.25">
      <c r="A36" s="14"/>
      <c r="B36" s="5"/>
      <c r="C36" s="35"/>
      <c r="D36" s="6"/>
      <c r="E36" s="12" t="s">
        <v>21</v>
      </c>
      <c r="F36" s="12">
        <v>2</v>
      </c>
      <c r="G36" s="13">
        <v>0.44791666666666669</v>
      </c>
      <c r="H36" s="33" t="s">
        <v>63</v>
      </c>
      <c r="I36" t="s">
        <v>80</v>
      </c>
      <c r="J36" t="s">
        <v>83</v>
      </c>
      <c r="K36" t="s">
        <v>78</v>
      </c>
      <c r="L36" t="s">
        <v>84</v>
      </c>
      <c r="M36" t="s">
        <v>84</v>
      </c>
      <c r="N36" s="11"/>
    </row>
    <row r="37" spans="1:14" ht="15" x14ac:dyDescent="0.25">
      <c r="A37" s="14"/>
      <c r="B37" s="5"/>
      <c r="C37" s="35"/>
      <c r="D37" s="6"/>
      <c r="E37" s="12" t="s">
        <v>36</v>
      </c>
      <c r="F37" s="12">
        <v>2</v>
      </c>
      <c r="G37" s="13">
        <v>0.52083333333333337</v>
      </c>
      <c r="H37" s="33" t="s">
        <v>64</v>
      </c>
      <c r="I37" t="s">
        <v>81</v>
      </c>
      <c r="J37" t="s">
        <v>84</v>
      </c>
      <c r="K37" t="s">
        <v>79</v>
      </c>
      <c r="L37" t="s">
        <v>85</v>
      </c>
      <c r="M37"/>
      <c r="N37" s="11"/>
    </row>
    <row r="38" spans="1:14" ht="25.5" x14ac:dyDescent="0.2">
      <c r="A38" s="14">
        <v>10</v>
      </c>
      <c r="B38" s="3" t="s">
        <v>49</v>
      </c>
      <c r="C38" s="34">
        <v>45200</v>
      </c>
      <c r="D38" s="6">
        <v>3</v>
      </c>
      <c r="E38" s="12"/>
      <c r="F38" s="12"/>
      <c r="G38" s="12"/>
      <c r="H38" s="11"/>
      <c r="I38" s="11"/>
      <c r="J38" s="11"/>
      <c r="K38" s="11"/>
      <c r="L38" s="11"/>
      <c r="M38" s="11"/>
      <c r="N38" t="s">
        <v>95</v>
      </c>
    </row>
    <row r="39" spans="1:14" ht="15" x14ac:dyDescent="0.25">
      <c r="A39" s="16"/>
      <c r="B39" s="5"/>
      <c r="C39" s="35"/>
      <c r="D39" s="6"/>
      <c r="E39" s="12" t="s">
        <v>22</v>
      </c>
      <c r="F39" s="12">
        <v>1</v>
      </c>
      <c r="G39" s="13">
        <v>0.375</v>
      </c>
      <c r="H39" s="33" t="s">
        <v>66</v>
      </c>
      <c r="I39" t="s">
        <v>82</v>
      </c>
      <c r="J39" t="s">
        <v>79</v>
      </c>
      <c r="K39" t="s">
        <v>77</v>
      </c>
      <c r="L39" t="s">
        <v>80</v>
      </c>
      <c r="M39" t="s">
        <v>83</v>
      </c>
      <c r="N39" s="11"/>
    </row>
    <row r="40" spans="1:14" ht="15" x14ac:dyDescent="0.25">
      <c r="A40" s="14"/>
      <c r="B40" s="5"/>
      <c r="C40" s="35"/>
      <c r="D40" s="6"/>
      <c r="E40" s="12" t="s">
        <v>23</v>
      </c>
      <c r="F40" s="12">
        <v>1</v>
      </c>
      <c r="G40" s="13">
        <v>0.44791666666666669</v>
      </c>
      <c r="H40" s="33" t="s">
        <v>67</v>
      </c>
      <c r="I40" t="s">
        <v>83</v>
      </c>
      <c r="J40" t="s">
        <v>80</v>
      </c>
      <c r="K40" t="s">
        <v>78</v>
      </c>
      <c r="L40" t="s">
        <v>81</v>
      </c>
      <c r="M40" t="s">
        <v>84</v>
      </c>
      <c r="N40" s="11"/>
    </row>
    <row r="41" spans="1:14" ht="15" x14ac:dyDescent="0.25">
      <c r="A41" s="22"/>
      <c r="B41" s="23"/>
      <c r="C41" s="24"/>
      <c r="D41" s="25"/>
      <c r="E41" s="26" t="s">
        <v>19</v>
      </c>
      <c r="F41" s="26">
        <v>2</v>
      </c>
      <c r="G41" s="27">
        <v>0.52083333333333337</v>
      </c>
      <c r="H41" s="33" t="s">
        <v>68</v>
      </c>
      <c r="I41" t="s">
        <v>84</v>
      </c>
      <c r="J41" t="s">
        <v>81</v>
      </c>
      <c r="K41" t="s">
        <v>79</v>
      </c>
      <c r="L41" t="s">
        <v>82</v>
      </c>
      <c r="M41" t="s">
        <v>85</v>
      </c>
      <c r="N41" s="28"/>
    </row>
    <row r="42" spans="1:14" ht="12.75" x14ac:dyDescent="0.2">
      <c r="A42" s="29"/>
      <c r="E42" s="2"/>
      <c r="F42" s="2"/>
      <c r="G42" s="31"/>
      <c r="H42"/>
      <c r="I42"/>
      <c r="J42"/>
      <c r="K42"/>
      <c r="L42"/>
      <c r="M42"/>
    </row>
    <row r="43" spans="1:14" ht="12.75" x14ac:dyDescent="0.2">
      <c r="A43" s="29"/>
      <c r="E43" s="2"/>
      <c r="F43" s="2"/>
      <c r="G43" s="31"/>
      <c r="H43"/>
      <c r="I43"/>
      <c r="J43"/>
      <c r="K43"/>
      <c r="M43"/>
    </row>
    <row r="44" spans="1:14" ht="12.75" x14ac:dyDescent="0.2">
      <c r="A44" s="29"/>
      <c r="B44" s="30"/>
      <c r="C44" s="19"/>
      <c r="E44" s="2"/>
      <c r="F44" s="2"/>
      <c r="G44" s="2"/>
      <c r="N44"/>
    </row>
    <row r="45" spans="1:14" ht="15" x14ac:dyDescent="0.25">
      <c r="A45" s="29"/>
      <c r="E45" s="2"/>
      <c r="F45" s="2"/>
      <c r="G45" s="31"/>
      <c r="H45" s="32"/>
      <c r="I45"/>
      <c r="J45"/>
      <c r="K45"/>
      <c r="L45"/>
    </row>
    <row r="46" spans="1:14" ht="15" x14ac:dyDescent="0.25">
      <c r="A46" s="29"/>
      <c r="E46" s="2"/>
      <c r="F46" s="2"/>
      <c r="G46" s="31"/>
      <c r="H46" s="32"/>
      <c r="I46"/>
      <c r="J46"/>
      <c r="K46"/>
      <c r="L46"/>
      <c r="M46"/>
    </row>
    <row r="47" spans="1:14" ht="15" x14ac:dyDescent="0.25">
      <c r="A47" s="29"/>
      <c r="E47" s="2"/>
      <c r="F47" s="2"/>
      <c r="G47" s="31"/>
      <c r="H47" s="32"/>
      <c r="I47"/>
      <c r="J47"/>
      <c r="K47"/>
      <c r="L47"/>
      <c r="M47"/>
    </row>
    <row r="48" spans="1:14" ht="15" x14ac:dyDescent="0.25">
      <c r="A48" s="29"/>
      <c r="E48" s="2"/>
      <c r="F48" s="2"/>
      <c r="G48" s="31"/>
      <c r="H48" s="32"/>
      <c r="I48"/>
      <c r="J48"/>
      <c r="K48"/>
      <c r="L48"/>
      <c r="M48"/>
    </row>
    <row r="49" spans="1:13" ht="15" x14ac:dyDescent="0.25">
      <c r="A49" s="29"/>
      <c r="E49" s="2"/>
      <c r="F49" s="2"/>
      <c r="G49" s="31"/>
      <c r="H49" s="32"/>
      <c r="I49"/>
      <c r="J49"/>
      <c r="K49"/>
      <c r="M49"/>
    </row>
    <row r="104" spans="5:7" ht="12.75" x14ac:dyDescent="0.2">
      <c r="E104" s="2"/>
      <c r="F104" s="2"/>
      <c r="G104" s="2"/>
    </row>
    <row r="105" spans="5:7" ht="12.75" x14ac:dyDescent="0.2">
      <c r="E105" s="2"/>
      <c r="F105" s="2"/>
      <c r="G105" s="2"/>
    </row>
    <row r="106" spans="5:7" ht="12.75" x14ac:dyDescent="0.2">
      <c r="E106" s="2"/>
      <c r="F106" s="2"/>
      <c r="G106" s="2"/>
    </row>
    <row r="107" spans="5:7" ht="12.75" x14ac:dyDescent="0.2">
      <c r="E107" s="2"/>
      <c r="F107" s="2"/>
      <c r="G107" s="2"/>
    </row>
    <row r="108" spans="5:7" ht="12.75" x14ac:dyDescent="0.2">
      <c r="E108" s="2"/>
      <c r="F108" s="2"/>
      <c r="G108" s="2"/>
    </row>
    <row r="109" spans="5:7" ht="12.75" x14ac:dyDescent="0.2">
      <c r="E109" s="2"/>
      <c r="F109" s="2"/>
      <c r="G109" s="2"/>
    </row>
    <row r="110" spans="5:7" ht="12.75" x14ac:dyDescent="0.2">
      <c r="E110" s="2"/>
      <c r="F110" s="2"/>
      <c r="G110" s="2"/>
    </row>
    <row r="111" spans="5:7" ht="12.75" x14ac:dyDescent="0.2">
      <c r="E111" s="2"/>
      <c r="F111" s="2"/>
      <c r="G111" s="2"/>
    </row>
    <row r="112" spans="5:7" ht="12.75" x14ac:dyDescent="0.2">
      <c r="E112" s="2"/>
      <c r="F112" s="2"/>
      <c r="G112" s="2"/>
    </row>
    <row r="113" spans="5:7" ht="12.75" x14ac:dyDescent="0.2">
      <c r="E113" s="2"/>
      <c r="F113" s="2"/>
      <c r="G113" s="2"/>
    </row>
    <row r="114" spans="5:7" ht="12.75" x14ac:dyDescent="0.2">
      <c r="E114" s="2"/>
      <c r="F114" s="2"/>
      <c r="G114" s="2"/>
    </row>
    <row r="115" spans="5:7" ht="12.75" x14ac:dyDescent="0.2">
      <c r="E115" s="2"/>
      <c r="F115" s="2"/>
      <c r="G115" s="2"/>
    </row>
    <row r="116" spans="5:7" ht="12.75" x14ac:dyDescent="0.2">
      <c r="E116" s="2"/>
      <c r="F116" s="2"/>
      <c r="G116" s="2"/>
    </row>
    <row r="117" spans="5:7" ht="12.75" x14ac:dyDescent="0.2">
      <c r="E117" s="2"/>
      <c r="F117" s="2"/>
      <c r="G117" s="2"/>
    </row>
    <row r="118" spans="5:7" ht="12.75" x14ac:dyDescent="0.2">
      <c r="E118" s="2"/>
      <c r="F118" s="2"/>
      <c r="G118" s="2"/>
    </row>
  </sheetData>
  <conditionalFormatting sqref="L24:L25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855F-5F3D-4875-991E-C54B1DD77E67}">
  <dimension ref="A1:N118"/>
  <sheetViews>
    <sheetView topLeftCell="C1" workbookViewId="0">
      <selection activeCell="A2" sqref="A2:E21"/>
    </sheetView>
  </sheetViews>
  <sheetFormatPr defaultRowHeight="12.75" x14ac:dyDescent="0.2"/>
  <cols>
    <col min="2" max="2" width="112.5703125" customWidth="1"/>
    <col min="3" max="3" width="18.85546875" style="20" bestFit="1" customWidth="1"/>
    <col min="4" max="4" width="8.28515625" style="3" customWidth="1"/>
    <col min="14" max="14" width="36.7109375" customWidth="1"/>
  </cols>
  <sheetData>
    <row r="1" spans="1:5" x14ac:dyDescent="0.2">
      <c r="A1" t="s">
        <v>0</v>
      </c>
      <c r="B1" t="s">
        <v>148</v>
      </c>
      <c r="C1" s="19" t="s">
        <v>149</v>
      </c>
      <c r="D1" t="s">
        <v>150</v>
      </c>
      <c r="E1" t="s">
        <v>151</v>
      </c>
    </row>
    <row r="2" spans="1:5" x14ac:dyDescent="0.2">
      <c r="A2">
        <v>1</v>
      </c>
      <c r="B2" t="s">
        <v>40</v>
      </c>
      <c r="C2" s="34">
        <v>44635</v>
      </c>
      <c r="D2">
        <v>1</v>
      </c>
      <c r="E2">
        <v>34</v>
      </c>
    </row>
    <row r="3" spans="1:5" x14ac:dyDescent="0.2">
      <c r="A3">
        <v>2</v>
      </c>
      <c r="B3" t="s">
        <v>152</v>
      </c>
      <c r="C3" s="34">
        <v>44859</v>
      </c>
      <c r="D3">
        <v>3</v>
      </c>
      <c r="E3">
        <v>56</v>
      </c>
    </row>
    <row r="4" spans="1:5" x14ac:dyDescent="0.2">
      <c r="A4">
        <v>3</v>
      </c>
      <c r="B4" t="s">
        <v>153</v>
      </c>
      <c r="C4" s="34">
        <v>45034</v>
      </c>
      <c r="D4">
        <v>3</v>
      </c>
      <c r="E4">
        <v>6</v>
      </c>
    </row>
    <row r="5" spans="1:5" x14ac:dyDescent="0.2">
      <c r="A5">
        <v>4</v>
      </c>
      <c r="B5" t="s">
        <v>41</v>
      </c>
      <c r="C5" s="34">
        <v>45076</v>
      </c>
      <c r="D5">
        <v>3</v>
      </c>
      <c r="E5">
        <v>8</v>
      </c>
    </row>
    <row r="6" spans="1:5" x14ac:dyDescent="0.2">
      <c r="A6">
        <v>5</v>
      </c>
      <c r="B6" t="s">
        <v>42</v>
      </c>
      <c r="C6" s="34">
        <v>45118</v>
      </c>
      <c r="D6">
        <v>2</v>
      </c>
      <c r="E6">
        <v>9</v>
      </c>
    </row>
    <row r="7" spans="1:5" x14ac:dyDescent="0.2">
      <c r="A7">
        <v>6</v>
      </c>
      <c r="B7" t="s">
        <v>43</v>
      </c>
      <c r="C7" s="34">
        <v>44640</v>
      </c>
      <c r="D7">
        <v>1</v>
      </c>
      <c r="E7">
        <v>70</v>
      </c>
    </row>
    <row r="8" spans="1:5" x14ac:dyDescent="0.2">
      <c r="A8">
        <v>7</v>
      </c>
      <c r="B8" t="s">
        <v>44</v>
      </c>
      <c r="C8" s="34">
        <v>44783</v>
      </c>
      <c r="D8">
        <v>1</v>
      </c>
      <c r="E8">
        <v>90</v>
      </c>
    </row>
    <row r="9" spans="1:5" x14ac:dyDescent="0.2">
      <c r="A9">
        <v>8</v>
      </c>
      <c r="B9" t="s">
        <v>154</v>
      </c>
      <c r="C9" s="34">
        <v>44788</v>
      </c>
      <c r="D9">
        <v>2</v>
      </c>
      <c r="E9">
        <v>80</v>
      </c>
    </row>
    <row r="10" spans="1:5" x14ac:dyDescent="0.2">
      <c r="A10">
        <v>9</v>
      </c>
      <c r="B10" t="s">
        <v>155</v>
      </c>
      <c r="C10" s="34">
        <v>44594</v>
      </c>
      <c r="D10">
        <v>2</v>
      </c>
      <c r="E10">
        <v>78</v>
      </c>
    </row>
    <row r="11" spans="1:5" x14ac:dyDescent="0.2">
      <c r="A11">
        <v>10</v>
      </c>
      <c r="B11" t="s">
        <v>156</v>
      </c>
      <c r="C11" s="34">
        <v>45171</v>
      </c>
      <c r="D11">
        <v>3</v>
      </c>
      <c r="E11">
        <v>78</v>
      </c>
    </row>
    <row r="12" spans="1:5" x14ac:dyDescent="0.2">
      <c r="A12">
        <v>11</v>
      </c>
      <c r="B12" t="s">
        <v>45</v>
      </c>
      <c r="C12" s="34">
        <v>45146</v>
      </c>
      <c r="D12">
        <v>2</v>
      </c>
      <c r="E12">
        <v>67</v>
      </c>
    </row>
    <row r="13" spans="1:5" x14ac:dyDescent="0.2">
      <c r="A13">
        <v>12</v>
      </c>
      <c r="B13" t="s">
        <v>157</v>
      </c>
      <c r="C13" s="34">
        <v>45228</v>
      </c>
      <c r="D13">
        <v>3</v>
      </c>
      <c r="E13">
        <v>56</v>
      </c>
    </row>
    <row r="14" spans="1:5" x14ac:dyDescent="0.2">
      <c r="A14">
        <v>13</v>
      </c>
      <c r="B14" t="s">
        <v>158</v>
      </c>
      <c r="C14" s="34">
        <v>45227</v>
      </c>
      <c r="D14">
        <v>3</v>
      </c>
      <c r="E14">
        <v>45</v>
      </c>
    </row>
    <row r="15" spans="1:5" x14ac:dyDescent="0.2">
      <c r="A15">
        <v>14</v>
      </c>
      <c r="B15" t="s">
        <v>46</v>
      </c>
      <c r="C15" s="34">
        <v>44770</v>
      </c>
      <c r="D15">
        <v>2</v>
      </c>
      <c r="E15">
        <v>78</v>
      </c>
    </row>
    <row r="16" spans="1:5" x14ac:dyDescent="0.2">
      <c r="A16">
        <v>15</v>
      </c>
      <c r="B16" t="s">
        <v>159</v>
      </c>
      <c r="C16" s="34">
        <v>44715</v>
      </c>
      <c r="D16">
        <v>3</v>
      </c>
      <c r="E16">
        <v>67</v>
      </c>
    </row>
    <row r="17" spans="1:14" x14ac:dyDescent="0.2">
      <c r="A17">
        <v>16</v>
      </c>
      <c r="B17" t="s">
        <v>47</v>
      </c>
      <c r="C17" s="34">
        <v>44697</v>
      </c>
      <c r="D17">
        <v>1</v>
      </c>
      <c r="E17">
        <v>7</v>
      </c>
    </row>
    <row r="18" spans="1:14" x14ac:dyDescent="0.2">
      <c r="A18">
        <v>17</v>
      </c>
      <c r="B18" t="s">
        <v>160</v>
      </c>
      <c r="C18" s="34">
        <v>45257</v>
      </c>
      <c r="D18">
        <v>3</v>
      </c>
      <c r="E18">
        <v>8</v>
      </c>
    </row>
    <row r="19" spans="1:14" x14ac:dyDescent="0.2">
      <c r="A19">
        <v>18</v>
      </c>
      <c r="B19" t="s">
        <v>161</v>
      </c>
      <c r="C19" s="34">
        <v>44729</v>
      </c>
      <c r="D19">
        <v>3</v>
      </c>
      <c r="E19">
        <v>9</v>
      </c>
    </row>
    <row r="20" spans="1:14" x14ac:dyDescent="0.2">
      <c r="A20">
        <v>19</v>
      </c>
      <c r="B20" t="s">
        <v>162</v>
      </c>
      <c r="C20" s="34">
        <v>44591</v>
      </c>
      <c r="D20">
        <v>2</v>
      </c>
      <c r="E20">
        <v>3</v>
      </c>
    </row>
    <row r="21" spans="1:14" x14ac:dyDescent="0.2">
      <c r="A21">
        <v>20</v>
      </c>
      <c r="B21" t="s">
        <v>49</v>
      </c>
      <c r="C21" s="34">
        <v>45200</v>
      </c>
      <c r="D21">
        <v>3</v>
      </c>
      <c r="E21">
        <v>5</v>
      </c>
    </row>
    <row r="22" spans="1:14" x14ac:dyDescent="0.2">
      <c r="C22"/>
    </row>
    <row r="23" spans="1:14" x14ac:dyDescent="0.2">
      <c r="C23"/>
      <c r="D23" s="6"/>
    </row>
    <row r="24" spans="1:14" x14ac:dyDescent="0.2">
      <c r="C24"/>
      <c r="D24" s="6"/>
    </row>
    <row r="25" spans="1:14" x14ac:dyDescent="0.2">
      <c r="C25"/>
      <c r="D25" s="6"/>
    </row>
    <row r="26" spans="1:14" x14ac:dyDescent="0.2">
      <c r="C26"/>
    </row>
    <row r="27" spans="1:14" x14ac:dyDescent="0.2">
      <c r="C27"/>
      <c r="D27" s="6"/>
    </row>
    <row r="28" spans="1:14" x14ac:dyDescent="0.2">
      <c r="C28"/>
      <c r="D28" s="6"/>
    </row>
    <row r="29" spans="1:14" x14ac:dyDescent="0.2">
      <c r="C29"/>
      <c r="D29" s="6"/>
      <c r="K29">
        <f>INDEX($A$2:$A$21,MATCH(N29,$B$2:$B$21,0))</f>
        <v>1</v>
      </c>
      <c r="N29" t="s">
        <v>40</v>
      </c>
    </row>
    <row r="30" spans="1:14" x14ac:dyDescent="0.2">
      <c r="C30"/>
      <c r="K30">
        <f t="shared" ref="K30:K37" si="0">INDEX($A$2:$A$21,MATCH(N30,$B$2:$B$21,0))</f>
        <v>4</v>
      </c>
      <c r="N30" t="s">
        <v>41</v>
      </c>
    </row>
    <row r="31" spans="1:14" x14ac:dyDescent="0.2">
      <c r="C31"/>
      <c r="D31" s="6"/>
      <c r="K31">
        <f t="shared" si="0"/>
        <v>5</v>
      </c>
      <c r="N31" t="s">
        <v>42</v>
      </c>
    </row>
    <row r="32" spans="1:14" x14ac:dyDescent="0.2">
      <c r="C32"/>
      <c r="D32" s="6"/>
      <c r="K32">
        <f t="shared" si="0"/>
        <v>6</v>
      </c>
      <c r="N32" t="s">
        <v>43</v>
      </c>
    </row>
    <row r="33" spans="3:14" x14ac:dyDescent="0.2">
      <c r="C33"/>
      <c r="D33" s="6"/>
      <c r="K33">
        <f t="shared" si="0"/>
        <v>7</v>
      </c>
      <c r="N33" t="s">
        <v>44</v>
      </c>
    </row>
    <row r="34" spans="3:14" x14ac:dyDescent="0.2">
      <c r="C34"/>
      <c r="K34">
        <f t="shared" si="0"/>
        <v>11</v>
      </c>
      <c r="N34" t="s">
        <v>45</v>
      </c>
    </row>
    <row r="35" spans="3:14" ht="38.25" x14ac:dyDescent="0.2">
      <c r="C35"/>
      <c r="D35" s="6"/>
      <c r="K35">
        <f t="shared" si="0"/>
        <v>14</v>
      </c>
      <c r="N35" s="3" t="s">
        <v>46</v>
      </c>
    </row>
    <row r="36" spans="3:14" x14ac:dyDescent="0.2">
      <c r="C36"/>
      <c r="D36" s="6"/>
      <c r="K36">
        <f t="shared" si="0"/>
        <v>16</v>
      </c>
      <c r="N36" t="s">
        <v>47</v>
      </c>
    </row>
    <row r="37" spans="3:14" x14ac:dyDescent="0.2">
      <c r="C37"/>
      <c r="D37" s="6"/>
      <c r="K37">
        <f>INDEX($A$2:$A$21,MATCH(N37,$B$2:$B$21,0))</f>
        <v>19</v>
      </c>
      <c r="N37" s="36" t="s">
        <v>162</v>
      </c>
    </row>
    <row r="38" spans="3:14" ht="229.5" x14ac:dyDescent="0.2">
      <c r="C38"/>
      <c r="K38">
        <f>INDEX($A$2:$A$21,MATCH(N38,$B$2:$B$21,0))</f>
        <v>20</v>
      </c>
      <c r="N38" s="3" t="s">
        <v>49</v>
      </c>
    </row>
    <row r="39" spans="3:14" x14ac:dyDescent="0.2">
      <c r="C39"/>
      <c r="D39" s="6"/>
    </row>
    <row r="40" spans="3:14" x14ac:dyDescent="0.2">
      <c r="C40"/>
      <c r="D40" s="6"/>
    </row>
    <row r="41" spans="3:14" x14ac:dyDescent="0.2">
      <c r="C41"/>
      <c r="D41" s="25"/>
    </row>
    <row r="42" spans="3:14" x14ac:dyDescent="0.2">
      <c r="C42"/>
    </row>
    <row r="43" spans="3:14" x14ac:dyDescent="0.2">
      <c r="C43"/>
    </row>
    <row r="44" spans="3:14" x14ac:dyDescent="0.2">
      <c r="C44"/>
    </row>
    <row r="45" spans="3:14" x14ac:dyDescent="0.2">
      <c r="C45"/>
    </row>
    <row r="46" spans="3:14" x14ac:dyDescent="0.2">
      <c r="C46"/>
    </row>
    <row r="47" spans="3:14" x14ac:dyDescent="0.2">
      <c r="C47"/>
    </row>
    <row r="48" spans="3:14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  <row r="56" spans="3:3" x14ac:dyDescent="0.2">
      <c r="C56"/>
    </row>
    <row r="57" spans="3:3" x14ac:dyDescent="0.2">
      <c r="C57"/>
    </row>
    <row r="58" spans="3:3" x14ac:dyDescent="0.2">
      <c r="C58"/>
    </row>
    <row r="59" spans="3:3" x14ac:dyDescent="0.2">
      <c r="C59"/>
    </row>
    <row r="60" spans="3:3" x14ac:dyDescent="0.2">
      <c r="C60"/>
    </row>
    <row r="61" spans="3:3" x14ac:dyDescent="0.2">
      <c r="C61"/>
    </row>
    <row r="62" spans="3:3" x14ac:dyDescent="0.2">
      <c r="C62"/>
    </row>
    <row r="63" spans="3:3" x14ac:dyDescent="0.2">
      <c r="C63"/>
    </row>
    <row r="64" spans="3:3" x14ac:dyDescent="0.2">
      <c r="C64"/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  <row r="88" spans="3:3" x14ac:dyDescent="0.2">
      <c r="C88"/>
    </row>
    <row r="89" spans="3:3" x14ac:dyDescent="0.2">
      <c r="C89"/>
    </row>
    <row r="90" spans="3:3" x14ac:dyDescent="0.2">
      <c r="C90"/>
    </row>
    <row r="91" spans="3:3" x14ac:dyDescent="0.2">
      <c r="C91"/>
    </row>
    <row r="92" spans="3:3" x14ac:dyDescent="0.2">
      <c r="C92"/>
    </row>
    <row r="93" spans="3:3" x14ac:dyDescent="0.2">
      <c r="C93"/>
    </row>
    <row r="94" spans="3:3" x14ac:dyDescent="0.2">
      <c r="C94"/>
    </row>
    <row r="95" spans="3:3" x14ac:dyDescent="0.2">
      <c r="C95"/>
    </row>
    <row r="96" spans="3:3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  <row r="108" spans="3:3" x14ac:dyDescent="0.2">
      <c r="C108"/>
    </row>
    <row r="109" spans="3:3" x14ac:dyDescent="0.2">
      <c r="C109"/>
    </row>
    <row r="110" spans="3:3" x14ac:dyDescent="0.2">
      <c r="C110"/>
    </row>
    <row r="111" spans="3:3" x14ac:dyDescent="0.2">
      <c r="C111"/>
    </row>
    <row r="112" spans="3:3" x14ac:dyDescent="0.2">
      <c r="C112"/>
    </row>
    <row r="113" spans="3:3" x14ac:dyDescent="0.2">
      <c r="C113"/>
    </row>
    <row r="114" spans="3:3" x14ac:dyDescent="0.2">
      <c r="C114"/>
    </row>
    <row r="115" spans="3:3" x14ac:dyDescent="0.2">
      <c r="C115"/>
    </row>
    <row r="116" spans="3:3" x14ac:dyDescent="0.2">
      <c r="C116"/>
    </row>
    <row r="117" spans="3:3" x14ac:dyDescent="0.2">
      <c r="C117"/>
    </row>
    <row r="118" spans="3:3" x14ac:dyDescent="0.2">
      <c r="C1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DDD9-3CB0-4916-9E0A-E34742DD23FD}">
  <dimension ref="A1:O31"/>
  <sheetViews>
    <sheetView workbookViewId="0">
      <selection activeCell="A2" sqref="A2:F31"/>
    </sheetView>
  </sheetViews>
  <sheetFormatPr defaultRowHeight="12.75" x14ac:dyDescent="0.2"/>
  <cols>
    <col min="2" max="2" width="58.140625" customWidth="1"/>
    <col min="3" max="3" width="18.85546875" customWidth="1"/>
    <col min="5" max="5" width="20.42578125" customWidth="1"/>
    <col min="6" max="6" width="14.5703125" customWidth="1"/>
  </cols>
  <sheetData>
    <row r="1" spans="1:15" x14ac:dyDescent="0.2">
      <c r="A1" s="36" t="s">
        <v>96</v>
      </c>
      <c r="B1" s="7" t="s">
        <v>3</v>
      </c>
      <c r="C1" s="36" t="s">
        <v>97</v>
      </c>
      <c r="D1" s="36" t="s">
        <v>98</v>
      </c>
      <c r="E1" s="7" t="s">
        <v>12</v>
      </c>
      <c r="F1" s="36" t="s">
        <v>99</v>
      </c>
    </row>
    <row r="2" spans="1:15" x14ac:dyDescent="0.2">
      <c r="A2">
        <v>1</v>
      </c>
      <c r="B2" s="12" t="s">
        <v>37</v>
      </c>
      <c r="C2">
        <v>1</v>
      </c>
      <c r="D2" s="12">
        <v>1</v>
      </c>
      <c r="E2" s="13">
        <v>0.375</v>
      </c>
      <c r="F2">
        <v>1</v>
      </c>
    </row>
    <row r="3" spans="1:15" x14ac:dyDescent="0.2">
      <c r="A3">
        <v>2</v>
      </c>
      <c r="B3" s="12" t="s">
        <v>38</v>
      </c>
      <c r="C3">
        <v>1</v>
      </c>
      <c r="D3" s="12">
        <v>2</v>
      </c>
      <c r="E3" s="13">
        <v>0.44791666666666669</v>
      </c>
      <c r="F3">
        <v>2</v>
      </c>
    </row>
    <row r="4" spans="1:15" x14ac:dyDescent="0.2">
      <c r="A4">
        <v>3</v>
      </c>
      <c r="B4" s="12" t="s">
        <v>39</v>
      </c>
      <c r="C4">
        <v>1</v>
      </c>
      <c r="D4" s="12">
        <v>2</v>
      </c>
      <c r="E4" s="13">
        <v>0.52083333333333337</v>
      </c>
      <c r="F4">
        <v>3</v>
      </c>
    </row>
    <row r="5" spans="1:15" x14ac:dyDescent="0.2">
      <c r="A5">
        <v>4</v>
      </c>
      <c r="B5" s="12" t="s">
        <v>50</v>
      </c>
      <c r="C5">
        <v>4</v>
      </c>
      <c r="D5" s="12">
        <v>1</v>
      </c>
      <c r="E5" s="13">
        <v>0.375</v>
      </c>
      <c r="F5">
        <v>4</v>
      </c>
    </row>
    <row r="6" spans="1:15" x14ac:dyDescent="0.2">
      <c r="A6">
        <v>5</v>
      </c>
      <c r="B6" s="12" t="s">
        <v>51</v>
      </c>
      <c r="C6">
        <v>4</v>
      </c>
      <c r="D6" s="12">
        <v>2</v>
      </c>
      <c r="E6" s="13">
        <v>0.44791666666666669</v>
      </c>
      <c r="F6">
        <v>5</v>
      </c>
    </row>
    <row r="7" spans="1:15" x14ac:dyDescent="0.2">
      <c r="A7">
        <v>6</v>
      </c>
      <c r="B7" s="12" t="s">
        <v>24</v>
      </c>
      <c r="C7">
        <v>4</v>
      </c>
      <c r="D7" s="12">
        <v>2</v>
      </c>
      <c r="E7" s="13">
        <v>0.52083333333333337</v>
      </c>
      <c r="F7">
        <v>6</v>
      </c>
    </row>
    <row r="8" spans="1:15" ht="15" x14ac:dyDescent="0.2">
      <c r="A8">
        <v>7</v>
      </c>
      <c r="B8" s="21" t="s">
        <v>52</v>
      </c>
      <c r="C8">
        <v>5</v>
      </c>
      <c r="D8" s="12">
        <v>1</v>
      </c>
      <c r="E8" s="13">
        <v>0.375</v>
      </c>
      <c r="F8">
        <v>7</v>
      </c>
    </row>
    <row r="9" spans="1:15" x14ac:dyDescent="0.2">
      <c r="A9">
        <v>8</v>
      </c>
      <c r="B9" s="12" t="s">
        <v>53</v>
      </c>
      <c r="C9">
        <v>5</v>
      </c>
      <c r="D9" s="12">
        <v>2</v>
      </c>
      <c r="E9" s="13">
        <v>0.44791666666666669</v>
      </c>
      <c r="F9">
        <v>8</v>
      </c>
      <c r="O9">
        <v>1</v>
      </c>
    </row>
    <row r="10" spans="1:15" x14ac:dyDescent="0.2">
      <c r="A10">
        <v>9</v>
      </c>
      <c r="B10" s="12" t="s">
        <v>15</v>
      </c>
      <c r="C10">
        <v>5</v>
      </c>
      <c r="D10" s="12">
        <v>2</v>
      </c>
      <c r="E10" s="13">
        <v>0.52083333333333337</v>
      </c>
      <c r="F10">
        <v>9</v>
      </c>
      <c r="O10">
        <v>4</v>
      </c>
    </row>
    <row r="11" spans="1:15" x14ac:dyDescent="0.2">
      <c r="A11">
        <v>10</v>
      </c>
      <c r="B11" s="12" t="s">
        <v>25</v>
      </c>
      <c r="C11">
        <v>6</v>
      </c>
      <c r="D11" s="12">
        <v>1</v>
      </c>
      <c r="E11" s="13">
        <v>0.375</v>
      </c>
      <c r="F11">
        <v>10</v>
      </c>
      <c r="O11">
        <v>5</v>
      </c>
    </row>
    <row r="12" spans="1:15" x14ac:dyDescent="0.2">
      <c r="A12">
        <v>11</v>
      </c>
      <c r="B12" s="12" t="s">
        <v>26</v>
      </c>
      <c r="C12">
        <v>6</v>
      </c>
      <c r="D12" s="12">
        <v>1</v>
      </c>
      <c r="E12" s="13">
        <v>0.44791666666666669</v>
      </c>
      <c r="F12">
        <v>11</v>
      </c>
      <c r="O12">
        <v>6</v>
      </c>
    </row>
    <row r="13" spans="1:15" x14ac:dyDescent="0.2">
      <c r="A13">
        <v>12</v>
      </c>
      <c r="B13" s="12" t="s">
        <v>27</v>
      </c>
      <c r="C13">
        <v>6</v>
      </c>
      <c r="D13" s="12">
        <v>2</v>
      </c>
      <c r="E13" s="13">
        <v>0.52083333333333337</v>
      </c>
      <c r="F13">
        <v>12</v>
      </c>
      <c r="O13">
        <v>7</v>
      </c>
    </row>
    <row r="14" spans="1:15" x14ac:dyDescent="0.2">
      <c r="A14">
        <v>13</v>
      </c>
      <c r="B14" s="12" t="s">
        <v>28</v>
      </c>
      <c r="C14">
        <v>7</v>
      </c>
      <c r="D14" s="12">
        <v>1</v>
      </c>
      <c r="E14" s="13">
        <v>0.375</v>
      </c>
      <c r="F14">
        <v>13</v>
      </c>
      <c r="O14">
        <v>11</v>
      </c>
    </row>
    <row r="15" spans="1:15" x14ac:dyDescent="0.2">
      <c r="A15">
        <v>14</v>
      </c>
      <c r="B15" s="12" t="s">
        <v>29</v>
      </c>
      <c r="C15">
        <v>7</v>
      </c>
      <c r="D15" s="12">
        <v>2</v>
      </c>
      <c r="E15" s="13">
        <v>0.44791666666666669</v>
      </c>
      <c r="F15">
        <v>14</v>
      </c>
      <c r="O15">
        <v>14</v>
      </c>
    </row>
    <row r="16" spans="1:15" x14ac:dyDescent="0.2">
      <c r="A16">
        <v>15</v>
      </c>
      <c r="B16" s="12" t="s">
        <v>32</v>
      </c>
      <c r="C16">
        <v>7</v>
      </c>
      <c r="D16" s="12">
        <v>3</v>
      </c>
      <c r="E16" s="13">
        <v>0.52083333333333337</v>
      </c>
      <c r="F16">
        <v>15</v>
      </c>
      <c r="O16">
        <v>16</v>
      </c>
    </row>
    <row r="17" spans="1:15" x14ac:dyDescent="0.2">
      <c r="A17">
        <v>16</v>
      </c>
      <c r="B17" s="12" t="s">
        <v>33</v>
      </c>
      <c r="C17">
        <v>11</v>
      </c>
      <c r="D17" s="12">
        <v>1</v>
      </c>
      <c r="E17" s="13">
        <v>0.375</v>
      </c>
      <c r="F17">
        <v>16</v>
      </c>
      <c r="O17">
        <v>19</v>
      </c>
    </row>
    <row r="18" spans="1:15" x14ac:dyDescent="0.2">
      <c r="A18">
        <v>17</v>
      </c>
      <c r="B18" s="12" t="s">
        <v>30</v>
      </c>
      <c r="C18">
        <v>11</v>
      </c>
      <c r="D18" s="12">
        <v>1</v>
      </c>
      <c r="E18" s="13">
        <v>0.44791666666666669</v>
      </c>
      <c r="F18">
        <v>17</v>
      </c>
      <c r="O18">
        <v>20</v>
      </c>
    </row>
    <row r="19" spans="1:15" x14ac:dyDescent="0.2">
      <c r="A19">
        <v>18</v>
      </c>
      <c r="B19" s="12" t="s">
        <v>54</v>
      </c>
      <c r="C19">
        <v>11</v>
      </c>
      <c r="D19" s="12">
        <v>1</v>
      </c>
      <c r="E19" s="13">
        <v>0.52083333333333337</v>
      </c>
      <c r="F19">
        <v>18</v>
      </c>
    </row>
    <row r="20" spans="1:15" x14ac:dyDescent="0.2">
      <c r="A20">
        <v>19</v>
      </c>
      <c r="B20" s="12" t="s">
        <v>16</v>
      </c>
      <c r="C20">
        <v>14</v>
      </c>
      <c r="D20" s="12">
        <v>1</v>
      </c>
      <c r="E20" s="13">
        <v>0.375</v>
      </c>
      <c r="F20">
        <v>19</v>
      </c>
    </row>
    <row r="21" spans="1:15" x14ac:dyDescent="0.2">
      <c r="A21">
        <v>20</v>
      </c>
      <c r="B21" s="12" t="s">
        <v>17</v>
      </c>
      <c r="C21">
        <v>14</v>
      </c>
      <c r="D21" s="12">
        <v>1</v>
      </c>
      <c r="E21" s="13">
        <v>0.44791666666666669</v>
      </c>
      <c r="F21">
        <v>20</v>
      </c>
    </row>
    <row r="22" spans="1:15" x14ac:dyDescent="0.2">
      <c r="A22">
        <v>21</v>
      </c>
      <c r="B22" s="12" t="s">
        <v>18</v>
      </c>
      <c r="C22">
        <v>14</v>
      </c>
      <c r="D22" s="12">
        <v>2</v>
      </c>
      <c r="E22" s="13">
        <v>0.52083333333333337</v>
      </c>
      <c r="F22">
        <v>21</v>
      </c>
    </row>
    <row r="23" spans="1:15" x14ac:dyDescent="0.2">
      <c r="A23">
        <v>22</v>
      </c>
      <c r="B23" s="12" t="s">
        <v>31</v>
      </c>
      <c r="C23">
        <v>16</v>
      </c>
      <c r="D23" s="12">
        <v>1</v>
      </c>
      <c r="E23" s="13">
        <v>0.375</v>
      </c>
      <c r="F23">
        <v>2</v>
      </c>
    </row>
    <row r="24" spans="1:15" x14ac:dyDescent="0.2">
      <c r="A24">
        <v>23</v>
      </c>
      <c r="B24" s="12" t="s">
        <v>34</v>
      </c>
      <c r="C24">
        <v>16</v>
      </c>
      <c r="D24" s="12">
        <v>1</v>
      </c>
      <c r="E24" s="13">
        <v>0.44791666666666669</v>
      </c>
      <c r="F24">
        <v>3</v>
      </c>
    </row>
    <row r="25" spans="1:15" x14ac:dyDescent="0.2">
      <c r="A25">
        <v>24</v>
      </c>
      <c r="B25" s="12" t="s">
        <v>35</v>
      </c>
      <c r="C25">
        <v>16</v>
      </c>
      <c r="D25" s="12">
        <v>1</v>
      </c>
      <c r="E25" s="13">
        <v>0.66666666666666663</v>
      </c>
      <c r="F25">
        <v>4</v>
      </c>
    </row>
    <row r="26" spans="1:15" x14ac:dyDescent="0.2">
      <c r="A26">
        <v>25</v>
      </c>
      <c r="B26" s="12" t="s">
        <v>20</v>
      </c>
      <c r="C26">
        <v>19</v>
      </c>
      <c r="D26" s="12">
        <v>1</v>
      </c>
      <c r="E26" s="13">
        <v>0.375</v>
      </c>
      <c r="F26">
        <v>8</v>
      </c>
    </row>
    <row r="27" spans="1:15" x14ac:dyDescent="0.2">
      <c r="A27">
        <v>26</v>
      </c>
      <c r="B27" s="12" t="s">
        <v>21</v>
      </c>
      <c r="C27">
        <v>19</v>
      </c>
      <c r="D27" s="12">
        <v>2</v>
      </c>
      <c r="E27" s="13">
        <v>0.44791666666666669</v>
      </c>
      <c r="F27">
        <v>9</v>
      </c>
    </row>
    <row r="28" spans="1:15" x14ac:dyDescent="0.2">
      <c r="A28">
        <v>27</v>
      </c>
      <c r="B28" s="12" t="s">
        <v>36</v>
      </c>
      <c r="C28">
        <v>19</v>
      </c>
      <c r="D28" s="12">
        <v>2</v>
      </c>
      <c r="E28" s="13">
        <v>0.52083333333333337</v>
      </c>
      <c r="F28">
        <v>10</v>
      </c>
    </row>
    <row r="29" spans="1:15" x14ac:dyDescent="0.2">
      <c r="A29">
        <v>28</v>
      </c>
      <c r="B29" s="12" t="s">
        <v>22</v>
      </c>
      <c r="C29">
        <v>20</v>
      </c>
      <c r="D29" s="12">
        <v>1</v>
      </c>
      <c r="E29" s="13">
        <v>0.375</v>
      </c>
      <c r="F29">
        <v>12</v>
      </c>
    </row>
    <row r="30" spans="1:15" x14ac:dyDescent="0.2">
      <c r="A30">
        <v>29</v>
      </c>
      <c r="B30" s="12" t="s">
        <v>23</v>
      </c>
      <c r="C30">
        <v>20</v>
      </c>
      <c r="D30" s="12">
        <v>1</v>
      </c>
      <c r="E30" s="13">
        <v>0.44791666666666669</v>
      </c>
      <c r="F30">
        <v>13</v>
      </c>
    </row>
    <row r="31" spans="1:15" x14ac:dyDescent="0.2">
      <c r="A31">
        <v>30</v>
      </c>
      <c r="B31" s="26" t="s">
        <v>19</v>
      </c>
      <c r="C31">
        <v>20</v>
      </c>
      <c r="D31" s="26">
        <v>2</v>
      </c>
      <c r="E31" s="27">
        <v>0.52083333333333337</v>
      </c>
      <c r="F31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8F9F-D993-43E7-959C-53EA9945AA13}">
  <dimension ref="A1:K107"/>
  <sheetViews>
    <sheetView workbookViewId="0">
      <selection activeCell="A2" sqref="A2:F31"/>
    </sheetView>
  </sheetViews>
  <sheetFormatPr defaultRowHeight="12.75" x14ac:dyDescent="0.2"/>
  <cols>
    <col min="1" max="1" width="13.140625" customWidth="1"/>
    <col min="2" max="2" width="16.85546875" customWidth="1"/>
    <col min="3" max="3" width="38" customWidth="1"/>
    <col min="4" max="4" width="32.42578125" customWidth="1"/>
    <col min="5" max="5" width="42.5703125" customWidth="1"/>
    <col min="6" max="6" width="12.5703125" customWidth="1"/>
    <col min="7" max="7" width="37.42578125" customWidth="1"/>
    <col min="9" max="9" width="34.5703125" customWidth="1"/>
    <col min="10" max="10" width="16" customWidth="1"/>
    <col min="11" max="11" width="30.5703125" customWidth="1"/>
  </cols>
  <sheetData>
    <row r="1" spans="1:11" x14ac:dyDescent="0.2">
      <c r="A1" t="s">
        <v>102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s="9"/>
      <c r="I1" s="9"/>
      <c r="K1" s="9"/>
    </row>
    <row r="2" spans="1:11" x14ac:dyDescent="0.2">
      <c r="A2">
        <v>1</v>
      </c>
      <c r="B2">
        <f t="shared" ref="B2:B31" si="0">INDEX($E$42:$E$51,MATCH(C41,$D$42:$D$51,0))</f>
        <v>1</v>
      </c>
      <c r="C2">
        <f t="shared" ref="C2:C31" si="1">INDEX($E$42:$E$51,MATCH(G48,$D$42:$D$51,0))</f>
        <v>7</v>
      </c>
      <c r="D2">
        <f t="shared" ref="D2:D31" si="2">INDEX($E$42:$E$51,MATCH(I45,$D$42:$D$51,0))</f>
        <v>8</v>
      </c>
      <c r="E2">
        <f t="shared" ref="E2:E31" si="3">INDEX($E$42:$E$51,MATCH(J45,$D$42:$D$51,0))</f>
        <v>2</v>
      </c>
      <c r="F2">
        <v>11</v>
      </c>
    </row>
    <row r="3" spans="1:11" x14ac:dyDescent="0.2">
      <c r="A3">
        <v>2</v>
      </c>
      <c r="B3">
        <f t="shared" si="0"/>
        <v>2</v>
      </c>
      <c r="C3">
        <f t="shared" si="1"/>
        <v>8</v>
      </c>
      <c r="D3">
        <f t="shared" si="2"/>
        <v>9</v>
      </c>
      <c r="E3">
        <f t="shared" si="3"/>
        <v>3</v>
      </c>
      <c r="F3">
        <f t="shared" ref="F3:F21" si="4">INDEX($E$42:$E$51,MATCH(J79,$D$42:$D$51,0))</f>
        <v>8</v>
      </c>
    </row>
    <row r="4" spans="1:11" x14ac:dyDescent="0.2">
      <c r="A4">
        <v>3</v>
      </c>
      <c r="B4">
        <f t="shared" si="0"/>
        <v>3</v>
      </c>
      <c r="C4">
        <f t="shared" si="1"/>
        <v>9</v>
      </c>
      <c r="D4">
        <f t="shared" si="2"/>
        <v>10</v>
      </c>
      <c r="E4">
        <f t="shared" si="3"/>
        <v>4</v>
      </c>
      <c r="F4">
        <f t="shared" si="4"/>
        <v>9</v>
      </c>
    </row>
    <row r="5" spans="1:11" x14ac:dyDescent="0.2">
      <c r="A5">
        <v>4</v>
      </c>
      <c r="B5">
        <f t="shared" si="0"/>
        <v>5</v>
      </c>
      <c r="C5">
        <f t="shared" si="1"/>
        <v>1</v>
      </c>
      <c r="D5">
        <f t="shared" si="2"/>
        <v>7</v>
      </c>
      <c r="E5">
        <f t="shared" si="3"/>
        <v>8</v>
      </c>
      <c r="F5">
        <f t="shared" si="4"/>
        <v>2</v>
      </c>
    </row>
    <row r="6" spans="1:11" x14ac:dyDescent="0.2">
      <c r="A6">
        <v>5</v>
      </c>
      <c r="B6">
        <f t="shared" si="0"/>
        <v>6</v>
      </c>
      <c r="C6">
        <f t="shared" si="1"/>
        <v>2</v>
      </c>
      <c r="D6">
        <f t="shared" si="2"/>
        <v>8</v>
      </c>
      <c r="E6">
        <f t="shared" si="3"/>
        <v>9</v>
      </c>
      <c r="F6">
        <f t="shared" si="4"/>
        <v>3</v>
      </c>
    </row>
    <row r="7" spans="1:11" x14ac:dyDescent="0.2">
      <c r="A7">
        <v>6</v>
      </c>
      <c r="B7">
        <f t="shared" si="0"/>
        <v>7</v>
      </c>
      <c r="C7">
        <f t="shared" si="1"/>
        <v>3</v>
      </c>
      <c r="D7">
        <f t="shared" si="2"/>
        <v>9</v>
      </c>
      <c r="E7">
        <f t="shared" si="3"/>
        <v>10</v>
      </c>
      <c r="F7">
        <f t="shared" si="4"/>
        <v>4</v>
      </c>
    </row>
    <row r="8" spans="1:11" x14ac:dyDescent="0.2">
      <c r="A8">
        <v>7</v>
      </c>
      <c r="B8">
        <f t="shared" si="0"/>
        <v>5</v>
      </c>
      <c r="C8">
        <f t="shared" si="1"/>
        <v>2</v>
      </c>
      <c r="D8">
        <f t="shared" si="2"/>
        <v>1</v>
      </c>
      <c r="E8">
        <f t="shared" si="3"/>
        <v>7</v>
      </c>
      <c r="F8">
        <f t="shared" si="4"/>
        <v>8</v>
      </c>
    </row>
    <row r="9" spans="1:11" x14ac:dyDescent="0.2">
      <c r="A9">
        <v>8</v>
      </c>
      <c r="B9">
        <f t="shared" si="0"/>
        <v>6</v>
      </c>
      <c r="C9">
        <f t="shared" si="1"/>
        <v>3</v>
      </c>
      <c r="D9">
        <f t="shared" si="2"/>
        <v>2</v>
      </c>
      <c r="E9">
        <f t="shared" si="3"/>
        <v>8</v>
      </c>
      <c r="F9">
        <f t="shared" si="4"/>
        <v>9</v>
      </c>
    </row>
    <row r="10" spans="1:11" x14ac:dyDescent="0.2">
      <c r="A10">
        <v>9</v>
      </c>
      <c r="B10">
        <f t="shared" si="0"/>
        <v>7</v>
      </c>
      <c r="C10">
        <f t="shared" si="1"/>
        <v>4</v>
      </c>
      <c r="D10">
        <f t="shared" si="2"/>
        <v>3</v>
      </c>
      <c r="E10">
        <f t="shared" si="3"/>
        <v>9</v>
      </c>
      <c r="F10">
        <f t="shared" si="4"/>
        <v>10</v>
      </c>
    </row>
    <row r="11" spans="1:11" x14ac:dyDescent="0.2">
      <c r="A11">
        <v>10</v>
      </c>
      <c r="B11">
        <f t="shared" si="0"/>
        <v>2</v>
      </c>
      <c r="C11">
        <f t="shared" si="1"/>
        <v>5</v>
      </c>
      <c r="D11">
        <f t="shared" si="2"/>
        <v>8</v>
      </c>
      <c r="E11">
        <f t="shared" si="3"/>
        <v>1</v>
      </c>
      <c r="F11">
        <f t="shared" si="4"/>
        <v>7</v>
      </c>
    </row>
    <row r="12" spans="1:11" x14ac:dyDescent="0.2">
      <c r="A12">
        <v>11</v>
      </c>
      <c r="B12">
        <f t="shared" si="0"/>
        <v>3</v>
      </c>
      <c r="C12">
        <f t="shared" si="1"/>
        <v>6</v>
      </c>
      <c r="D12">
        <f t="shared" si="2"/>
        <v>9</v>
      </c>
      <c r="E12">
        <f t="shared" si="3"/>
        <v>2</v>
      </c>
      <c r="F12">
        <f t="shared" si="4"/>
        <v>8</v>
      </c>
    </row>
    <row r="13" spans="1:11" x14ac:dyDescent="0.2">
      <c r="A13">
        <v>12</v>
      </c>
      <c r="B13">
        <f t="shared" si="0"/>
        <v>4</v>
      </c>
      <c r="C13">
        <f t="shared" si="1"/>
        <v>7</v>
      </c>
      <c r="D13">
        <f t="shared" si="2"/>
        <v>10</v>
      </c>
      <c r="E13">
        <f t="shared" si="3"/>
        <v>3</v>
      </c>
      <c r="F13">
        <f t="shared" si="4"/>
        <v>9</v>
      </c>
    </row>
    <row r="14" spans="1:11" x14ac:dyDescent="0.2">
      <c r="A14">
        <v>13</v>
      </c>
      <c r="B14">
        <f t="shared" si="0"/>
        <v>5</v>
      </c>
      <c r="C14">
        <f t="shared" si="1"/>
        <v>8</v>
      </c>
      <c r="D14">
        <f t="shared" si="2"/>
        <v>2</v>
      </c>
      <c r="E14">
        <f t="shared" si="3"/>
        <v>7</v>
      </c>
      <c r="F14">
        <f t="shared" si="4"/>
        <v>1</v>
      </c>
    </row>
    <row r="15" spans="1:11" x14ac:dyDescent="0.2">
      <c r="A15">
        <v>14</v>
      </c>
      <c r="B15">
        <f t="shared" si="0"/>
        <v>6</v>
      </c>
      <c r="C15">
        <f t="shared" si="1"/>
        <v>9</v>
      </c>
      <c r="D15">
        <f t="shared" si="2"/>
        <v>3</v>
      </c>
      <c r="E15">
        <f t="shared" si="3"/>
        <v>8</v>
      </c>
      <c r="F15">
        <f t="shared" si="4"/>
        <v>2</v>
      </c>
    </row>
    <row r="16" spans="1:11" x14ac:dyDescent="0.2">
      <c r="A16">
        <v>15</v>
      </c>
      <c r="B16">
        <f t="shared" si="0"/>
        <v>7</v>
      </c>
      <c r="C16">
        <f t="shared" si="1"/>
        <v>10</v>
      </c>
      <c r="D16">
        <f t="shared" si="2"/>
        <v>4</v>
      </c>
      <c r="E16">
        <f t="shared" si="3"/>
        <v>9</v>
      </c>
      <c r="F16">
        <f t="shared" si="4"/>
        <v>3</v>
      </c>
    </row>
    <row r="17" spans="1:6" x14ac:dyDescent="0.2">
      <c r="A17">
        <v>16</v>
      </c>
      <c r="B17">
        <f t="shared" si="0"/>
        <v>8</v>
      </c>
      <c r="C17">
        <f t="shared" si="1"/>
        <v>5</v>
      </c>
      <c r="D17">
        <f t="shared" si="2"/>
        <v>7</v>
      </c>
      <c r="E17">
        <f t="shared" si="3"/>
        <v>4</v>
      </c>
      <c r="F17">
        <f t="shared" si="4"/>
        <v>2</v>
      </c>
    </row>
    <row r="18" spans="1:6" x14ac:dyDescent="0.2">
      <c r="A18">
        <v>17</v>
      </c>
      <c r="B18">
        <f t="shared" si="0"/>
        <v>9</v>
      </c>
      <c r="C18">
        <f t="shared" si="1"/>
        <v>6</v>
      </c>
      <c r="D18">
        <f t="shared" si="2"/>
        <v>8</v>
      </c>
      <c r="E18">
        <f t="shared" si="3"/>
        <v>5</v>
      </c>
      <c r="F18">
        <f t="shared" si="4"/>
        <v>3</v>
      </c>
    </row>
    <row r="19" spans="1:6" x14ac:dyDescent="0.2">
      <c r="A19">
        <v>18</v>
      </c>
      <c r="B19">
        <f t="shared" si="0"/>
        <v>10</v>
      </c>
      <c r="C19">
        <f t="shared" si="1"/>
        <v>7</v>
      </c>
      <c r="D19">
        <f t="shared" si="2"/>
        <v>9</v>
      </c>
      <c r="E19">
        <f t="shared" si="3"/>
        <v>6</v>
      </c>
      <c r="F19">
        <f t="shared" si="4"/>
        <v>4</v>
      </c>
    </row>
    <row r="20" spans="1:6" x14ac:dyDescent="0.2">
      <c r="A20">
        <v>19</v>
      </c>
      <c r="B20">
        <f t="shared" si="0"/>
        <v>5</v>
      </c>
      <c r="C20">
        <f t="shared" si="1"/>
        <v>7</v>
      </c>
      <c r="D20">
        <f t="shared" si="2"/>
        <v>4</v>
      </c>
      <c r="E20">
        <f t="shared" si="3"/>
        <v>2</v>
      </c>
      <c r="F20">
        <f t="shared" si="4"/>
        <v>8</v>
      </c>
    </row>
    <row r="21" spans="1:6" x14ac:dyDescent="0.2">
      <c r="A21">
        <v>20</v>
      </c>
      <c r="B21">
        <f t="shared" si="0"/>
        <v>6</v>
      </c>
      <c r="C21">
        <f t="shared" si="1"/>
        <v>8</v>
      </c>
      <c r="D21">
        <f t="shared" si="2"/>
        <v>5</v>
      </c>
      <c r="E21">
        <f t="shared" si="3"/>
        <v>3</v>
      </c>
      <c r="F21">
        <f t="shared" si="4"/>
        <v>9</v>
      </c>
    </row>
    <row r="22" spans="1:6" x14ac:dyDescent="0.2">
      <c r="A22">
        <v>21</v>
      </c>
      <c r="B22">
        <f t="shared" si="0"/>
        <v>7</v>
      </c>
      <c r="C22">
        <f t="shared" si="1"/>
        <v>9</v>
      </c>
      <c r="D22">
        <f t="shared" si="2"/>
        <v>6</v>
      </c>
      <c r="E22">
        <f t="shared" si="3"/>
        <v>4</v>
      </c>
      <c r="F22">
        <v>11</v>
      </c>
    </row>
    <row r="23" spans="1:6" x14ac:dyDescent="0.2">
      <c r="A23">
        <v>22</v>
      </c>
      <c r="B23">
        <f t="shared" si="0"/>
        <v>7</v>
      </c>
      <c r="C23">
        <f t="shared" si="1"/>
        <v>4</v>
      </c>
      <c r="D23">
        <f t="shared" si="2"/>
        <v>8</v>
      </c>
      <c r="E23">
        <f t="shared" si="3"/>
        <v>5</v>
      </c>
      <c r="F23">
        <f>INDEX($E$42:$E$51,MATCH(J99,$D$42:$D$51,0))</f>
        <v>2</v>
      </c>
    </row>
    <row r="24" spans="1:6" x14ac:dyDescent="0.2">
      <c r="A24">
        <v>23</v>
      </c>
      <c r="B24">
        <f t="shared" si="0"/>
        <v>8</v>
      </c>
      <c r="C24">
        <f t="shared" si="1"/>
        <v>5</v>
      </c>
      <c r="D24">
        <f t="shared" si="2"/>
        <v>9</v>
      </c>
      <c r="E24">
        <f t="shared" si="3"/>
        <v>6</v>
      </c>
      <c r="F24">
        <f>INDEX($E$42:$E$51,MATCH(J100,$D$42:$D$51,0))</f>
        <v>3</v>
      </c>
    </row>
    <row r="25" spans="1:6" x14ac:dyDescent="0.2">
      <c r="A25">
        <v>24</v>
      </c>
      <c r="B25">
        <f t="shared" si="0"/>
        <v>9</v>
      </c>
      <c r="C25">
        <f t="shared" si="1"/>
        <v>6</v>
      </c>
      <c r="D25">
        <f t="shared" si="2"/>
        <v>10</v>
      </c>
      <c r="E25">
        <f t="shared" si="3"/>
        <v>7</v>
      </c>
      <c r="F25">
        <f>INDEX($E$42:$E$51,MATCH(J101,$D$42:$D$51,0))</f>
        <v>4</v>
      </c>
    </row>
    <row r="26" spans="1:6" x14ac:dyDescent="0.2">
      <c r="A26">
        <v>25</v>
      </c>
      <c r="B26">
        <f t="shared" si="0"/>
        <v>4</v>
      </c>
      <c r="C26">
        <f t="shared" si="1"/>
        <v>7</v>
      </c>
      <c r="D26">
        <f t="shared" si="2"/>
        <v>2</v>
      </c>
      <c r="E26">
        <f t="shared" si="3"/>
        <v>8</v>
      </c>
      <c r="F26">
        <f>INDEX($E$42:$E$51,MATCH(J102,$D$42:$D$51,0))</f>
        <v>8</v>
      </c>
    </row>
    <row r="27" spans="1:6" x14ac:dyDescent="0.2">
      <c r="A27">
        <v>26</v>
      </c>
      <c r="B27">
        <f t="shared" si="0"/>
        <v>5</v>
      </c>
      <c r="C27">
        <f t="shared" si="1"/>
        <v>8</v>
      </c>
      <c r="D27">
        <f t="shared" si="2"/>
        <v>3</v>
      </c>
      <c r="E27">
        <f t="shared" si="3"/>
        <v>9</v>
      </c>
      <c r="F27">
        <f>INDEX($E$42:$E$51,MATCH(J103,$D$42:$D$51,0))</f>
        <v>9</v>
      </c>
    </row>
    <row r="28" spans="1:6" x14ac:dyDescent="0.2">
      <c r="A28">
        <v>27</v>
      </c>
      <c r="B28">
        <f t="shared" si="0"/>
        <v>6</v>
      </c>
      <c r="C28">
        <f t="shared" si="1"/>
        <v>9</v>
      </c>
      <c r="D28">
        <f t="shared" si="2"/>
        <v>4</v>
      </c>
      <c r="E28">
        <f t="shared" si="3"/>
        <v>10</v>
      </c>
      <c r="F28">
        <v>11</v>
      </c>
    </row>
    <row r="29" spans="1:6" x14ac:dyDescent="0.2">
      <c r="A29">
        <v>28</v>
      </c>
      <c r="B29">
        <f t="shared" si="0"/>
        <v>7</v>
      </c>
      <c r="C29">
        <f t="shared" si="1"/>
        <v>4</v>
      </c>
      <c r="D29">
        <f t="shared" si="2"/>
        <v>2</v>
      </c>
      <c r="E29">
        <f t="shared" si="3"/>
        <v>5</v>
      </c>
      <c r="F29">
        <f>INDEX($E$42:$E$51,MATCH(J105,$D$42:$D$51,0))</f>
        <v>8</v>
      </c>
    </row>
    <row r="30" spans="1:6" x14ac:dyDescent="0.2">
      <c r="A30">
        <v>29</v>
      </c>
      <c r="B30">
        <f t="shared" si="0"/>
        <v>8</v>
      </c>
      <c r="C30">
        <f t="shared" si="1"/>
        <v>5</v>
      </c>
      <c r="D30">
        <f t="shared" si="2"/>
        <v>3</v>
      </c>
      <c r="E30">
        <f t="shared" si="3"/>
        <v>6</v>
      </c>
      <c r="F30">
        <f>INDEX($E$42:$E$51,MATCH(J106,$D$42:$D$51,0))</f>
        <v>9</v>
      </c>
    </row>
    <row r="31" spans="1:6" x14ac:dyDescent="0.2">
      <c r="A31">
        <v>30</v>
      </c>
      <c r="B31">
        <f t="shared" si="0"/>
        <v>9</v>
      </c>
      <c r="C31">
        <f t="shared" si="1"/>
        <v>6</v>
      </c>
      <c r="D31">
        <f t="shared" si="2"/>
        <v>4</v>
      </c>
      <c r="E31">
        <f t="shared" si="3"/>
        <v>7</v>
      </c>
      <c r="F31">
        <f>INDEX($E$42:$E$51,MATCH(J107,$D$42:$D$51,0))</f>
        <v>10</v>
      </c>
    </row>
    <row r="41" spans="3:10" x14ac:dyDescent="0.2">
      <c r="C41" t="s">
        <v>76</v>
      </c>
      <c r="D41" s="20" t="s">
        <v>101</v>
      </c>
    </row>
    <row r="42" spans="3:10" x14ac:dyDescent="0.2">
      <c r="C42" t="s">
        <v>77</v>
      </c>
      <c r="D42" t="s">
        <v>76</v>
      </c>
      <c r="E42">
        <v>1</v>
      </c>
    </row>
    <row r="43" spans="3:10" x14ac:dyDescent="0.2">
      <c r="C43" t="s">
        <v>78</v>
      </c>
      <c r="D43" t="s">
        <v>77</v>
      </c>
      <c r="E43">
        <v>2</v>
      </c>
    </row>
    <row r="44" spans="3:10" x14ac:dyDescent="0.2">
      <c r="C44" t="s">
        <v>80</v>
      </c>
      <c r="D44" t="s">
        <v>78</v>
      </c>
      <c r="E44">
        <v>3</v>
      </c>
    </row>
    <row r="45" spans="3:10" x14ac:dyDescent="0.2">
      <c r="C45" t="s">
        <v>81</v>
      </c>
      <c r="D45" t="s">
        <v>79</v>
      </c>
      <c r="E45">
        <v>4</v>
      </c>
      <c r="I45" t="s">
        <v>83</v>
      </c>
      <c r="J45" t="s">
        <v>77</v>
      </c>
    </row>
    <row r="46" spans="3:10" x14ac:dyDescent="0.2">
      <c r="C46" t="s">
        <v>82</v>
      </c>
      <c r="D46" t="s">
        <v>80</v>
      </c>
      <c r="E46">
        <v>5</v>
      </c>
      <c r="I46" t="s">
        <v>84</v>
      </c>
      <c r="J46" t="s">
        <v>78</v>
      </c>
    </row>
    <row r="47" spans="3:10" x14ac:dyDescent="0.2">
      <c r="C47" t="s">
        <v>80</v>
      </c>
      <c r="D47" t="s">
        <v>81</v>
      </c>
      <c r="E47">
        <v>6</v>
      </c>
      <c r="I47" t="s">
        <v>85</v>
      </c>
      <c r="J47" t="s">
        <v>79</v>
      </c>
    </row>
    <row r="48" spans="3:10" x14ac:dyDescent="0.2">
      <c r="C48" t="s">
        <v>81</v>
      </c>
      <c r="D48" t="s">
        <v>82</v>
      </c>
      <c r="E48">
        <v>7</v>
      </c>
      <c r="G48" t="s">
        <v>82</v>
      </c>
      <c r="I48" t="s">
        <v>82</v>
      </c>
      <c r="J48" t="s">
        <v>83</v>
      </c>
    </row>
    <row r="49" spans="3:10" x14ac:dyDescent="0.2">
      <c r="C49" t="s">
        <v>82</v>
      </c>
      <c r="D49" t="s">
        <v>83</v>
      </c>
      <c r="E49">
        <v>8</v>
      </c>
      <c r="G49" t="s">
        <v>83</v>
      </c>
      <c r="I49" t="s">
        <v>83</v>
      </c>
      <c r="J49" t="s">
        <v>84</v>
      </c>
    </row>
    <row r="50" spans="3:10" x14ac:dyDescent="0.2">
      <c r="C50" t="s">
        <v>77</v>
      </c>
      <c r="D50" t="s">
        <v>84</v>
      </c>
      <c r="E50">
        <v>9</v>
      </c>
      <c r="G50" t="s">
        <v>84</v>
      </c>
      <c r="I50" t="s">
        <v>84</v>
      </c>
      <c r="J50" t="s">
        <v>85</v>
      </c>
    </row>
    <row r="51" spans="3:10" x14ac:dyDescent="0.2">
      <c r="C51" t="s">
        <v>78</v>
      </c>
      <c r="D51" t="s">
        <v>85</v>
      </c>
      <c r="E51">
        <v>10</v>
      </c>
      <c r="G51" t="s">
        <v>76</v>
      </c>
      <c r="I51" t="s">
        <v>76</v>
      </c>
      <c r="J51" t="s">
        <v>82</v>
      </c>
    </row>
    <row r="52" spans="3:10" x14ac:dyDescent="0.2">
      <c r="C52" t="s">
        <v>79</v>
      </c>
      <c r="D52" t="s">
        <v>142</v>
      </c>
      <c r="E52">
        <v>11</v>
      </c>
      <c r="G52" t="s">
        <v>77</v>
      </c>
      <c r="I52" t="s">
        <v>77</v>
      </c>
      <c r="J52" t="s">
        <v>83</v>
      </c>
    </row>
    <row r="53" spans="3:10" x14ac:dyDescent="0.2">
      <c r="C53" t="s">
        <v>80</v>
      </c>
      <c r="G53" t="s">
        <v>78</v>
      </c>
      <c r="I53" t="s">
        <v>78</v>
      </c>
      <c r="J53" t="s">
        <v>84</v>
      </c>
    </row>
    <row r="54" spans="3:10" x14ac:dyDescent="0.2">
      <c r="C54" t="s">
        <v>81</v>
      </c>
      <c r="G54" t="s">
        <v>77</v>
      </c>
      <c r="I54" t="s">
        <v>83</v>
      </c>
      <c r="J54" t="s">
        <v>76</v>
      </c>
    </row>
    <row r="55" spans="3:10" x14ac:dyDescent="0.2">
      <c r="C55" t="s">
        <v>82</v>
      </c>
      <c r="G55" t="s">
        <v>78</v>
      </c>
      <c r="I55" t="s">
        <v>84</v>
      </c>
      <c r="J55" t="s">
        <v>77</v>
      </c>
    </row>
    <row r="56" spans="3:10" x14ac:dyDescent="0.2">
      <c r="C56" t="s">
        <v>83</v>
      </c>
      <c r="G56" t="s">
        <v>79</v>
      </c>
      <c r="I56" t="s">
        <v>85</v>
      </c>
      <c r="J56" t="s">
        <v>78</v>
      </c>
    </row>
    <row r="57" spans="3:10" x14ac:dyDescent="0.2">
      <c r="C57" t="s">
        <v>84</v>
      </c>
      <c r="G57" t="s">
        <v>80</v>
      </c>
      <c r="I57" t="s">
        <v>77</v>
      </c>
      <c r="J57" t="s">
        <v>82</v>
      </c>
    </row>
    <row r="58" spans="3:10" x14ac:dyDescent="0.2">
      <c r="C58" t="s">
        <v>85</v>
      </c>
      <c r="G58" t="s">
        <v>81</v>
      </c>
      <c r="I58" t="s">
        <v>78</v>
      </c>
      <c r="J58" t="s">
        <v>83</v>
      </c>
    </row>
    <row r="59" spans="3:10" x14ac:dyDescent="0.2">
      <c r="C59" t="s">
        <v>80</v>
      </c>
      <c r="G59" t="s">
        <v>82</v>
      </c>
      <c r="I59" t="s">
        <v>79</v>
      </c>
      <c r="J59" t="s">
        <v>84</v>
      </c>
    </row>
    <row r="60" spans="3:10" x14ac:dyDescent="0.2">
      <c r="C60" t="s">
        <v>81</v>
      </c>
      <c r="G60" t="s">
        <v>83</v>
      </c>
      <c r="I60" t="s">
        <v>82</v>
      </c>
      <c r="J60" t="s">
        <v>79</v>
      </c>
    </row>
    <row r="61" spans="3:10" x14ac:dyDescent="0.2">
      <c r="C61" t="s">
        <v>82</v>
      </c>
      <c r="G61" t="s">
        <v>84</v>
      </c>
      <c r="I61" t="s">
        <v>83</v>
      </c>
      <c r="J61" t="s">
        <v>80</v>
      </c>
    </row>
    <row r="62" spans="3:10" x14ac:dyDescent="0.2">
      <c r="C62" t="s">
        <v>82</v>
      </c>
      <c r="G62" t="s">
        <v>85</v>
      </c>
      <c r="I62" t="s">
        <v>84</v>
      </c>
      <c r="J62" t="s">
        <v>81</v>
      </c>
    </row>
    <row r="63" spans="3:10" x14ac:dyDescent="0.2">
      <c r="C63" t="s">
        <v>83</v>
      </c>
      <c r="G63" t="s">
        <v>80</v>
      </c>
      <c r="I63" t="s">
        <v>79</v>
      </c>
      <c r="J63" t="s">
        <v>77</v>
      </c>
    </row>
    <row r="64" spans="3:10" x14ac:dyDescent="0.2">
      <c r="C64" t="s">
        <v>84</v>
      </c>
      <c r="G64" t="s">
        <v>81</v>
      </c>
      <c r="I64" t="s">
        <v>80</v>
      </c>
      <c r="J64" t="s">
        <v>78</v>
      </c>
    </row>
    <row r="65" spans="3:10" x14ac:dyDescent="0.2">
      <c r="C65" t="s">
        <v>79</v>
      </c>
      <c r="G65" t="s">
        <v>82</v>
      </c>
      <c r="I65" t="s">
        <v>81</v>
      </c>
      <c r="J65" t="s">
        <v>79</v>
      </c>
    </row>
    <row r="66" spans="3:10" x14ac:dyDescent="0.2">
      <c r="C66" t="s">
        <v>80</v>
      </c>
      <c r="G66" t="s">
        <v>82</v>
      </c>
      <c r="I66" t="s">
        <v>83</v>
      </c>
      <c r="J66" t="s">
        <v>80</v>
      </c>
    </row>
    <row r="67" spans="3:10" x14ac:dyDescent="0.2">
      <c r="C67" t="s">
        <v>81</v>
      </c>
      <c r="G67" t="s">
        <v>83</v>
      </c>
      <c r="I67" t="s">
        <v>84</v>
      </c>
      <c r="J67" t="s">
        <v>81</v>
      </c>
    </row>
    <row r="68" spans="3:10" x14ac:dyDescent="0.2">
      <c r="C68" t="s">
        <v>82</v>
      </c>
      <c r="G68" t="s">
        <v>84</v>
      </c>
      <c r="I68" t="s">
        <v>85</v>
      </c>
      <c r="J68" t="s">
        <v>82</v>
      </c>
    </row>
    <row r="69" spans="3:10" x14ac:dyDescent="0.2">
      <c r="C69" t="s">
        <v>83</v>
      </c>
      <c r="G69" t="s">
        <v>79</v>
      </c>
      <c r="I69" t="s">
        <v>77</v>
      </c>
      <c r="J69" t="s">
        <v>83</v>
      </c>
    </row>
    <row r="70" spans="3:10" x14ac:dyDescent="0.2">
      <c r="C70" t="s">
        <v>84</v>
      </c>
      <c r="G70" t="s">
        <v>80</v>
      </c>
      <c r="I70" t="s">
        <v>78</v>
      </c>
      <c r="J70" t="s">
        <v>84</v>
      </c>
    </row>
    <row r="71" spans="3:10" x14ac:dyDescent="0.2">
      <c r="G71" t="s">
        <v>81</v>
      </c>
      <c r="I71" t="s">
        <v>79</v>
      </c>
      <c r="J71" t="s">
        <v>85</v>
      </c>
    </row>
    <row r="72" spans="3:10" x14ac:dyDescent="0.2">
      <c r="G72" t="s">
        <v>82</v>
      </c>
      <c r="I72" t="s">
        <v>77</v>
      </c>
      <c r="J72" t="s">
        <v>80</v>
      </c>
    </row>
    <row r="73" spans="3:10" x14ac:dyDescent="0.2">
      <c r="G73" t="s">
        <v>83</v>
      </c>
      <c r="I73" t="s">
        <v>78</v>
      </c>
      <c r="J73" t="s">
        <v>81</v>
      </c>
    </row>
    <row r="74" spans="3:10" x14ac:dyDescent="0.2">
      <c r="G74" t="s">
        <v>84</v>
      </c>
      <c r="I74" t="s">
        <v>79</v>
      </c>
      <c r="J74" t="s">
        <v>82</v>
      </c>
    </row>
    <row r="75" spans="3:10" x14ac:dyDescent="0.2">
      <c r="G75" t="s">
        <v>79</v>
      </c>
    </row>
    <row r="76" spans="3:10" x14ac:dyDescent="0.2">
      <c r="G76" t="s">
        <v>80</v>
      </c>
    </row>
    <row r="77" spans="3:10" x14ac:dyDescent="0.2">
      <c r="G77" t="s">
        <v>81</v>
      </c>
    </row>
    <row r="78" spans="3:10" x14ac:dyDescent="0.2">
      <c r="J78" t="s">
        <v>100</v>
      </c>
    </row>
    <row r="79" spans="3:10" x14ac:dyDescent="0.2">
      <c r="J79" t="s">
        <v>83</v>
      </c>
    </row>
    <row r="80" spans="3:10" x14ac:dyDescent="0.2">
      <c r="J80" t="s">
        <v>84</v>
      </c>
    </row>
    <row r="81" spans="10:10" x14ac:dyDescent="0.2">
      <c r="J81" t="s">
        <v>77</v>
      </c>
    </row>
    <row r="82" spans="10:10" x14ac:dyDescent="0.2">
      <c r="J82" t="s">
        <v>78</v>
      </c>
    </row>
    <row r="83" spans="10:10" x14ac:dyDescent="0.2">
      <c r="J83" t="s">
        <v>79</v>
      </c>
    </row>
    <row r="84" spans="10:10" x14ac:dyDescent="0.2">
      <c r="J84" t="s">
        <v>83</v>
      </c>
    </row>
    <row r="85" spans="10:10" x14ac:dyDescent="0.2">
      <c r="J85" t="s">
        <v>84</v>
      </c>
    </row>
    <row r="86" spans="10:10" x14ac:dyDescent="0.2">
      <c r="J86" t="s">
        <v>85</v>
      </c>
    </row>
    <row r="87" spans="10:10" x14ac:dyDescent="0.2">
      <c r="J87" t="s">
        <v>82</v>
      </c>
    </row>
    <row r="88" spans="10:10" x14ac:dyDescent="0.2">
      <c r="J88" t="s">
        <v>83</v>
      </c>
    </row>
    <row r="89" spans="10:10" x14ac:dyDescent="0.2">
      <c r="J89" t="s">
        <v>84</v>
      </c>
    </row>
    <row r="90" spans="10:10" x14ac:dyDescent="0.2">
      <c r="J90" t="s">
        <v>76</v>
      </c>
    </row>
    <row r="91" spans="10:10" x14ac:dyDescent="0.2">
      <c r="J91" t="s">
        <v>77</v>
      </c>
    </row>
    <row r="92" spans="10:10" x14ac:dyDescent="0.2">
      <c r="J92" t="s">
        <v>78</v>
      </c>
    </row>
    <row r="93" spans="10:10" x14ac:dyDescent="0.2">
      <c r="J93" t="s">
        <v>77</v>
      </c>
    </row>
    <row r="94" spans="10:10" x14ac:dyDescent="0.2">
      <c r="J94" t="s">
        <v>78</v>
      </c>
    </row>
    <row r="95" spans="10:10" x14ac:dyDescent="0.2">
      <c r="J95" t="s">
        <v>79</v>
      </c>
    </row>
    <row r="96" spans="10:10" x14ac:dyDescent="0.2">
      <c r="J96" t="s">
        <v>83</v>
      </c>
    </row>
    <row r="97" spans="10:10" x14ac:dyDescent="0.2">
      <c r="J97" t="s">
        <v>84</v>
      </c>
    </row>
    <row r="98" spans="10:10" x14ac:dyDescent="0.2">
      <c r="J98" t="s">
        <v>100</v>
      </c>
    </row>
    <row r="99" spans="10:10" x14ac:dyDescent="0.2">
      <c r="J99" t="s">
        <v>77</v>
      </c>
    </row>
    <row r="100" spans="10:10" x14ac:dyDescent="0.2">
      <c r="J100" t="s">
        <v>78</v>
      </c>
    </row>
    <row r="101" spans="10:10" x14ac:dyDescent="0.2">
      <c r="J101" t="s">
        <v>79</v>
      </c>
    </row>
    <row r="102" spans="10:10" x14ac:dyDescent="0.2">
      <c r="J102" t="s">
        <v>83</v>
      </c>
    </row>
    <row r="103" spans="10:10" x14ac:dyDescent="0.2">
      <c r="J103" t="s">
        <v>84</v>
      </c>
    </row>
    <row r="104" spans="10:10" x14ac:dyDescent="0.2">
      <c r="J104" t="s">
        <v>100</v>
      </c>
    </row>
    <row r="105" spans="10:10" x14ac:dyDescent="0.2">
      <c r="J105" t="s">
        <v>83</v>
      </c>
    </row>
    <row r="106" spans="10:10" x14ac:dyDescent="0.2">
      <c r="J106" t="s">
        <v>84</v>
      </c>
    </row>
    <row r="107" spans="10:10" x14ac:dyDescent="0.2">
      <c r="J107" t="s">
        <v>85</v>
      </c>
    </row>
  </sheetData>
  <conditionalFormatting sqref="J61:J62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CC64-C710-4D6B-91E9-EB046D2A5C06}">
  <dimension ref="A1:Q34"/>
  <sheetViews>
    <sheetView tabSelected="1" workbookViewId="0">
      <selection activeCell="A2" sqref="A2:B11"/>
    </sheetView>
  </sheetViews>
  <sheetFormatPr defaultRowHeight="12.75" x14ac:dyDescent="0.2"/>
  <cols>
    <col min="1" max="1" width="18.140625" customWidth="1"/>
    <col min="2" max="2" width="12.140625" customWidth="1"/>
    <col min="15" max="15" width="35.7109375" style="4" bestFit="1" customWidth="1"/>
  </cols>
  <sheetData>
    <row r="1" spans="1:17" x14ac:dyDescent="0.2">
      <c r="A1" t="s">
        <v>140</v>
      </c>
      <c r="B1" t="s">
        <v>141</v>
      </c>
      <c r="O1" s="10" t="s">
        <v>10</v>
      </c>
    </row>
    <row r="2" spans="1:17" x14ac:dyDescent="0.2">
      <c r="A2">
        <v>1</v>
      </c>
      <c r="B2">
        <v>1</v>
      </c>
      <c r="N2">
        <f>INDEX($O$15:$O$34,MATCH(O2,$P$15:$P$34,0))</f>
        <v>1</v>
      </c>
      <c r="O2" t="s">
        <v>103</v>
      </c>
      <c r="P2" t="s">
        <v>104</v>
      </c>
      <c r="Q2" t="s">
        <v>105</v>
      </c>
    </row>
    <row r="3" spans="1:17" x14ac:dyDescent="0.2">
      <c r="A3">
        <v>3</v>
      </c>
      <c r="B3">
        <v>4</v>
      </c>
      <c r="N3">
        <f t="shared" ref="N3:N11" si="0">INDEX($O$15:$O$34,MATCH(O3,$P$15:$P$34,0))</f>
        <v>3</v>
      </c>
      <c r="O3" t="s">
        <v>106</v>
      </c>
      <c r="P3" t="s">
        <v>107</v>
      </c>
      <c r="Q3" t="s">
        <v>108</v>
      </c>
    </row>
    <row r="4" spans="1:17" x14ac:dyDescent="0.2">
      <c r="A4">
        <v>5</v>
      </c>
      <c r="B4">
        <v>5</v>
      </c>
      <c r="N4">
        <f t="shared" si="0"/>
        <v>5</v>
      </c>
      <c r="O4" t="s">
        <v>109</v>
      </c>
      <c r="P4" t="s">
        <v>110</v>
      </c>
      <c r="Q4" t="s">
        <v>111</v>
      </c>
    </row>
    <row r="5" spans="1:17" x14ac:dyDescent="0.2">
      <c r="A5">
        <v>7</v>
      </c>
      <c r="B5">
        <v>6</v>
      </c>
      <c r="N5">
        <f t="shared" si="0"/>
        <v>7</v>
      </c>
      <c r="O5" t="s">
        <v>112</v>
      </c>
      <c r="P5" t="s">
        <v>113</v>
      </c>
      <c r="Q5" t="s">
        <v>114</v>
      </c>
    </row>
    <row r="6" spans="1:17" x14ac:dyDescent="0.2">
      <c r="A6">
        <v>8</v>
      </c>
      <c r="B6">
        <v>7</v>
      </c>
      <c r="N6">
        <f t="shared" si="0"/>
        <v>8</v>
      </c>
      <c r="O6" t="s">
        <v>115</v>
      </c>
      <c r="P6" t="s">
        <v>110</v>
      </c>
      <c r="Q6" t="s">
        <v>116</v>
      </c>
    </row>
    <row r="7" spans="1:17" x14ac:dyDescent="0.2">
      <c r="A7">
        <v>10</v>
      </c>
      <c r="B7">
        <v>11</v>
      </c>
      <c r="N7">
        <f t="shared" si="0"/>
        <v>10</v>
      </c>
      <c r="O7" t="s">
        <v>117</v>
      </c>
      <c r="P7" t="s">
        <v>118</v>
      </c>
      <c r="Q7" t="s">
        <v>119</v>
      </c>
    </row>
    <row r="8" spans="1:17" x14ac:dyDescent="0.2">
      <c r="A8">
        <v>9</v>
      </c>
      <c r="B8">
        <v>14</v>
      </c>
      <c r="N8">
        <f t="shared" si="0"/>
        <v>9</v>
      </c>
      <c r="O8" t="s">
        <v>120</v>
      </c>
      <c r="P8" t="s">
        <v>121</v>
      </c>
      <c r="Q8" t="s">
        <v>122</v>
      </c>
    </row>
    <row r="9" spans="1:17" x14ac:dyDescent="0.2">
      <c r="A9">
        <v>13</v>
      </c>
      <c r="B9">
        <v>16</v>
      </c>
      <c r="N9">
        <f t="shared" si="0"/>
        <v>13</v>
      </c>
      <c r="O9" t="s">
        <v>123</v>
      </c>
      <c r="P9" t="s">
        <v>124</v>
      </c>
      <c r="Q9" t="s">
        <v>125</v>
      </c>
    </row>
    <row r="10" spans="1:17" x14ac:dyDescent="0.2">
      <c r="A10">
        <v>15</v>
      </c>
      <c r="B10">
        <v>19</v>
      </c>
      <c r="N10">
        <f t="shared" si="0"/>
        <v>15</v>
      </c>
      <c r="O10" t="s">
        <v>126</v>
      </c>
      <c r="P10" t="s">
        <v>121</v>
      </c>
      <c r="Q10" t="s">
        <v>127</v>
      </c>
    </row>
    <row r="11" spans="1:17" x14ac:dyDescent="0.2">
      <c r="A11">
        <v>17</v>
      </c>
      <c r="B11">
        <v>20</v>
      </c>
      <c r="N11">
        <f t="shared" si="0"/>
        <v>17</v>
      </c>
      <c r="O11" t="s">
        <v>128</v>
      </c>
      <c r="P11" t="s">
        <v>129</v>
      </c>
      <c r="Q11" t="s">
        <v>130</v>
      </c>
    </row>
    <row r="15" spans="1:17" x14ac:dyDescent="0.2">
      <c r="O15">
        <v>1</v>
      </c>
      <c r="P15" t="s">
        <v>103</v>
      </c>
    </row>
    <row r="16" spans="1:17" x14ac:dyDescent="0.2">
      <c r="O16">
        <v>2</v>
      </c>
      <c r="P16" t="s">
        <v>131</v>
      </c>
    </row>
    <row r="17" spans="15:16" x14ac:dyDescent="0.2">
      <c r="O17">
        <v>3</v>
      </c>
      <c r="P17" t="s">
        <v>106</v>
      </c>
    </row>
    <row r="18" spans="15:16" x14ac:dyDescent="0.2">
      <c r="O18">
        <v>4</v>
      </c>
      <c r="P18" t="s">
        <v>132</v>
      </c>
    </row>
    <row r="19" spans="15:16" x14ac:dyDescent="0.2">
      <c r="O19">
        <v>5</v>
      </c>
      <c r="P19" t="s">
        <v>109</v>
      </c>
    </row>
    <row r="20" spans="15:16" x14ac:dyDescent="0.2">
      <c r="O20">
        <v>6</v>
      </c>
      <c r="P20" t="s">
        <v>132</v>
      </c>
    </row>
    <row r="21" spans="15:16" x14ac:dyDescent="0.2">
      <c r="O21">
        <v>7</v>
      </c>
      <c r="P21" t="s">
        <v>112</v>
      </c>
    </row>
    <row r="22" spans="15:16" x14ac:dyDescent="0.2">
      <c r="O22">
        <v>8</v>
      </c>
      <c r="P22" t="s">
        <v>115</v>
      </c>
    </row>
    <row r="23" spans="15:16" x14ac:dyDescent="0.2">
      <c r="O23">
        <v>9</v>
      </c>
      <c r="P23" t="s">
        <v>120</v>
      </c>
    </row>
    <row r="24" spans="15:16" x14ac:dyDescent="0.2">
      <c r="O24">
        <v>10</v>
      </c>
      <c r="P24" t="s">
        <v>117</v>
      </c>
    </row>
    <row r="25" spans="15:16" x14ac:dyDescent="0.2">
      <c r="O25">
        <v>11</v>
      </c>
      <c r="P25" t="s">
        <v>133</v>
      </c>
    </row>
    <row r="26" spans="15:16" x14ac:dyDescent="0.2">
      <c r="O26">
        <v>12</v>
      </c>
      <c r="P26" t="s">
        <v>134</v>
      </c>
    </row>
    <row r="27" spans="15:16" x14ac:dyDescent="0.2">
      <c r="O27">
        <v>13</v>
      </c>
      <c r="P27" t="s">
        <v>123</v>
      </c>
    </row>
    <row r="28" spans="15:16" x14ac:dyDescent="0.2">
      <c r="O28">
        <v>14</v>
      </c>
      <c r="P28" t="s">
        <v>135</v>
      </c>
    </row>
    <row r="29" spans="15:16" x14ac:dyDescent="0.2">
      <c r="O29">
        <v>15</v>
      </c>
      <c r="P29" t="s">
        <v>126</v>
      </c>
    </row>
    <row r="30" spans="15:16" x14ac:dyDescent="0.2">
      <c r="O30">
        <v>16</v>
      </c>
      <c r="P30" t="s">
        <v>136</v>
      </c>
    </row>
    <row r="31" spans="15:16" x14ac:dyDescent="0.2">
      <c r="O31">
        <v>17</v>
      </c>
      <c r="P31" t="s">
        <v>128</v>
      </c>
    </row>
    <row r="32" spans="15:16" x14ac:dyDescent="0.2">
      <c r="O32">
        <v>18</v>
      </c>
      <c r="P32" t="s">
        <v>137</v>
      </c>
    </row>
    <row r="33" spans="15:16" x14ac:dyDescent="0.2">
      <c r="O33">
        <v>19</v>
      </c>
      <c r="P33" t="s">
        <v>138</v>
      </c>
    </row>
    <row r="34" spans="15:16" x14ac:dyDescent="0.2">
      <c r="O34">
        <v>20</v>
      </c>
      <c r="P34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Краткая информация</vt:lpstr>
      <vt:lpstr>мероприятия</vt:lpstr>
      <vt:lpstr>активности</vt:lpstr>
      <vt:lpstr>жюри_актив</vt:lpstr>
      <vt:lpstr>победитель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4ape God</cp:lastModifiedBy>
  <dcterms:modified xsi:type="dcterms:W3CDTF">2025-03-03T13:09:19Z</dcterms:modified>
</cp:coreProperties>
</file>