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data analyst(anudip foundation)\"/>
    </mc:Choice>
  </mc:AlternateContent>
  <bookViews>
    <workbookView xWindow="-105" yWindow="-105" windowWidth="23250" windowHeight="12450" activeTab="1"/>
  </bookViews>
  <sheets>
    <sheet name="Sheet1" sheetId="2" r:id="rId1"/>
    <sheet name="Task analysis" sheetId="3" r:id="rId2"/>
  </sheets>
  <definedNames>
    <definedName name="_xlnm._FilterDatabase" localSheetId="0" hidden="1">Sheet1!$A$2:$F$215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" i="2" l="1"/>
</calcChain>
</file>

<file path=xl/sharedStrings.xml><?xml version="1.0" encoding="utf-8"?>
<sst xmlns="http://schemas.openxmlformats.org/spreadsheetml/2006/main" count="707" uniqueCount="44">
  <si>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</si>
  <si>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</si>
  <si>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</si>
  <si>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</si>
  <si>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</si>
  <si>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</si>
  <si>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</si>
  <si>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</si>
  <si>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</si>
  <si>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</si>
  <si>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</si>
  <si>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</si>
  <si>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</si>
  <si>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</si>
  <si>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</si>
  <si>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</si>
  <si>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</si>
  <si>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</si>
  <si>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</si>
  <si>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</si>
  <si>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</si>
  <si>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</si>
  <si>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</si>
  <si>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</si>
  <si>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</si>
  <si>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</si>
  <si>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</si>
  <si>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(blank)</t>
  </si>
  <si>
    <t>Grand Total</t>
  </si>
  <si>
    <t>Count of Unit (in Kg)</t>
  </si>
  <si>
    <t>Sum of Unit (in Kg)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</si>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</sst>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95000"/>
                    <a:lumOff val="5000"/>
                  </a:schemeClr>
                </a:solidFill>
              </a:rPr>
              <a:t>percentage</a:t>
            </a:r>
            <a:r>
              <a:rPr lang="en-US" sz="16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 each product</a:t>
            </a:r>
            <a:endParaRPr lang="en-US" sz="16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B h="3175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B h="31750"/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B h="31750"/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B h="31750"/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B h="31750"/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B h="31750"/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B h="31750"/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  <a:scene3d>
            <a:camera prst="orthographicFront"/>
            <a:lightRig rig="threePt" dir="t"/>
          </a:scene3d>
          <a:sp3d>
            <a:bevelB h="3175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B h="31750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B h="31750"/>
              </a:sp3d>
            </c:spPr>
            <c:extLst>
              <c:ext xmlns:c16="http://schemas.microsoft.com/office/drawing/2014/chart" uri="{C3380CC4-5D6E-409C-BE32-E72D297353CC}">
                <c16:uniqueId val="{00000001-9D90-4ADB-AE0A-9CD4D8E7CA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B h="31750"/>
              </a:sp3d>
            </c:spPr>
            <c:extLst>
              <c:ext xmlns:c16="http://schemas.microsoft.com/office/drawing/2014/chart" uri="{C3380CC4-5D6E-409C-BE32-E72D297353CC}">
                <c16:uniqueId val="{00000003-9D90-4ADB-AE0A-9CD4D8E7CA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B h="31750"/>
              </a:sp3d>
            </c:spPr>
            <c:extLst>
              <c:ext xmlns:c16="http://schemas.microsoft.com/office/drawing/2014/chart" uri="{C3380CC4-5D6E-409C-BE32-E72D297353CC}">
                <c16:uniqueId val="{00000005-9D90-4ADB-AE0A-9CD4D8E7CA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B h="31750"/>
              </a:sp3d>
            </c:spPr>
            <c:extLst>
              <c:ext xmlns:c16="http://schemas.microsoft.com/office/drawing/2014/chart" uri="{C3380CC4-5D6E-409C-BE32-E72D297353CC}">
                <c16:uniqueId val="{00000007-9D90-4ADB-AE0A-9CD4D8E7CA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B h="31750"/>
              </a:sp3d>
            </c:spPr>
            <c:extLst>
              <c:ext xmlns:c16="http://schemas.microsoft.com/office/drawing/2014/chart" uri="{C3380CC4-5D6E-409C-BE32-E72D297353CC}">
                <c16:uniqueId val="{00000009-9D90-4ADB-AE0A-9CD4D8E7CA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B h="31750"/>
              </a:sp3d>
            </c:spPr>
            <c:extLst>
              <c:ext xmlns:c16="http://schemas.microsoft.com/office/drawing/2014/chart" uri="{C3380CC4-5D6E-409C-BE32-E72D297353CC}">
                <c16:uniqueId val="{0000000B-9D90-4ADB-AE0A-9CD4D8E7CA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B h="31750"/>
              </a:sp3d>
            </c:spPr>
            <c:extLst>
              <c:ext xmlns:c16="http://schemas.microsoft.com/office/drawing/2014/chart" uri="{C3380CC4-5D6E-409C-BE32-E72D297353CC}">
                <c16:uniqueId val="{0000000D-9D90-4ADB-AE0A-9CD4D8E7C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'Task analysis'!$B$4:$B$11</c:f>
              <c:strCache>
                <c:ptCount val="7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  <c:pt idx="6">
                  <c:v>(blank)</c:v>
                </c:pt>
              </c:strCache>
            </c:strRef>
          </c:cat>
          <c:val>
            <c:numRef>
              <c:f>'Task analysis'!$C$4:$C$11</c:f>
              <c:numCache>
                <c:formatCode>General</c:formatCode>
                <c:ptCount val="7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90-4ADB-AE0A-9CD4D8E7CA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tx1"/>
      </a:solidFill>
      <a:round/>
    </a:ln>
    <a:effectLst>
      <a:outerShdw blurRad="38100" dist="50800" algn="ctr" rotWithShape="0">
        <a:srgbClr val="000000">
          <a:alpha val="43137"/>
        </a:srgbClr>
      </a:outerShdw>
      <a:softEdge rad="31750"/>
    </a:effectLst>
    <a:scene3d>
      <a:camera prst="orthographicFront"/>
      <a:lightRig rig="threePt" dir="t">
        <a:rot lat="0" lon="0" rev="0"/>
      </a:lightRig>
    </a:scene3d>
    <a:sp3d>
      <a:bevelB w="50800" h="26035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analysis!PivotTable2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each product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analysis'!$L$3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analysis'!$K$4:$K$11</c:f>
              <c:strCache>
                <c:ptCount val="7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  <c:pt idx="6">
                  <c:v>(blank)</c:v>
                </c:pt>
              </c:strCache>
            </c:strRef>
          </c:cat>
          <c:val>
            <c:numRef>
              <c:f>'Task analysis'!$L$4:$L$11</c:f>
              <c:numCache>
                <c:formatCode>General</c:formatCode>
                <c:ptCount val="7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C-41DF-B9B3-8D17839A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6146544"/>
        <c:axId val="1166147376"/>
      </c:barChart>
      <c:catAx>
        <c:axId val="116614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47376"/>
        <c:crosses val="autoZero"/>
        <c:auto val="1"/>
        <c:lblAlgn val="ctr"/>
        <c:lblOffset val="100"/>
        <c:noMultiLvlLbl val="0"/>
      </c:catAx>
      <c:valAx>
        <c:axId val="11661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>
          <a:alpha val="51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Percentage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 fruits and vegetables 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analysis'!$D$17:$D$18</c:f>
              <c:strCache>
                <c:ptCount val="1"/>
                <c:pt idx="0">
                  <c:v>Fruit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analysis'!$C$19:$C$26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analysis'!$D$19:$D$26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5-4A99-91C2-0A7B467424C2}"/>
            </c:ext>
          </c:extLst>
        </c:ser>
        <c:ser>
          <c:idx val="1"/>
          <c:order val="1"/>
          <c:tx>
            <c:strRef>
              <c:f>'Task analysis'!$E$17:$E$18</c:f>
              <c:strCache>
                <c:ptCount val="1"/>
                <c:pt idx="0">
                  <c:v>Vegetables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analysis'!$C$19:$C$26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analysis'!$E$19:$E$26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5-4A99-91C2-0A7B4674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570128"/>
        <c:axId val="102865680"/>
      </c:barChart>
      <c:catAx>
        <c:axId val="945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5680"/>
        <c:crosses val="autoZero"/>
        <c:auto val="1"/>
        <c:lblAlgn val="ctr"/>
        <c:lblOffset val="100"/>
        <c:noMultiLvlLbl val="0"/>
      </c:catAx>
      <c:valAx>
        <c:axId val="1028656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0128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analysis!PivotTable4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Top-Selling product for each Month</a:t>
            </a:r>
          </a:p>
        </c:rich>
      </c:tx>
      <c:layout>
        <c:manualLayout>
          <c:xMode val="edge"/>
          <c:yMode val="edge"/>
          <c:x val="0.12318618637237275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analysis'!$C$34:$C$35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analysis'!$C$36:$C$48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4-45A0-9FBD-5DF65E1693A6}"/>
            </c:ext>
          </c:extLst>
        </c:ser>
        <c:ser>
          <c:idx val="1"/>
          <c:order val="1"/>
          <c:tx>
            <c:strRef>
              <c:f>'Task analysis'!$D$34:$D$35</c:f>
              <c:strCache>
                <c:ptCount val="1"/>
                <c:pt idx="0">
                  <c:v>Beans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analysis'!$D$36:$D$48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4-45A0-9FBD-5DF65E1693A6}"/>
            </c:ext>
          </c:extLst>
        </c:ser>
        <c:ser>
          <c:idx val="2"/>
          <c:order val="2"/>
          <c:tx>
            <c:strRef>
              <c:f>'Task analysis'!$E$34:$E$35</c:f>
              <c:strCache>
                <c:ptCount val="1"/>
                <c:pt idx="0">
                  <c:v>Broccoli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analysis'!$E$36:$E$48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4-45A0-9FBD-5DF65E1693A6}"/>
            </c:ext>
          </c:extLst>
        </c:ser>
        <c:ser>
          <c:idx val="3"/>
          <c:order val="3"/>
          <c:tx>
            <c:strRef>
              <c:f>'Task analysis'!$F$34:$F$35</c:f>
              <c:strCache>
                <c:ptCount val="1"/>
                <c:pt idx="0">
                  <c:v>Carrots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analysis'!$F$36:$F$48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F4-45A0-9FBD-5DF65E1693A6}"/>
            </c:ext>
          </c:extLst>
        </c:ser>
        <c:ser>
          <c:idx val="4"/>
          <c:order val="4"/>
          <c:tx>
            <c:strRef>
              <c:f>'Task analysis'!$G$34:$G$35</c:f>
              <c:strCache>
                <c:ptCount val="1"/>
                <c:pt idx="0">
                  <c:v>Mango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analysis'!$G$36:$G$48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F4-45A0-9FBD-5DF65E1693A6}"/>
            </c:ext>
          </c:extLst>
        </c:ser>
        <c:ser>
          <c:idx val="5"/>
          <c:order val="5"/>
          <c:tx>
            <c:strRef>
              <c:f>'Task analysis'!$H$34:$H$35</c:f>
              <c:strCache>
                <c:ptCount val="1"/>
                <c:pt idx="0">
                  <c:v>Orange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analysis'!$H$36:$H$48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F4-45A0-9FBD-5DF65E16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5632720"/>
        <c:axId val="1745636048"/>
      </c:barChart>
      <c:catAx>
        <c:axId val="17456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36048"/>
        <c:crosses val="autoZero"/>
        <c:auto val="1"/>
        <c:lblAlgn val="ctr"/>
        <c:lblOffset val="100"/>
        <c:noMultiLvlLbl val="0"/>
      </c:catAx>
      <c:valAx>
        <c:axId val="1745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analysis!PivotTable4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trend line of fruits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analysis'!$C$34:$C$35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analysis'!$C$36:$C$48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6-4BEB-8659-73A5120F9D04}"/>
            </c:ext>
          </c:extLst>
        </c:ser>
        <c:ser>
          <c:idx val="1"/>
          <c:order val="1"/>
          <c:tx>
            <c:strRef>
              <c:f>'Task analysis'!$D$34:$D$35</c:f>
              <c:strCache>
                <c:ptCount val="1"/>
                <c:pt idx="0">
                  <c:v>Beans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analysis'!$D$36:$D$48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6-4BEB-8659-73A5120F9D04}"/>
            </c:ext>
          </c:extLst>
        </c:ser>
        <c:ser>
          <c:idx val="2"/>
          <c:order val="2"/>
          <c:tx>
            <c:strRef>
              <c:f>'Task analysis'!$E$34:$E$35</c:f>
              <c:strCache>
                <c:ptCount val="1"/>
                <c:pt idx="0">
                  <c:v>Broccoli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analysis'!$E$36:$E$48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B6-4BEB-8659-73A5120F9D04}"/>
            </c:ext>
          </c:extLst>
        </c:ser>
        <c:ser>
          <c:idx val="3"/>
          <c:order val="3"/>
          <c:tx>
            <c:strRef>
              <c:f>'Task analysis'!$F$34:$F$35</c:f>
              <c:strCache>
                <c:ptCount val="1"/>
                <c:pt idx="0">
                  <c:v>Carrots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analysis'!$F$36:$F$48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BB6-4BEB-8659-73A5120F9D04}"/>
            </c:ext>
          </c:extLst>
        </c:ser>
        <c:ser>
          <c:idx val="4"/>
          <c:order val="4"/>
          <c:tx>
            <c:strRef>
              <c:f>'Task analysis'!$G$34:$G$35</c:f>
              <c:strCache>
                <c:ptCount val="1"/>
                <c:pt idx="0">
                  <c:v>Mango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analysis'!$G$36:$G$48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B6-4BEB-8659-73A5120F9D04}"/>
            </c:ext>
          </c:extLst>
        </c:ser>
        <c:ser>
          <c:idx val="5"/>
          <c:order val="5"/>
          <c:tx>
            <c:strRef>
              <c:f>'Task analysis'!$H$34:$H$35</c:f>
              <c:strCache>
                <c:ptCount val="1"/>
                <c:pt idx="0">
                  <c:v>Orange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analysis'!$B$36:$B$48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analysis'!$H$36:$H$48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B6-4BEB-8659-73A5120F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5632720"/>
        <c:axId val="1745636048"/>
      </c:barChart>
      <c:catAx>
        <c:axId val="17456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36048"/>
        <c:crosses val="autoZero"/>
        <c:auto val="1"/>
        <c:lblAlgn val="ctr"/>
        <c:lblOffset val="100"/>
        <c:noMultiLvlLbl val="0"/>
      </c:catAx>
      <c:valAx>
        <c:axId val="1745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47625</xdr:rowOff>
    </xdr:from>
    <xdr:to>
      <xdr:col>9</xdr:col>
      <xdr:colOff>190500</xdr:colOff>
      <xdr:row>14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</xdr:row>
      <xdr:rowOff>66675</xdr:rowOff>
    </xdr:from>
    <xdr:to>
      <xdr:col>18</xdr:col>
      <xdr:colOff>390525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15</xdr:row>
      <xdr:rowOff>47625</xdr:rowOff>
    </xdr:from>
    <xdr:to>
      <xdr:col>12</xdr:col>
      <xdr:colOff>352425</xdr:colOff>
      <xdr:row>29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32</xdr:row>
      <xdr:rowOff>123825</xdr:rowOff>
    </xdr:from>
    <xdr:to>
      <xdr:col>15</xdr:col>
      <xdr:colOff>238125</xdr:colOff>
      <xdr:row>47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1114424</xdr:colOff>
      <xdr:row>48</xdr:row>
      <xdr:rowOff>76200</xdr:rowOff>
    </xdr:from>
    <xdr:to>
      <xdr:col>8</xdr:col>
      <xdr:colOff>704849</xdr:colOff>
      <xdr:row>62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hil" refreshedDate="45809.629008564814" createdVersion="6" refreshedVersion="6" minRefreshableVersion="3" recordCount="214">
  <cacheSource type="worksheet">
    <worksheetSource ref="A2:F1048576" sheet="Sheet1"/>
  </cacheSource>
  <cacheFields count="7">
    <cacheField name="Order ID" numFmtId="0">
      <sharedItems containsString="0" containsBlank="1" containsNumber="1" containsInteger="1" minValue="1" maxValue="213"/>
    </cacheField>
    <cacheField name="Date" numFmtId="0">
      <sharedItems containsNonDate="0" containsDate="1" containsString="0" containsBlank="1" minDate="2016-01-06T00:00:00" maxDate="2016-12-31T00:00:00" count="151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  <m/>
      </sharedItems>
      <fieldGroup par="6" base="1">
        <rangePr groupBy="days" startDate="2016-01-06T00:00:00" endDate="2016-12-31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Category" numFmtId="0">
      <sharedItems containsBlank="1" count="3">
        <s v="Vegetables"/>
        <s v="Fruit"/>
        <m/>
      </sharedItems>
    </cacheField>
    <cacheField name="Product" numFmtId="0">
      <sharedItems containsBlank="1" count="7">
        <s v="Carrots"/>
        <s v="Broccoli"/>
        <s v="Mango"/>
        <s v="Beans"/>
        <s v="Orange"/>
        <s v="Apple"/>
        <m/>
      </sharedItems>
    </cacheField>
    <cacheField name="Unit (in Kg)" numFmtId="0">
      <sharedItems containsString="0" containsBlank="1" containsNumber="1" containsInteger="1" minValue="107" maxValue="9990"/>
    </cacheField>
    <cacheField name="Country" numFmtId="0">
      <sharedItems containsBlank="1" count="8">
        <s v="United States"/>
        <s v="United Kingdom"/>
        <s v="Canada"/>
        <s v="Germany"/>
        <s v="Australia"/>
        <s v="New Zealand"/>
        <s v="France"/>
        <m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  <r>
    <m/>
    <x v="150"/>
    <x v="2"/>
    <x v="6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B34:I48" firstHeaderRow="1" firstDataRow="2" firstDataCol="1"/>
  <pivotFields count="7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8">
        <item x="5"/>
        <item x="3"/>
        <item x="1"/>
        <item x="0"/>
        <item x="2"/>
        <item x="4"/>
        <item h="1" x="6"/>
        <item t="default"/>
      </items>
    </pivotField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6" baseItem="0"/>
  </dataFields>
  <chartFormats count="21"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17:F26" firstHeaderRow="1" firstDataRow="2" firstDataCol="1"/>
  <pivotFields count="7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dataField="1" showAll="0"/>
    <pivotField axis="axisRow" showAll="0">
      <items count="9">
        <item x="4"/>
        <item x="2"/>
        <item x="6"/>
        <item x="3"/>
        <item x="5"/>
        <item x="1"/>
        <item x="0"/>
        <item h="1" x="7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baseField="0" baseItem="0"/>
  </dataFields>
  <chartFormats count="2"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3:L11" firstHeaderRow="1" firstDataRow="1" firstDataCol="1"/>
  <pivotFields count="7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8">
        <item x="5"/>
        <item x="3"/>
        <item x="1"/>
        <item x="0"/>
        <item x="2"/>
        <item x="4"/>
        <item x="6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Unit (in Kg)" fld="4" subtotal="count" baseField="0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C11" firstHeaderRow="1" firstDataRow="1" firstDataCol="1"/>
  <pivotFields count="7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8">
        <item x="5"/>
        <item x="3"/>
        <item x="1"/>
        <item x="0"/>
        <item x="2"/>
        <item x="4"/>
        <item x="6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 (in Kg)" fld="4" baseField="3" baseItem="0"/>
  </dataField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6"/>
  <sheetViews>
    <sheetView zoomScale="90" zoomScaleNormal="90" workbookViewId="0">
      <selection activeCell="E217" sqref="E217"/>
    </sheetView>
  </sheetViews>
  <sheetFormatPr defaultRowHeight="15" x14ac:dyDescent="0.25"/>
  <cols>
    <col min="1" max="2" width="17.42578125" customWidth="1"/>
    <col min="3" max="3" width="17.42578125" style="7" customWidth="1"/>
    <col min="4" max="4" width="17.42578125" style="8" customWidth="1"/>
    <col min="5" max="5" width="17.42578125" style="7" customWidth="1"/>
    <col min="6" max="6" width="17.4257812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8" t="s">
        <v>20</v>
      </c>
      <c r="B1" s="19"/>
      <c r="C1" s="19"/>
      <c r="D1" s="19"/>
      <c r="E1" s="19"/>
      <c r="F1" s="20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7">
        <v>1</v>
      </c>
      <c r="I3" s="16" t="s">
        <v>22</v>
      </c>
      <c r="J3" s="16"/>
      <c r="K3" s="16"/>
      <c r="L3" s="16"/>
      <c r="M3" s="16"/>
      <c r="N3" s="16"/>
      <c r="O3" s="16"/>
      <c r="P3" s="16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7"/>
      <c r="I4" s="16"/>
      <c r="J4" s="16"/>
      <c r="K4" s="16"/>
      <c r="L4" s="16"/>
      <c r="M4" s="16"/>
      <c r="N4" s="16"/>
      <c r="O4" s="16"/>
      <c r="P4" s="16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7"/>
      <c r="I5" s="16"/>
      <c r="J5" s="16"/>
      <c r="K5" s="16"/>
      <c r="L5" s="16"/>
      <c r="M5" s="16"/>
      <c r="N5" s="16"/>
      <c r="O5" s="16"/>
      <c r="P5" s="16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7"/>
      <c r="I6" s="16"/>
      <c r="J6" s="16"/>
      <c r="K6" s="16"/>
      <c r="L6" s="16"/>
      <c r="M6" s="16"/>
      <c r="N6" s="16"/>
      <c r="O6" s="16"/>
      <c r="P6" s="16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2">
        <v>2</v>
      </c>
      <c r="I7" s="25" t="s">
        <v>24</v>
      </c>
      <c r="J7" s="26"/>
      <c r="K7" s="26"/>
      <c r="L7" s="26"/>
      <c r="M7" s="26"/>
      <c r="N7" s="26"/>
      <c r="O7" s="26"/>
      <c r="P7" s="27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3"/>
      <c r="I8" s="28"/>
      <c r="J8" s="29"/>
      <c r="K8" s="29"/>
      <c r="L8" s="29"/>
      <c r="M8" s="29"/>
      <c r="N8" s="29"/>
      <c r="O8" s="29"/>
      <c r="P8" s="30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3"/>
      <c r="I9" s="28"/>
      <c r="J9" s="29"/>
      <c r="K9" s="29"/>
      <c r="L9" s="29"/>
      <c r="M9" s="29"/>
      <c r="N9" s="29"/>
      <c r="O9" s="29"/>
      <c r="P9" s="30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4"/>
      <c r="I10" s="31"/>
      <c r="J10" s="32"/>
      <c r="K10" s="32"/>
      <c r="L10" s="32"/>
      <c r="M10" s="32"/>
      <c r="N10" s="32"/>
      <c r="O10" s="32"/>
      <c r="P10" s="33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7">
        <v>3</v>
      </c>
      <c r="I11" s="16" t="s">
        <v>23</v>
      </c>
      <c r="J11" s="16"/>
      <c r="K11" s="16"/>
      <c r="L11" s="16"/>
      <c r="M11" s="16"/>
      <c r="N11" s="16"/>
      <c r="O11" s="16"/>
      <c r="P11" s="16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7"/>
      <c r="I12" s="16"/>
      <c r="J12" s="16"/>
      <c r="K12" s="16"/>
      <c r="L12" s="16"/>
      <c r="M12" s="16"/>
      <c r="N12" s="16"/>
      <c r="O12" s="16"/>
      <c r="P12" s="16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7"/>
      <c r="I13" s="16"/>
      <c r="J13" s="16"/>
      <c r="K13" s="16"/>
      <c r="L13" s="16"/>
      <c r="M13" s="16"/>
      <c r="N13" s="16"/>
      <c r="O13" s="16"/>
      <c r="P13" s="16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7"/>
      <c r="I14" s="16"/>
      <c r="J14" s="16"/>
      <c r="K14" s="16"/>
      <c r="L14" s="16"/>
      <c r="M14" s="16"/>
      <c r="N14" s="16"/>
      <c r="O14" s="16"/>
      <c r="P14" s="16"/>
    </row>
    <row r="15" spans="1:33" ht="16.899999999999999" customHeight="1" x14ac:dyDescent="0.25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7">
        <v>4</v>
      </c>
      <c r="I15" s="16" t="s">
        <v>25</v>
      </c>
      <c r="J15" s="16"/>
      <c r="K15" s="16"/>
      <c r="L15" s="16"/>
      <c r="M15" s="16"/>
      <c r="N15" s="16"/>
      <c r="O15" s="16"/>
      <c r="P15" s="16"/>
    </row>
    <row r="16" spans="1:33" ht="15" customHeight="1" x14ac:dyDescent="0.25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7"/>
      <c r="I16" s="16"/>
      <c r="J16" s="16"/>
      <c r="K16" s="16"/>
      <c r="L16" s="16"/>
      <c r="M16" s="16"/>
      <c r="N16" s="16"/>
      <c r="O16" s="16"/>
      <c r="P16" s="16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7"/>
      <c r="I17" s="16"/>
      <c r="J17" s="16"/>
      <c r="K17" s="16"/>
      <c r="L17" s="16"/>
      <c r="M17" s="16"/>
      <c r="N17" s="16"/>
      <c r="O17" s="16"/>
      <c r="P17" s="16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7"/>
      <c r="I18" s="16"/>
      <c r="J18" s="16"/>
      <c r="K18" s="16"/>
      <c r="L18" s="16"/>
      <c r="M18" s="16"/>
      <c r="N18" s="16"/>
      <c r="O18" s="16"/>
      <c r="P18" s="16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7"/>
      <c r="I19" s="16"/>
      <c r="J19" s="16"/>
      <c r="K19" s="16"/>
      <c r="L19" s="16"/>
      <c r="M19" s="16"/>
      <c r="N19" s="16"/>
      <c r="O19" s="16"/>
      <c r="P19" s="16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  <row r="216" spans="1:6" x14ac:dyDescent="0.25">
      <c r="E216" s="7">
        <f>SUM(E3:E215)</f>
        <v>1029734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5"/>
  <sheetViews>
    <sheetView tabSelected="1" topLeftCell="A49" workbookViewId="0">
      <selection activeCell="J52" sqref="J52"/>
    </sheetView>
  </sheetViews>
  <sheetFormatPr defaultRowHeight="15" x14ac:dyDescent="0.25"/>
  <cols>
    <col min="1" max="1" width="0.42578125" customWidth="1"/>
    <col min="2" max="2" width="17.85546875" customWidth="1"/>
    <col min="3" max="3" width="19.28515625" customWidth="1"/>
    <col min="4" max="4" width="16.28515625" customWidth="1"/>
    <col min="5" max="5" width="11" customWidth="1"/>
    <col min="6" max="6" width="11.28515625" customWidth="1"/>
    <col min="7" max="7" width="7.140625" customWidth="1"/>
    <col min="8" max="8" width="7.42578125" customWidth="1"/>
    <col min="9" max="10" width="11.28515625" customWidth="1"/>
    <col min="11" max="11" width="13.28515625" customWidth="1"/>
    <col min="12" max="12" width="18.5703125" customWidth="1"/>
  </cols>
  <sheetData>
    <row r="1" spans="2:22" ht="19.5" thickBot="1" x14ac:dyDescent="0.35">
      <c r="C1" s="34">
        <v>1</v>
      </c>
      <c r="D1" s="34"/>
      <c r="E1" s="34"/>
      <c r="L1" s="35">
        <v>2</v>
      </c>
      <c r="M1" s="35"/>
      <c r="N1" s="35"/>
      <c r="O1" s="35"/>
    </row>
    <row r="2" spans="2:22" ht="15.75" thickTop="1" x14ac:dyDescent="0.25"/>
    <row r="3" spans="2:22" x14ac:dyDescent="0.25">
      <c r="B3" s="11" t="s">
        <v>26</v>
      </c>
      <c r="C3" t="s">
        <v>30</v>
      </c>
      <c r="E3" s="8"/>
      <c r="F3" s="8"/>
      <c r="G3" s="8"/>
      <c r="H3" s="8"/>
      <c r="I3" s="8"/>
      <c r="J3" s="8"/>
      <c r="K3" s="11" t="s">
        <v>26</v>
      </c>
      <c r="L3" t="s">
        <v>29</v>
      </c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x14ac:dyDescent="0.25">
      <c r="B4" s="13" t="s">
        <v>8</v>
      </c>
      <c r="C4" s="12">
        <v>191257</v>
      </c>
      <c r="D4" s="8"/>
      <c r="E4" s="8"/>
      <c r="F4" s="8"/>
      <c r="G4" s="8"/>
      <c r="H4" s="8"/>
      <c r="I4" s="8"/>
      <c r="J4" s="8"/>
      <c r="K4" s="13" t="s">
        <v>8</v>
      </c>
      <c r="L4" s="12">
        <v>40</v>
      </c>
      <c r="M4" s="8"/>
      <c r="N4" s="8"/>
      <c r="O4" s="8"/>
      <c r="P4" s="8"/>
      <c r="Q4" s="8"/>
      <c r="R4" s="8"/>
      <c r="S4" s="8"/>
      <c r="T4" s="8"/>
      <c r="U4" s="8"/>
      <c r="V4" s="8"/>
    </row>
    <row r="5" spans="2:22" x14ac:dyDescent="0.25">
      <c r="B5" s="13" t="s">
        <v>7</v>
      </c>
      <c r="C5" s="12">
        <v>57281</v>
      </c>
      <c r="D5" s="8"/>
      <c r="E5" s="8"/>
      <c r="F5" s="8"/>
      <c r="G5" s="8"/>
      <c r="H5" s="8"/>
      <c r="I5" s="8"/>
      <c r="J5" s="8"/>
      <c r="K5" s="13" t="s">
        <v>7</v>
      </c>
      <c r="L5" s="12">
        <v>13</v>
      </c>
      <c r="M5" s="8"/>
      <c r="N5" s="8"/>
      <c r="O5" s="8"/>
      <c r="P5" s="8"/>
      <c r="Q5" s="8"/>
      <c r="R5" s="8"/>
      <c r="S5" s="8"/>
      <c r="T5" s="8"/>
      <c r="U5" s="8"/>
      <c r="V5" s="8"/>
    </row>
    <row r="6" spans="2:22" x14ac:dyDescent="0.25">
      <c r="B6" s="13" t="s">
        <v>13</v>
      </c>
      <c r="C6" s="12">
        <v>142439</v>
      </c>
      <c r="D6" s="8"/>
      <c r="E6" s="8"/>
      <c r="F6" s="8"/>
      <c r="G6" s="8"/>
      <c r="H6" s="8"/>
      <c r="I6" s="8"/>
      <c r="J6" s="8"/>
      <c r="K6" s="13" t="s">
        <v>13</v>
      </c>
      <c r="L6" s="12">
        <v>27</v>
      </c>
      <c r="M6" s="8"/>
      <c r="N6" s="8"/>
      <c r="O6" s="8"/>
      <c r="P6" s="8"/>
      <c r="Q6" s="8"/>
      <c r="R6" s="8"/>
      <c r="S6" s="8"/>
      <c r="T6" s="8"/>
      <c r="U6" s="8"/>
      <c r="V6" s="8"/>
    </row>
    <row r="7" spans="2:22" x14ac:dyDescent="0.25">
      <c r="B7" s="13" t="s">
        <v>2</v>
      </c>
      <c r="C7" s="12">
        <v>136945</v>
      </c>
      <c r="D7" s="8"/>
      <c r="E7" s="8"/>
      <c r="F7" s="8"/>
      <c r="G7" s="8"/>
      <c r="H7" s="8"/>
      <c r="I7" s="8"/>
      <c r="J7" s="8"/>
      <c r="K7" s="13" t="s">
        <v>2</v>
      </c>
      <c r="L7" s="12">
        <v>27</v>
      </c>
      <c r="M7" s="8"/>
      <c r="N7" s="8"/>
      <c r="O7" s="8"/>
      <c r="P7" s="8"/>
      <c r="Q7" s="8"/>
      <c r="R7" s="8"/>
      <c r="S7" s="8"/>
      <c r="T7" s="8"/>
      <c r="U7" s="8"/>
      <c r="V7" s="8"/>
    </row>
    <row r="8" spans="2:22" x14ac:dyDescent="0.25">
      <c r="B8" s="13" t="s">
        <v>14</v>
      </c>
      <c r="C8" s="12">
        <v>397374</v>
      </c>
      <c r="D8" s="8"/>
      <c r="E8" s="8"/>
      <c r="F8" s="8"/>
      <c r="G8" s="8"/>
      <c r="H8" s="8"/>
      <c r="I8" s="8"/>
      <c r="J8" s="8"/>
      <c r="K8" s="13" t="s">
        <v>14</v>
      </c>
      <c r="L8" s="12">
        <v>82</v>
      </c>
      <c r="M8" s="8"/>
      <c r="N8" s="8"/>
      <c r="O8" s="8"/>
      <c r="P8" s="8"/>
      <c r="Q8" s="8"/>
      <c r="R8" s="8"/>
      <c r="S8" s="8"/>
      <c r="T8" s="8"/>
      <c r="U8" s="8"/>
      <c r="V8" s="8"/>
    </row>
    <row r="9" spans="2:22" x14ac:dyDescent="0.25">
      <c r="B9" s="13" t="s">
        <v>5</v>
      </c>
      <c r="C9" s="12">
        <v>104438</v>
      </c>
      <c r="D9" s="8"/>
      <c r="E9" s="8"/>
      <c r="F9" s="8"/>
      <c r="G9" s="8"/>
      <c r="H9" s="8"/>
      <c r="I9" s="8"/>
      <c r="J9" s="8"/>
      <c r="K9" s="13" t="s">
        <v>5</v>
      </c>
      <c r="L9" s="12">
        <v>24</v>
      </c>
      <c r="M9" s="8"/>
      <c r="N9" s="8"/>
      <c r="O9" s="8"/>
      <c r="P9" s="8"/>
      <c r="Q9" s="8"/>
      <c r="R9" s="8"/>
      <c r="S9" s="8"/>
      <c r="T9" s="8"/>
      <c r="U9" s="8"/>
      <c r="V9" s="8"/>
    </row>
    <row r="10" spans="2:22" x14ac:dyDescent="0.25">
      <c r="B10" s="13" t="s">
        <v>27</v>
      </c>
      <c r="C10" s="12"/>
      <c r="D10" s="8"/>
      <c r="E10" s="8"/>
      <c r="F10" s="8"/>
      <c r="G10" s="8"/>
      <c r="H10" s="8"/>
      <c r="I10" s="8"/>
      <c r="J10" s="8"/>
      <c r="K10" s="13" t="s">
        <v>27</v>
      </c>
      <c r="L10" s="12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2:22" x14ac:dyDescent="0.25">
      <c r="B11" s="13" t="s">
        <v>28</v>
      </c>
      <c r="C11" s="12">
        <v>1029734</v>
      </c>
      <c r="D11" s="8"/>
      <c r="E11" s="8"/>
      <c r="F11" s="8"/>
      <c r="G11" s="8"/>
      <c r="H11" s="8"/>
      <c r="I11" s="8"/>
      <c r="J11" s="8"/>
      <c r="K11" s="13" t="s">
        <v>28</v>
      </c>
      <c r="L11" s="12">
        <v>213</v>
      </c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2:22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x14ac:dyDescent="0.3">
      <c r="B16" s="8"/>
      <c r="C16" s="34">
        <v>3</v>
      </c>
      <c r="D16" s="34"/>
      <c r="E16" s="34"/>
      <c r="F16" s="34"/>
      <c r="G16" s="34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3:22" x14ac:dyDescent="0.25">
      <c r="C17" s="11" t="s">
        <v>29</v>
      </c>
      <c r="D17" s="11" t="s">
        <v>43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3:22" x14ac:dyDescent="0.25">
      <c r="C18" s="11" t="s">
        <v>26</v>
      </c>
      <c r="D18" t="s">
        <v>4</v>
      </c>
      <c r="E18" t="s">
        <v>1</v>
      </c>
      <c r="F18" t="s">
        <v>28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3:22" x14ac:dyDescent="0.25">
      <c r="C19" s="15" t="s">
        <v>0</v>
      </c>
      <c r="D19" s="12">
        <v>19</v>
      </c>
      <c r="E19" s="12">
        <v>8</v>
      </c>
      <c r="F19" s="12">
        <v>27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3:22" x14ac:dyDescent="0.25">
      <c r="C20" s="15" t="s">
        <v>11</v>
      </c>
      <c r="D20" s="12">
        <v>17</v>
      </c>
      <c r="E20" s="12">
        <v>3</v>
      </c>
      <c r="F20" s="12">
        <v>20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3:22" x14ac:dyDescent="0.25">
      <c r="C21" s="15" t="s">
        <v>6</v>
      </c>
      <c r="D21" s="12">
        <v>25</v>
      </c>
      <c r="E21" s="12">
        <v>3</v>
      </c>
      <c r="F21" s="12">
        <v>28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3:22" x14ac:dyDescent="0.25">
      <c r="C22" s="15" t="s">
        <v>9</v>
      </c>
      <c r="D22" s="12">
        <v>13</v>
      </c>
      <c r="E22" s="12">
        <v>20</v>
      </c>
      <c r="F22" s="12">
        <v>33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3:22" x14ac:dyDescent="0.25">
      <c r="C23" s="15" t="s">
        <v>10</v>
      </c>
      <c r="D23" s="12">
        <v>13</v>
      </c>
      <c r="E23" s="12">
        <v>1</v>
      </c>
      <c r="F23" s="12">
        <v>14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3:22" x14ac:dyDescent="0.25">
      <c r="C24" s="15" t="s">
        <v>12</v>
      </c>
      <c r="D24" s="12">
        <v>17</v>
      </c>
      <c r="E24" s="12">
        <v>17</v>
      </c>
      <c r="F24" s="12">
        <v>34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3:22" x14ac:dyDescent="0.25">
      <c r="C25" s="15" t="s">
        <v>3</v>
      </c>
      <c r="D25" s="12">
        <v>42</v>
      </c>
      <c r="E25" s="12">
        <v>15</v>
      </c>
      <c r="F25" s="12">
        <v>57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3:22" x14ac:dyDescent="0.25">
      <c r="C26" s="15" t="s">
        <v>28</v>
      </c>
      <c r="D26" s="12">
        <v>146</v>
      </c>
      <c r="E26" s="12">
        <v>67</v>
      </c>
      <c r="F26" s="12">
        <v>213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3:22" x14ac:dyDescent="0.25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3:22" x14ac:dyDescent="0.2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3:22" x14ac:dyDescent="0.2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3:22" x14ac:dyDescent="0.2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3:22" x14ac:dyDescent="0.2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3:22" x14ac:dyDescent="0.2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2:22" ht="18.75" x14ac:dyDescent="0.3">
      <c r="C33" s="34">
        <v>4</v>
      </c>
      <c r="D33" s="34"/>
      <c r="E33" s="34"/>
      <c r="F33" s="34"/>
      <c r="G33" s="34"/>
      <c r="H33" s="3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x14ac:dyDescent="0.25">
      <c r="B34" s="11" t="s">
        <v>30</v>
      </c>
      <c r="C34" s="11" t="s">
        <v>43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2:22" x14ac:dyDescent="0.25">
      <c r="B35" s="11" t="s">
        <v>26</v>
      </c>
      <c r="C35" t="s">
        <v>8</v>
      </c>
      <c r="D35" t="s">
        <v>7</v>
      </c>
      <c r="E35" t="s">
        <v>13</v>
      </c>
      <c r="F35" t="s">
        <v>2</v>
      </c>
      <c r="G35" t="s">
        <v>14</v>
      </c>
      <c r="H35" t="s">
        <v>5</v>
      </c>
      <c r="I35" t="s">
        <v>28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x14ac:dyDescent="0.25">
      <c r="B36" s="14" t="s">
        <v>31</v>
      </c>
      <c r="C36" s="12">
        <v>16794</v>
      </c>
      <c r="D36" s="12">
        <v>2626</v>
      </c>
      <c r="E36" s="12">
        <v>30732</v>
      </c>
      <c r="F36" s="12">
        <v>6173</v>
      </c>
      <c r="G36" s="12">
        <v>29728</v>
      </c>
      <c r="H36" s="12">
        <v>3610</v>
      </c>
      <c r="I36" s="12">
        <v>89663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2:22" x14ac:dyDescent="0.25">
      <c r="B37" s="14" t="s">
        <v>32</v>
      </c>
      <c r="C37" s="12">
        <v>19715</v>
      </c>
      <c r="D37" s="12">
        <v>15823</v>
      </c>
      <c r="E37" s="12">
        <v>1557</v>
      </c>
      <c r="F37" s="12">
        <v>5154</v>
      </c>
      <c r="G37" s="12">
        <v>18257</v>
      </c>
      <c r="H37" s="12">
        <v>2256</v>
      </c>
      <c r="I37" s="12">
        <v>62762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x14ac:dyDescent="0.25">
      <c r="B38" s="14" t="s">
        <v>33</v>
      </c>
      <c r="C38" s="12">
        <v>25702</v>
      </c>
      <c r="D38" s="12">
        <v>6045</v>
      </c>
      <c r="E38" s="12">
        <v>5341</v>
      </c>
      <c r="F38" s="12">
        <v>21722</v>
      </c>
      <c r="G38" s="12">
        <v>29887</v>
      </c>
      <c r="H38" s="12">
        <v>15869</v>
      </c>
      <c r="I38" s="12">
        <v>104566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2:22" x14ac:dyDescent="0.25">
      <c r="B39" s="14" t="s">
        <v>34</v>
      </c>
      <c r="C39" s="12">
        <v>14586</v>
      </c>
      <c r="D39" s="12"/>
      <c r="E39" s="12">
        <v>9508</v>
      </c>
      <c r="F39" s="12">
        <v>8266</v>
      </c>
      <c r="G39" s="12">
        <v>16001</v>
      </c>
      <c r="H39" s="12">
        <v>1113</v>
      </c>
      <c r="I39" s="12">
        <v>49474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x14ac:dyDescent="0.25">
      <c r="B40" s="14" t="s">
        <v>35</v>
      </c>
      <c r="C40" s="12">
        <v>22557</v>
      </c>
      <c r="D40" s="12">
        <v>8096</v>
      </c>
      <c r="E40" s="12">
        <v>17104</v>
      </c>
      <c r="F40" s="12">
        <v>28887</v>
      </c>
      <c r="G40" s="12">
        <v>102905</v>
      </c>
      <c r="H40" s="12">
        <v>23790</v>
      </c>
      <c r="I40" s="12">
        <v>203339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2:22" x14ac:dyDescent="0.25">
      <c r="B41" s="14" t="s">
        <v>36</v>
      </c>
      <c r="C41" s="12">
        <v>6126</v>
      </c>
      <c r="D41" s="12"/>
      <c r="E41" s="12">
        <v>25752</v>
      </c>
      <c r="F41" s="12"/>
      <c r="G41" s="12">
        <v>15208</v>
      </c>
      <c r="H41" s="12">
        <v>4514</v>
      </c>
      <c r="I41" s="12">
        <v>51600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2:22" x14ac:dyDescent="0.25">
      <c r="B42" s="14" t="s">
        <v>37</v>
      </c>
      <c r="C42" s="12">
        <v>2034</v>
      </c>
      <c r="D42" s="12">
        <v>8416</v>
      </c>
      <c r="E42" s="12">
        <v>13170</v>
      </c>
      <c r="F42" s="12">
        <v>5751</v>
      </c>
      <c r="G42" s="12">
        <v>36816</v>
      </c>
      <c r="H42" s="12">
        <v>14548</v>
      </c>
      <c r="I42" s="12">
        <v>80735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2:22" x14ac:dyDescent="0.25">
      <c r="B43" s="14" t="s">
        <v>38</v>
      </c>
      <c r="C43" s="12">
        <v>22611</v>
      </c>
      <c r="D43" s="12">
        <v>5761</v>
      </c>
      <c r="E43" s="12">
        <v>20386</v>
      </c>
      <c r="F43" s="12">
        <v>9397</v>
      </c>
      <c r="G43" s="12">
        <v>9980</v>
      </c>
      <c r="H43" s="12">
        <v>859</v>
      </c>
      <c r="I43" s="12">
        <v>68994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2:22" x14ac:dyDescent="0.25">
      <c r="B44" s="14" t="s">
        <v>39</v>
      </c>
      <c r="C44" s="12">
        <v>8489</v>
      </c>
      <c r="D44" s="12"/>
      <c r="E44" s="12">
        <v>18605</v>
      </c>
      <c r="F44" s="12">
        <v>7933</v>
      </c>
      <c r="G44" s="12">
        <v>57358</v>
      </c>
      <c r="H44" s="12">
        <v>10048</v>
      </c>
      <c r="I44" s="12">
        <v>102433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2:22" x14ac:dyDescent="0.25">
      <c r="B45" s="14" t="s">
        <v>40</v>
      </c>
      <c r="C45" s="12">
        <v>15331</v>
      </c>
      <c r="D45" s="12">
        <v>5015</v>
      </c>
      <c r="E45" s="12"/>
      <c r="F45" s="12">
        <v>9949</v>
      </c>
      <c r="G45" s="12">
        <v>22320</v>
      </c>
      <c r="H45" s="12"/>
      <c r="I45" s="12">
        <v>52615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2:22" x14ac:dyDescent="0.25">
      <c r="B46" s="14" t="s">
        <v>41</v>
      </c>
      <c r="C46" s="12">
        <v>11978</v>
      </c>
      <c r="D46" s="12"/>
      <c r="E46" s="12">
        <v>284</v>
      </c>
      <c r="F46" s="12">
        <v>7857</v>
      </c>
      <c r="G46" s="12">
        <v>29530</v>
      </c>
      <c r="H46" s="12">
        <v>24091</v>
      </c>
      <c r="I46" s="12">
        <v>73740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2:22" x14ac:dyDescent="0.25">
      <c r="B47" s="14" t="s">
        <v>42</v>
      </c>
      <c r="C47" s="12">
        <v>25334</v>
      </c>
      <c r="D47" s="12">
        <v>5499</v>
      </c>
      <c r="E47" s="12"/>
      <c r="F47" s="12">
        <v>25856</v>
      </c>
      <c r="G47" s="12">
        <v>29384</v>
      </c>
      <c r="H47" s="12">
        <v>3740</v>
      </c>
      <c r="I47" s="12">
        <v>89813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2:22" x14ac:dyDescent="0.25">
      <c r="B48" s="14" t="s">
        <v>28</v>
      </c>
      <c r="C48" s="12">
        <v>191257</v>
      </c>
      <c r="D48" s="12">
        <v>57281</v>
      </c>
      <c r="E48" s="12">
        <v>142439</v>
      </c>
      <c r="F48" s="12">
        <v>136945</v>
      </c>
      <c r="G48" s="12">
        <v>397374</v>
      </c>
      <c r="H48" s="12">
        <v>104438</v>
      </c>
      <c r="I48" s="12">
        <v>1029734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2:22" x14ac:dyDescent="0.25"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2:22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2:22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2:22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2:22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2:22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2:22" x14ac:dyDescent="0.25">
      <c r="D55" s="8"/>
    </row>
  </sheetData>
  <mergeCells count="4">
    <mergeCell ref="C1:E1"/>
    <mergeCell ref="L1:O1"/>
    <mergeCell ref="C16:G16"/>
    <mergeCell ref="C33:H33"/>
  </mergeCell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Akhil</cp:lastModifiedBy>
  <dcterms:created xsi:type="dcterms:W3CDTF">2022-01-11T08:10:20Z</dcterms:created>
  <dcterms:modified xsi:type="dcterms:W3CDTF">2025-06-03T08:14:55Z</dcterms:modified>
</cp:coreProperties>
</file>