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ta analyst(anudip foundation)\"/>
    </mc:Choice>
  </mc:AlternateContent>
  <bookViews>
    <workbookView xWindow="0" yWindow="0" windowWidth="20490" windowHeight="72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2" l="1"/>
  <c r="D39" i="2"/>
  <c r="D40" i="2"/>
  <c r="D41" i="2"/>
  <c r="D42" i="2"/>
  <c r="D37" i="2"/>
  <c r="K6" i="2"/>
  <c r="M35" i="2"/>
  <c r="K32" i="2"/>
  <c r="M32" i="2" s="1"/>
  <c r="K33" i="2"/>
  <c r="M33" i="2" s="1"/>
  <c r="K39" i="2" s="1"/>
  <c r="K34" i="2"/>
  <c r="M34" i="2" s="1"/>
  <c r="K35" i="2"/>
  <c r="K36" i="2"/>
  <c r="M36" i="2" s="1"/>
  <c r="K37" i="2"/>
  <c r="M37" i="2" s="1"/>
  <c r="K19" i="2"/>
  <c r="L19" i="2" s="1"/>
  <c r="K20" i="2"/>
  <c r="L20" i="2" s="1"/>
  <c r="K21" i="2"/>
  <c r="L21" i="2" s="1"/>
  <c r="K22" i="2"/>
  <c r="L22" i="2" s="1"/>
  <c r="K23" i="2"/>
  <c r="L23" i="2" s="1"/>
  <c r="K18" i="2"/>
  <c r="L18" i="2" s="1"/>
  <c r="D26" i="2"/>
  <c r="B52" i="2" l="1"/>
  <c r="B51" i="2"/>
  <c r="B50" i="2"/>
  <c r="B48" i="2"/>
  <c r="B49" i="2"/>
  <c r="B47" i="2"/>
  <c r="B20" i="2"/>
  <c r="D6" i="1"/>
  <c r="D7" i="1"/>
  <c r="D8" i="1"/>
  <c r="D9" i="1"/>
  <c r="D10" i="1"/>
  <c r="D5" i="1"/>
  <c r="K11" i="2"/>
  <c r="K10" i="2"/>
  <c r="K9" i="2"/>
  <c r="K8" i="2"/>
  <c r="K7" i="2"/>
  <c r="D31" i="2"/>
  <c r="F31" i="2" s="1"/>
  <c r="D30" i="2"/>
  <c r="F30" i="2" s="1"/>
  <c r="D29" i="2"/>
  <c r="F29" i="2" s="1"/>
  <c r="D28" i="2"/>
  <c r="F28" i="2" s="1"/>
  <c r="D27" i="2"/>
  <c r="F27" i="2" s="1"/>
  <c r="F26" i="2"/>
  <c r="B18" i="2"/>
  <c r="B19" i="2"/>
  <c r="B17" i="2"/>
  <c r="B16" i="2"/>
  <c r="B15" i="2"/>
</calcChain>
</file>

<file path=xl/sharedStrings.xml><?xml version="1.0" encoding="utf-8"?>
<sst xmlns="http://schemas.openxmlformats.org/spreadsheetml/2006/main" count="57" uniqueCount="36">
  <si>
    <t>product 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</si>
  <si>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</si>
  <si>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</si>
  <si>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</si>
  <si>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</si>
  <si>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</si>
  <si>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</si>
  <si>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</si>
  <si>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</si>
  <si>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 Id</t>
  </si>
  <si>
    <t>quantity</t>
  </si>
  <si>
    <t>totalprice</t>
  </si>
  <si>
    <t>1. Use VLOOKUP to find the product names for each ProductID in the Orders worksheet.</t>
  </si>
  <si>
    <t>product name</t>
  </si>
  <si>
    <t xml:space="preserve">2. Use VLOOKUP to find the price for each ProductID in the Orders worksheet, then </t>
  </si>
  <si>
    <t>calculate the TotalPrice by multiplying the Quantity by the Product Price.</t>
  </si>
  <si>
    <t>product price</t>
  </si>
  <si>
    <t>in the Products worksheet</t>
  </si>
  <si>
    <t>3). Use VLOOKUP to check if there are any ProductIDs in the Orders worksheet that do not exist</t>
  </si>
  <si>
    <t>product Id(orders worksheet)</t>
  </si>
  <si>
    <t>product worksheet</t>
  </si>
  <si>
    <t xml:space="preserve">4. Assume a discount of 10% is given on all products. Use VLOOKUP to find the original </t>
  </si>
  <si>
    <t>price and then calculate the discounted price.</t>
  </si>
  <si>
    <t>discount 10% on all product</t>
  </si>
  <si>
    <t>7. Use VLOOKUP to find the Product name and summarize the total quantity sold for each product.</t>
  </si>
  <si>
    <t>product id</t>
  </si>
  <si>
    <t>total quantity sold</t>
  </si>
  <si>
    <t xml:space="preserve"> Products</t>
  </si>
  <si>
    <t xml:space="preserve"> Orders</t>
  </si>
  <si>
    <t>discounted price</t>
  </si>
  <si>
    <t>5. Use VLOOKUP to find the price for each ProductID and then calculate the order value.</t>
  </si>
  <si>
    <t xml:space="preserve"> Find the maximum order value from the list</t>
  </si>
  <si>
    <t>order value</t>
  </si>
  <si>
    <t>maximum oreder value</t>
  </si>
  <si>
    <t>6. Use VLOOKUP to find out which products from the Products worksheet have not been ordered.</t>
  </si>
  <si>
    <t>order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</si>
</sst>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0" xfId="0" applyAlignment="1"/>
    <xf numFmtId="0" fontId="0" fillId="0" borderId="1" xfId="0" applyBorder="1" applyAlignment="1"/>
    <xf numFmtId="0" fontId="0" fillId="0" borderId="0" xfId="0" applyAlignment="1">
      <alignment horizontal="left"/>
    </xf>
    <xf numFmtId="0" fontId="0" fillId="0" borderId="1" xfId="0" applyFill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tabSelected="1" workbookViewId="0">
      <selection activeCell="A4" sqref="A4:C10"/>
    </sheetView>
  </sheetViews>
  <sheetFormatPr defaultRowHeight="15" x14ac:dyDescent="0.25"/>
  <cols>
    <col min="1" max="1" width="12.5703125" customWidth="1"/>
    <col min="2" max="2" width="10.5703125" customWidth="1"/>
    <col min="3" max="3" width="10.28515625" customWidth="1"/>
    <col min="4" max="4" width="24.7109375" customWidth="1"/>
  </cols>
  <sheetData>
    <row r="2" spans="1:4" x14ac:dyDescent="0.25">
      <c r="A2" s="8" t="s">
        <v>27</v>
      </c>
      <c r="B2" s="8"/>
      <c r="C2" s="8"/>
      <c r="D2" s="3"/>
    </row>
    <row r="4" spans="1:4" x14ac:dyDescent="0.25">
      <c r="A4" s="1" t="s">
        <v>0</v>
      </c>
      <c r="B4" s="1" t="s">
        <v>1</v>
      </c>
      <c r="C4" s="1" t="s">
        <v>2</v>
      </c>
      <c r="D4" s="6" t="s">
        <v>23</v>
      </c>
    </row>
    <row r="5" spans="1:4" x14ac:dyDescent="0.25">
      <c r="A5" s="1">
        <v>101</v>
      </c>
      <c r="B5" s="1" t="s">
        <v>3</v>
      </c>
      <c r="C5" s="1">
        <v>120</v>
      </c>
      <c r="D5" s="1">
        <f>C5*10%</f>
        <v>12</v>
      </c>
    </row>
    <row r="6" spans="1:4" x14ac:dyDescent="0.25">
      <c r="A6" s="1">
        <v>102</v>
      </c>
      <c r="B6" s="1" t="s">
        <v>4</v>
      </c>
      <c r="C6" s="1">
        <v>150</v>
      </c>
      <c r="D6" s="1">
        <f t="shared" ref="D6:D10" si="0">C6*10%</f>
        <v>15</v>
      </c>
    </row>
    <row r="7" spans="1:4" x14ac:dyDescent="0.25">
      <c r="A7" s="1">
        <v>103</v>
      </c>
      <c r="B7" s="1" t="s">
        <v>5</v>
      </c>
      <c r="C7" s="1">
        <v>200</v>
      </c>
      <c r="D7" s="1">
        <f t="shared" si="0"/>
        <v>20</v>
      </c>
    </row>
    <row r="8" spans="1:4" x14ac:dyDescent="0.25">
      <c r="A8" s="1">
        <v>104</v>
      </c>
      <c r="B8" s="1" t="s">
        <v>6</v>
      </c>
      <c r="C8" s="1">
        <v>90</v>
      </c>
      <c r="D8" s="1">
        <f t="shared" si="0"/>
        <v>9</v>
      </c>
    </row>
    <row r="9" spans="1:4" x14ac:dyDescent="0.25">
      <c r="A9" s="1">
        <v>105</v>
      </c>
      <c r="B9" s="1" t="s">
        <v>7</v>
      </c>
      <c r="C9" s="1">
        <v>220</v>
      </c>
      <c r="D9" s="1">
        <f t="shared" si="0"/>
        <v>22</v>
      </c>
    </row>
    <row r="10" spans="1:4" x14ac:dyDescent="0.25">
      <c r="A10" s="1">
        <v>106</v>
      </c>
      <c r="B10" s="1" t="s">
        <v>8</v>
      </c>
      <c r="C10" s="1">
        <v>130</v>
      </c>
      <c r="D10" s="1">
        <f t="shared" si="0"/>
        <v>13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2"/>
  <sheetViews>
    <sheetView workbookViewId="0">
      <selection activeCell="F50" sqref="F50"/>
    </sheetView>
  </sheetViews>
  <sheetFormatPr defaultRowHeight="15" x14ac:dyDescent="0.25"/>
  <cols>
    <col min="1" max="1" width="10.28515625" customWidth="1"/>
    <col min="2" max="2" width="13.140625" customWidth="1"/>
    <col min="3" max="3" width="17.42578125" bestFit="1" customWidth="1"/>
    <col min="4" max="4" width="13.5703125" customWidth="1"/>
    <col min="9" max="9" width="8.28515625" customWidth="1"/>
    <col min="10" max="10" width="27.42578125" customWidth="1"/>
    <col min="11" max="11" width="17.7109375" customWidth="1"/>
    <col min="12" max="12" width="15.42578125" customWidth="1"/>
    <col min="13" max="13" width="11" customWidth="1"/>
    <col min="18" max="18" width="12.5703125" customWidth="1"/>
  </cols>
  <sheetData>
    <row r="2" spans="1:18" x14ac:dyDescent="0.25">
      <c r="A2" s="8" t="s">
        <v>28</v>
      </c>
      <c r="B2" s="8"/>
      <c r="J2" s="9" t="s">
        <v>18</v>
      </c>
      <c r="K2" s="9"/>
      <c r="L2" s="9"/>
      <c r="M2" s="9"/>
      <c r="N2" s="9"/>
      <c r="O2" s="9"/>
      <c r="P2" s="9"/>
      <c r="Q2" s="3"/>
      <c r="R2" s="3"/>
    </row>
    <row r="3" spans="1:18" x14ac:dyDescent="0.25">
      <c r="J3" s="5" t="s">
        <v>17</v>
      </c>
      <c r="K3" s="3"/>
      <c r="L3" s="3"/>
    </row>
    <row r="4" spans="1:18" x14ac:dyDescent="0.25">
      <c r="A4" s="1" t="s">
        <v>9</v>
      </c>
      <c r="B4" s="1" t="s">
        <v>0</v>
      </c>
      <c r="C4" s="1" t="s">
        <v>10</v>
      </c>
      <c r="D4" s="1" t="s">
        <v>11</v>
      </c>
    </row>
    <row r="5" spans="1:18" x14ac:dyDescent="0.25">
      <c r="A5" s="1">
        <v>1</v>
      </c>
      <c r="B5" s="1">
        <v>101</v>
      </c>
      <c r="C5" s="1">
        <v>2</v>
      </c>
      <c r="D5" s="1"/>
      <c r="J5" s="4" t="s">
        <v>19</v>
      </c>
      <c r="K5" s="1" t="s">
        <v>20</v>
      </c>
    </row>
    <row r="6" spans="1:18" x14ac:dyDescent="0.25">
      <c r="A6" s="1">
        <v>2</v>
      </c>
      <c r="B6" s="1">
        <v>103</v>
      </c>
      <c r="C6" s="1">
        <v>1</v>
      </c>
      <c r="D6" s="1"/>
      <c r="J6" s="4">
        <v>101</v>
      </c>
      <c r="K6" s="1" t="str">
        <f>IF(VLOOKUP(B5,Sheet1!A4:C10,1,FALSE),"exist","not exist")</f>
        <v>exist</v>
      </c>
    </row>
    <row r="7" spans="1:18" x14ac:dyDescent="0.25">
      <c r="A7" s="1">
        <v>3</v>
      </c>
      <c r="B7" s="1">
        <v>105</v>
      </c>
      <c r="C7" s="1">
        <v>4</v>
      </c>
      <c r="D7" s="1"/>
      <c r="J7" s="1">
        <v>103</v>
      </c>
      <c r="K7" s="1" t="str">
        <f>IF(VLOOKUP(B6,Sheet1!A4:C10,1,FALSE),"exist","not exist")</f>
        <v>exist</v>
      </c>
    </row>
    <row r="8" spans="1:18" x14ac:dyDescent="0.25">
      <c r="A8" s="1">
        <v>4</v>
      </c>
      <c r="B8" s="1">
        <v>106</v>
      </c>
      <c r="C8" s="1">
        <v>3</v>
      </c>
      <c r="D8" s="1"/>
      <c r="J8" s="1">
        <v>105</v>
      </c>
      <c r="K8" s="1" t="str">
        <f>IF(VLOOKUP(B7,Sheet1!A4:C10,1,FALSE),"exist","not exist")</f>
        <v>exist</v>
      </c>
    </row>
    <row r="9" spans="1:18" x14ac:dyDescent="0.25">
      <c r="A9" s="1">
        <v>5</v>
      </c>
      <c r="B9" s="1">
        <v>102</v>
      </c>
      <c r="C9" s="1">
        <v>5</v>
      </c>
      <c r="D9" s="1"/>
      <c r="J9" s="1">
        <v>106</v>
      </c>
      <c r="K9" s="1" t="str">
        <f>IF(VLOOKUP(B8,Sheet1!A4:C10,1,FALSE),"exist","not exist")</f>
        <v>exist</v>
      </c>
    </row>
    <row r="10" spans="1:18" x14ac:dyDescent="0.25">
      <c r="A10" s="1">
        <v>6</v>
      </c>
      <c r="B10" s="1">
        <v>104</v>
      </c>
      <c r="C10" s="1">
        <v>6</v>
      </c>
      <c r="D10" s="1"/>
      <c r="J10" s="1">
        <v>102</v>
      </c>
      <c r="K10" s="1" t="str">
        <f>IF(VLOOKUP(B9,Sheet1!A4:C10,1,FALSE),"exist","not exist")</f>
        <v>exist</v>
      </c>
    </row>
    <row r="11" spans="1:18" x14ac:dyDescent="0.25">
      <c r="J11" s="1">
        <v>104</v>
      </c>
      <c r="K11" s="1" t="str">
        <f>IF(VLOOKUP(B10,Sheet1!A4:C10,1,FALSE),"exist","not exist")</f>
        <v>exist</v>
      </c>
    </row>
    <row r="13" spans="1:18" x14ac:dyDescent="0.25">
      <c r="A13" s="9" t="s">
        <v>12</v>
      </c>
      <c r="B13" s="9"/>
      <c r="C13" s="9"/>
      <c r="D13" s="9"/>
      <c r="E13" s="9"/>
      <c r="F13" s="9"/>
      <c r="G13" s="9"/>
      <c r="H13" s="9"/>
      <c r="I13" s="3"/>
      <c r="J13" s="3"/>
    </row>
    <row r="14" spans="1:18" x14ac:dyDescent="0.25">
      <c r="A14" s="1" t="s">
        <v>0</v>
      </c>
      <c r="B14" s="1" t="s">
        <v>13</v>
      </c>
      <c r="J14" s="9" t="s">
        <v>21</v>
      </c>
      <c r="K14" s="9"/>
      <c r="L14" s="9"/>
      <c r="M14" s="9"/>
      <c r="N14" s="9"/>
      <c r="O14" s="9"/>
    </row>
    <row r="15" spans="1:18" x14ac:dyDescent="0.25">
      <c r="A15" s="1">
        <v>101</v>
      </c>
      <c r="B15" s="1" t="str">
        <f>VLOOKUP(B5,Sheet1!A4:C10,2,FALSE)</f>
        <v>product A</v>
      </c>
      <c r="J15" s="9" t="s">
        <v>22</v>
      </c>
      <c r="K15" s="9"/>
    </row>
    <row r="16" spans="1:18" x14ac:dyDescent="0.25">
      <c r="A16" s="1">
        <v>103</v>
      </c>
      <c r="B16" s="1" t="str">
        <f>VLOOKUP(B6,Sheet1!A4:C10,2,FALSE)</f>
        <v>product C</v>
      </c>
    </row>
    <row r="17" spans="1:16" x14ac:dyDescent="0.25">
      <c r="A17" s="1">
        <v>105</v>
      </c>
      <c r="B17" s="1" t="str">
        <f>VLOOKUP(B7,Sheet1!A4:C10,2,FALSE)</f>
        <v>product E</v>
      </c>
      <c r="J17" s="1" t="s">
        <v>0</v>
      </c>
      <c r="K17" s="1" t="s">
        <v>2</v>
      </c>
      <c r="L17" s="1" t="s">
        <v>29</v>
      </c>
    </row>
    <row r="18" spans="1:16" x14ac:dyDescent="0.25">
      <c r="A18" s="1">
        <v>106</v>
      </c>
      <c r="B18" s="2" t="str">
        <f>VLOOKUP(B8,Sheet1!A4:C10,2,FALSE)</f>
        <v>product F</v>
      </c>
      <c r="J18" s="1">
        <v>101</v>
      </c>
      <c r="K18" s="1">
        <f>VLOOKUP(J18,Sheet1!A4:C10,3,FALSE)</f>
        <v>120</v>
      </c>
      <c r="L18" s="1">
        <f>(K18-K18*10%)</f>
        <v>108</v>
      </c>
    </row>
    <row r="19" spans="1:16" x14ac:dyDescent="0.25">
      <c r="A19" s="1">
        <v>102</v>
      </c>
      <c r="B19" s="1" t="str">
        <f>VLOOKUP(B9,Sheet1!A4:C10,2,FALSE)</f>
        <v>product B</v>
      </c>
      <c r="J19" s="1">
        <v>102</v>
      </c>
      <c r="K19" s="1">
        <f>VLOOKUP(J19,Sheet1!A5:C11,3,FALSE)</f>
        <v>150</v>
      </c>
      <c r="L19" s="1">
        <f t="shared" ref="L19:L23" si="0">(K19-K19*10%)</f>
        <v>135</v>
      </c>
    </row>
    <row r="20" spans="1:16" x14ac:dyDescent="0.25">
      <c r="A20" s="1">
        <v>104</v>
      </c>
      <c r="B20" s="1" t="str">
        <f>VLOOKUP(B10,Sheet1!A4:C10,2,FALSE)</f>
        <v>product D</v>
      </c>
      <c r="J20" s="1">
        <v>103</v>
      </c>
      <c r="K20" s="1">
        <f>VLOOKUP(J20,Sheet1!A6:C12,3,FALSE)</f>
        <v>200</v>
      </c>
      <c r="L20" s="1">
        <f t="shared" si="0"/>
        <v>180</v>
      </c>
    </row>
    <row r="21" spans="1:16" x14ac:dyDescent="0.25">
      <c r="J21" s="1">
        <v>104</v>
      </c>
      <c r="K21" s="1">
        <f>VLOOKUP(J21,Sheet1!A7:C13,3,FALSE)</f>
        <v>90</v>
      </c>
      <c r="L21" s="1">
        <f t="shared" si="0"/>
        <v>81</v>
      </c>
    </row>
    <row r="22" spans="1:16" x14ac:dyDescent="0.25">
      <c r="A22" s="8" t="s">
        <v>14</v>
      </c>
      <c r="B22" s="8"/>
      <c r="C22" s="8"/>
      <c r="D22" s="8"/>
      <c r="E22" s="8"/>
      <c r="F22" s="8"/>
      <c r="G22" s="8"/>
      <c r="H22" s="3"/>
      <c r="I22" s="3"/>
      <c r="J22" s="4">
        <v>105</v>
      </c>
      <c r="K22" s="1">
        <f>VLOOKUP(J22,Sheet1!A8:C14,3,FALSE)</f>
        <v>220</v>
      </c>
      <c r="L22" s="1">
        <f t="shared" si="0"/>
        <v>198</v>
      </c>
      <c r="M22" s="3"/>
      <c r="N22" s="3"/>
      <c r="O22" s="3"/>
      <c r="P22" s="3"/>
    </row>
    <row r="23" spans="1:16" x14ac:dyDescent="0.25">
      <c r="A23" s="9" t="s">
        <v>15</v>
      </c>
      <c r="B23" s="9"/>
      <c r="C23" s="9"/>
      <c r="D23" s="9"/>
      <c r="E23" s="9"/>
      <c r="F23" s="9"/>
      <c r="G23" s="9"/>
      <c r="H23" s="9"/>
      <c r="I23" s="3"/>
      <c r="J23" s="4">
        <v>106</v>
      </c>
      <c r="K23" s="1">
        <f>VLOOKUP(J23,Sheet1!A9:C15,3,FALSE)</f>
        <v>130</v>
      </c>
      <c r="L23" s="1">
        <f t="shared" si="0"/>
        <v>117</v>
      </c>
    </row>
    <row r="25" spans="1:16" x14ac:dyDescent="0.25">
      <c r="B25" s="1" t="s">
        <v>9</v>
      </c>
      <c r="C25" s="1" t="s">
        <v>0</v>
      </c>
      <c r="D25" s="1" t="s">
        <v>16</v>
      </c>
      <c r="E25" s="1" t="s">
        <v>10</v>
      </c>
      <c r="F25" s="1" t="s">
        <v>11</v>
      </c>
    </row>
    <row r="26" spans="1:16" x14ac:dyDescent="0.25">
      <c r="B26" s="1">
        <v>1</v>
      </c>
      <c r="C26" s="1">
        <v>101</v>
      </c>
      <c r="D26" s="1">
        <f>VLOOKUP(C26,Sheet1!A4:C10,3,FALSE)</f>
        <v>120</v>
      </c>
      <c r="E26" s="1">
        <v>2</v>
      </c>
      <c r="F26" s="1">
        <f>D26*E26</f>
        <v>240</v>
      </c>
    </row>
    <row r="27" spans="1:16" x14ac:dyDescent="0.25">
      <c r="B27" s="1">
        <v>2</v>
      </c>
      <c r="C27" s="1">
        <v>103</v>
      </c>
      <c r="D27" s="1">
        <f>VLOOKUP(C27,Sheet1!A4:C10,3,FALSE)</f>
        <v>200</v>
      </c>
      <c r="E27" s="1">
        <v>1</v>
      </c>
      <c r="F27" s="1">
        <f t="shared" ref="F27:F31" si="1">D27*E27</f>
        <v>200</v>
      </c>
      <c r="J27" s="9" t="s">
        <v>30</v>
      </c>
      <c r="K27" s="9"/>
      <c r="L27" s="9"/>
      <c r="M27" s="9"/>
      <c r="N27" s="9"/>
    </row>
    <row r="28" spans="1:16" x14ac:dyDescent="0.25">
      <c r="B28" s="1">
        <v>3</v>
      </c>
      <c r="C28" s="1">
        <v>105</v>
      </c>
      <c r="D28" s="1">
        <f>VLOOKUP(C28,Sheet1!A4:C10,3,FALSE)</f>
        <v>220</v>
      </c>
      <c r="E28" s="1">
        <v>4</v>
      </c>
      <c r="F28" s="1">
        <f t="shared" si="1"/>
        <v>880</v>
      </c>
      <c r="J28" s="9" t="s">
        <v>31</v>
      </c>
      <c r="K28" s="9"/>
    </row>
    <row r="29" spans="1:16" x14ac:dyDescent="0.25">
      <c r="B29" s="1">
        <v>4</v>
      </c>
      <c r="C29" s="1">
        <v>106</v>
      </c>
      <c r="D29" s="1">
        <f>VLOOKUP(C29,Sheet1!A4:C10,3,FALSE)</f>
        <v>130</v>
      </c>
      <c r="E29" s="1">
        <v>3</v>
      </c>
      <c r="F29" s="1">
        <f t="shared" si="1"/>
        <v>390</v>
      </c>
    </row>
    <row r="30" spans="1:16" x14ac:dyDescent="0.25">
      <c r="B30" s="1">
        <v>5</v>
      </c>
      <c r="C30" s="1">
        <v>102</v>
      </c>
      <c r="D30" s="1">
        <f>VLOOKUP(C30,Sheet1!A4:C10,3,FALSE)</f>
        <v>150</v>
      </c>
      <c r="E30" s="1">
        <v>5</v>
      </c>
      <c r="F30" s="1">
        <f t="shared" si="1"/>
        <v>750</v>
      </c>
    </row>
    <row r="31" spans="1:16" x14ac:dyDescent="0.25">
      <c r="B31" s="1">
        <v>6</v>
      </c>
      <c r="C31" s="1">
        <v>104</v>
      </c>
      <c r="D31" s="1">
        <f>VLOOKUP(C31,Sheet1!A4:C10,3,FALSE)</f>
        <v>90</v>
      </c>
      <c r="E31" s="1">
        <v>6</v>
      </c>
      <c r="F31" s="1">
        <f t="shared" si="1"/>
        <v>540</v>
      </c>
      <c r="J31" s="1" t="s">
        <v>0</v>
      </c>
      <c r="K31" s="1" t="s">
        <v>2</v>
      </c>
      <c r="L31" s="1" t="s">
        <v>10</v>
      </c>
      <c r="M31" s="1" t="s">
        <v>32</v>
      </c>
    </row>
    <row r="32" spans="1:16" x14ac:dyDescent="0.25">
      <c r="J32" s="1">
        <v>101</v>
      </c>
      <c r="K32" s="1">
        <f>VLOOKUP(J32, Sheet1!A4:D10, 3, FALSE)</f>
        <v>120</v>
      </c>
      <c r="L32" s="1">
        <v>2</v>
      </c>
      <c r="M32" s="1">
        <f>K32*L32</f>
        <v>240</v>
      </c>
    </row>
    <row r="33" spans="1:13" x14ac:dyDescent="0.25">
      <c r="J33" s="1">
        <v>102</v>
      </c>
      <c r="K33" s="1">
        <f>VLOOKUP(J33, Sheet1!A5:D11, 3, FALSE)</f>
        <v>150</v>
      </c>
      <c r="L33" s="1">
        <v>1</v>
      </c>
      <c r="M33" s="1">
        <f t="shared" ref="M33:M37" si="2">K33*L33</f>
        <v>150</v>
      </c>
    </row>
    <row r="34" spans="1:13" x14ac:dyDescent="0.25">
      <c r="A34" t="s">
        <v>34</v>
      </c>
      <c r="J34" s="1">
        <v>103</v>
      </c>
      <c r="K34" s="1">
        <f>VLOOKUP(J34, Sheet1!A6:D12, 3, FALSE)</f>
        <v>200</v>
      </c>
      <c r="L34" s="1">
        <v>4</v>
      </c>
      <c r="M34" s="1">
        <f t="shared" si="2"/>
        <v>800</v>
      </c>
    </row>
    <row r="35" spans="1:13" x14ac:dyDescent="0.25">
      <c r="J35" s="1">
        <v>104</v>
      </c>
      <c r="K35" s="1">
        <f>VLOOKUP(J35, Sheet1!A7:D13, 3, FALSE)</f>
        <v>90</v>
      </c>
      <c r="L35" s="1">
        <v>3</v>
      </c>
      <c r="M35" s="1">
        <f t="shared" si="2"/>
        <v>270</v>
      </c>
    </row>
    <row r="36" spans="1:13" x14ac:dyDescent="0.25">
      <c r="A36" s="1" t="s">
        <v>0</v>
      </c>
      <c r="B36" s="1" t="s">
        <v>1</v>
      </c>
      <c r="C36" s="1" t="s">
        <v>2</v>
      </c>
      <c r="D36" s="6" t="s">
        <v>35</v>
      </c>
      <c r="J36" s="1">
        <v>105</v>
      </c>
      <c r="K36" s="1">
        <f>VLOOKUP(J36, Sheet1!A8:D14, 3, FALSE)</f>
        <v>220</v>
      </c>
      <c r="L36" s="1">
        <v>5</v>
      </c>
      <c r="M36" s="1">
        <f t="shared" si="2"/>
        <v>1100</v>
      </c>
    </row>
    <row r="37" spans="1:13" x14ac:dyDescent="0.25">
      <c r="A37" s="1">
        <v>101</v>
      </c>
      <c r="B37" s="1" t="s">
        <v>3</v>
      </c>
      <c r="C37" s="1">
        <v>120</v>
      </c>
      <c r="D37" s="1" t="str">
        <f>IF(VLOOKUP(A37,Sheet1!A4:C10,1,FALSE),"ordered","not ordered")</f>
        <v>ordered</v>
      </c>
      <c r="J37" s="1">
        <v>106</v>
      </c>
      <c r="K37" s="1">
        <f>VLOOKUP(J37, Sheet1!A9:D15, 3, FALSE)</f>
        <v>130</v>
      </c>
      <c r="L37" s="1">
        <v>6</v>
      </c>
      <c r="M37" s="1">
        <f t="shared" si="2"/>
        <v>780</v>
      </c>
    </row>
    <row r="38" spans="1:13" x14ac:dyDescent="0.25">
      <c r="A38" s="1">
        <v>102</v>
      </c>
      <c r="B38" s="1" t="s">
        <v>4</v>
      </c>
      <c r="C38" s="1">
        <v>150</v>
      </c>
      <c r="D38" s="1" t="str">
        <f>IF(VLOOKUP(A38,Sheet1!A5:C11,1,FALSE),"ordered","not ordered")</f>
        <v>ordered</v>
      </c>
    </row>
    <row r="39" spans="1:13" x14ac:dyDescent="0.25">
      <c r="A39" s="1">
        <v>103</v>
      </c>
      <c r="B39" s="1" t="s">
        <v>5</v>
      </c>
      <c r="C39" s="1">
        <v>200</v>
      </c>
      <c r="D39" s="1" t="str">
        <f>IF(VLOOKUP(A39,Sheet1!A6:C12,1,FALSE),"ordered","not ordered")</f>
        <v>ordered</v>
      </c>
      <c r="J39" t="s">
        <v>33</v>
      </c>
      <c r="K39">
        <f>MAX(M32:M37)</f>
        <v>1100</v>
      </c>
    </row>
    <row r="40" spans="1:13" x14ac:dyDescent="0.25">
      <c r="A40" s="1">
        <v>104</v>
      </c>
      <c r="B40" s="1" t="s">
        <v>6</v>
      </c>
      <c r="C40" s="1">
        <v>90</v>
      </c>
      <c r="D40" s="1" t="str">
        <f>IF(VLOOKUP(A40,Sheet1!A7:C13,1,FALSE),"ordered","not ordered")</f>
        <v>ordered</v>
      </c>
    </row>
    <row r="41" spans="1:13" x14ac:dyDescent="0.25">
      <c r="A41" s="1">
        <v>105</v>
      </c>
      <c r="B41" s="1" t="s">
        <v>7</v>
      </c>
      <c r="C41" s="1">
        <v>220</v>
      </c>
      <c r="D41" s="1" t="str">
        <f>IF(VLOOKUP(A41,Sheet1!A8:C14,1,FALSE),"ordered","not ordered")</f>
        <v>ordered</v>
      </c>
    </row>
    <row r="42" spans="1:13" x14ac:dyDescent="0.25">
      <c r="A42" s="1">
        <v>106</v>
      </c>
      <c r="B42" s="1" t="s">
        <v>8</v>
      </c>
      <c r="C42" s="1">
        <v>130</v>
      </c>
      <c r="D42" s="1" t="str">
        <f>IF(VLOOKUP(A42,Sheet1!A9:C15,1,FALSE),"ordered","not ordered")</f>
        <v>ordered</v>
      </c>
    </row>
    <row r="44" spans="1:13" x14ac:dyDescent="0.25">
      <c r="A44" s="7" t="s">
        <v>24</v>
      </c>
      <c r="B44" s="7"/>
      <c r="C44" s="7"/>
      <c r="D44" s="7"/>
    </row>
    <row r="46" spans="1:13" x14ac:dyDescent="0.25">
      <c r="A46" s="1" t="s">
        <v>25</v>
      </c>
      <c r="B46" s="1" t="s">
        <v>13</v>
      </c>
      <c r="C46" s="1" t="s">
        <v>26</v>
      </c>
    </row>
    <row r="47" spans="1:13" x14ac:dyDescent="0.25">
      <c r="A47" s="1">
        <v>101</v>
      </c>
      <c r="B47" s="1" t="str">
        <f>VLOOKUP(A47,Sheet1!A4:C10,2,FALSE)</f>
        <v>product A</v>
      </c>
      <c r="C47" s="1"/>
    </row>
    <row r="48" spans="1:13" x14ac:dyDescent="0.25">
      <c r="A48" s="1">
        <v>102</v>
      </c>
      <c r="B48" s="1" t="str">
        <f>VLOOKUP(A48,Sheet1!A4:C10,2,FALSE)</f>
        <v>product B</v>
      </c>
      <c r="C48" s="1"/>
    </row>
    <row r="49" spans="1:8" x14ac:dyDescent="0.25">
      <c r="A49" s="1">
        <v>103</v>
      </c>
      <c r="B49" s="1" t="str">
        <f>VLOOKUP(A49,Sheet1!A4:C10,2,FALSE)</f>
        <v>product C</v>
      </c>
      <c r="C49" s="1"/>
    </row>
    <row r="50" spans="1:8" x14ac:dyDescent="0.25">
      <c r="A50" s="1">
        <v>104</v>
      </c>
      <c r="B50" s="1" t="str">
        <f>VLOOKUP(A50,Sheet1!A4:C10,2,FALSE)</f>
        <v>product D</v>
      </c>
      <c r="C50" s="1"/>
      <c r="E50" s="7"/>
      <c r="F50" s="7"/>
      <c r="G50" s="7"/>
      <c r="H50" s="7"/>
    </row>
    <row r="51" spans="1:8" x14ac:dyDescent="0.25">
      <c r="A51" s="1">
        <v>105</v>
      </c>
      <c r="B51" s="1" t="str">
        <f>VLOOKUP(A51,Sheet1!A4:C10,2,FALSE)</f>
        <v>product E</v>
      </c>
      <c r="C51" s="1"/>
    </row>
    <row r="52" spans="1:8" x14ac:dyDescent="0.25">
      <c r="A52" s="1">
        <v>106</v>
      </c>
      <c r="B52" s="1" t="str">
        <f>VLOOKUP(A52,Sheet1!A9:C15,2,FALSE)</f>
        <v>product F</v>
      </c>
      <c r="C52" s="1"/>
    </row>
  </sheetData>
  <mergeCells count="9">
    <mergeCell ref="J2:P2"/>
    <mergeCell ref="A13:H13"/>
    <mergeCell ref="J14:O14"/>
    <mergeCell ref="J15:K15"/>
    <mergeCell ref="A22:G22"/>
    <mergeCell ref="A2:B2"/>
    <mergeCell ref="A23:H23"/>
    <mergeCell ref="J27:N27"/>
    <mergeCell ref="J28:K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</dc:creator>
  <cp:lastModifiedBy>Akhil</cp:lastModifiedBy>
  <dcterms:created xsi:type="dcterms:W3CDTF">2025-06-20T10:21:11Z</dcterms:created>
  <dcterms:modified xsi:type="dcterms:W3CDTF">2025-06-24T10:07:08Z</dcterms:modified>
</cp:coreProperties>
</file>