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ibliotheque\Documents\Master AIGLE\M2\S1\HAI914I - NoSQL\"/>
    </mc:Choice>
  </mc:AlternateContent>
  <xr:revisionPtr revIDLastSave="0" documentId="13_ncr:1_{5FCF9460-216B-4D19-8988-F88A9F514431}" xr6:coauthVersionLast="47" xr6:coauthVersionMax="47" xr10:uidLastSave="{00000000-0000-0000-0000-000000000000}"/>
  <bookViews>
    <workbookView xWindow="38280" yWindow="-120" windowWidth="38640" windowHeight="15840" activeTab="4" xr2:uid="{37FD7E9F-4A58-4E15-9818-A60C06EE059E}"/>
  </bookViews>
  <sheets>
    <sheet name="Intro" sheetId="3" r:id="rId1"/>
    <sheet name="Notre_Systeme" sheetId="1" r:id="rId2"/>
    <sheet name="Jena" sheetId="2" r:id="rId3"/>
    <sheet name="RAM- Notre Systeme" sheetId="4" r:id="rId4"/>
    <sheet name="RAM - Jena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4" l="1"/>
  <c r="F18" i="4"/>
  <c r="G42" i="4"/>
  <c r="H50" i="4"/>
  <c r="H26" i="5"/>
  <c r="H42" i="5"/>
  <c r="H50" i="5"/>
  <c r="D50" i="5"/>
  <c r="J98" i="1"/>
  <c r="G98" i="1"/>
  <c r="F58" i="2"/>
  <c r="F66" i="2"/>
  <c r="F74" i="2"/>
  <c r="F82" i="2"/>
  <c r="L74" i="2"/>
  <c r="L82" i="2"/>
  <c r="L90" i="2"/>
  <c r="M98" i="2"/>
  <c r="L98" i="2"/>
  <c r="K98" i="2"/>
  <c r="J98" i="2"/>
  <c r="I98" i="2"/>
  <c r="H98" i="2"/>
  <c r="G98" i="2"/>
  <c r="F98" i="2"/>
  <c r="E98" i="2"/>
  <c r="D98" i="2"/>
  <c r="G50" i="5"/>
  <c r="M50" i="5"/>
  <c r="L50" i="5"/>
  <c r="K50" i="5"/>
  <c r="J50" i="5"/>
  <c r="I50" i="5"/>
  <c r="F50" i="5"/>
  <c r="E50" i="5"/>
  <c r="M42" i="5"/>
  <c r="L42" i="5"/>
  <c r="K42" i="5"/>
  <c r="J42" i="5"/>
  <c r="I42" i="5"/>
  <c r="G42" i="5"/>
  <c r="F42" i="5"/>
  <c r="E42" i="5"/>
  <c r="D42" i="5"/>
  <c r="M34" i="5"/>
  <c r="L34" i="5"/>
  <c r="K34" i="5"/>
  <c r="J34" i="5"/>
  <c r="I34" i="5"/>
  <c r="H34" i="5"/>
  <c r="G34" i="5"/>
  <c r="F34" i="5"/>
  <c r="E34" i="5"/>
  <c r="D34" i="5"/>
  <c r="M26" i="5"/>
  <c r="L26" i="5"/>
  <c r="K26" i="5"/>
  <c r="J26" i="5"/>
  <c r="I26" i="5"/>
  <c r="G26" i="5"/>
  <c r="F26" i="5"/>
  <c r="E26" i="5"/>
  <c r="D26" i="5"/>
  <c r="M18" i="5"/>
  <c r="L18" i="5"/>
  <c r="K18" i="5"/>
  <c r="J18" i="5"/>
  <c r="I18" i="5"/>
  <c r="H18" i="5"/>
  <c r="G18" i="5"/>
  <c r="F18" i="5"/>
  <c r="E18" i="5"/>
  <c r="D18" i="5"/>
  <c r="M10" i="5"/>
  <c r="L10" i="5"/>
  <c r="K10" i="5"/>
  <c r="J10" i="5"/>
  <c r="I10" i="5"/>
  <c r="H10" i="5"/>
  <c r="G10" i="5"/>
  <c r="F10" i="5"/>
  <c r="E10" i="5"/>
  <c r="D10" i="5"/>
  <c r="M50" i="4"/>
  <c r="L50" i="4"/>
  <c r="K50" i="4"/>
  <c r="J50" i="4"/>
  <c r="I50" i="4"/>
  <c r="G50" i="4"/>
  <c r="F50" i="4"/>
  <c r="E50" i="4"/>
  <c r="D50" i="4"/>
  <c r="M42" i="4"/>
  <c r="L42" i="4"/>
  <c r="K42" i="4"/>
  <c r="J42" i="4"/>
  <c r="I42" i="4"/>
  <c r="H42" i="4"/>
  <c r="F42" i="4"/>
  <c r="E42" i="4"/>
  <c r="D42" i="4"/>
  <c r="M34" i="4"/>
  <c r="L34" i="4"/>
  <c r="K34" i="4"/>
  <c r="J34" i="4"/>
  <c r="I34" i="4"/>
  <c r="H34" i="4"/>
  <c r="G34" i="4"/>
  <c r="F34" i="4"/>
  <c r="E34" i="4"/>
  <c r="D34" i="4"/>
  <c r="M26" i="4"/>
  <c r="L26" i="4"/>
  <c r="K26" i="4"/>
  <c r="J26" i="4"/>
  <c r="I26" i="4"/>
  <c r="H26" i="4"/>
  <c r="G26" i="4"/>
  <c r="F26" i="4"/>
  <c r="E26" i="4"/>
  <c r="D26" i="4"/>
  <c r="M18" i="4"/>
  <c r="L18" i="4"/>
  <c r="K18" i="4"/>
  <c r="J18" i="4"/>
  <c r="I18" i="4"/>
  <c r="H18" i="4"/>
  <c r="G18" i="4"/>
  <c r="E18" i="4"/>
  <c r="D18" i="4"/>
  <c r="M10" i="4"/>
  <c r="L10" i="4"/>
  <c r="K10" i="4"/>
  <c r="J10" i="4"/>
  <c r="I10" i="4"/>
  <c r="H10" i="4"/>
  <c r="G10" i="4"/>
  <c r="F10" i="4"/>
  <c r="E10" i="4"/>
  <c r="E34" i="2"/>
  <c r="F34" i="2"/>
  <c r="G34" i="2"/>
  <c r="H34" i="2"/>
  <c r="I34" i="2"/>
  <c r="J34" i="2"/>
  <c r="K34" i="2"/>
  <c r="L34" i="2"/>
  <c r="M34" i="2"/>
  <c r="D34" i="2"/>
  <c r="M90" i="2"/>
  <c r="K90" i="2"/>
  <c r="J90" i="2"/>
  <c r="I90" i="2"/>
  <c r="H90" i="2"/>
  <c r="G90" i="2"/>
  <c r="F90" i="2"/>
  <c r="E90" i="2"/>
  <c r="D90" i="2"/>
  <c r="M82" i="2"/>
  <c r="K82" i="2"/>
  <c r="J82" i="2"/>
  <c r="I82" i="2"/>
  <c r="H82" i="2"/>
  <c r="G82" i="2"/>
  <c r="E82" i="2"/>
  <c r="D82" i="2"/>
  <c r="M74" i="2"/>
  <c r="K74" i="2"/>
  <c r="J74" i="2"/>
  <c r="I74" i="2"/>
  <c r="H74" i="2"/>
  <c r="G74" i="2"/>
  <c r="E74" i="2"/>
  <c r="D74" i="2"/>
  <c r="M66" i="2"/>
  <c r="L66" i="2"/>
  <c r="K66" i="2"/>
  <c r="J66" i="2"/>
  <c r="I66" i="2"/>
  <c r="H66" i="2"/>
  <c r="G66" i="2"/>
  <c r="E66" i="2"/>
  <c r="D66" i="2"/>
  <c r="M58" i="2"/>
  <c r="L58" i="2"/>
  <c r="K58" i="2"/>
  <c r="J58" i="2"/>
  <c r="I58" i="2"/>
  <c r="H58" i="2"/>
  <c r="G58" i="2"/>
  <c r="E58" i="2"/>
  <c r="D58" i="2"/>
  <c r="M50" i="2"/>
  <c r="L50" i="2"/>
  <c r="K50" i="2"/>
  <c r="J50" i="2"/>
  <c r="I50" i="2"/>
  <c r="H50" i="2"/>
  <c r="G50" i="2"/>
  <c r="F50" i="2"/>
  <c r="E50" i="2"/>
  <c r="D50" i="2"/>
  <c r="M42" i="2"/>
  <c r="L42" i="2"/>
  <c r="K42" i="2"/>
  <c r="J42" i="2"/>
  <c r="I42" i="2"/>
  <c r="H42" i="2"/>
  <c r="G42" i="2"/>
  <c r="F42" i="2"/>
  <c r="E42" i="2"/>
  <c r="D42" i="2"/>
  <c r="M26" i="2"/>
  <c r="L26" i="2"/>
  <c r="K26" i="2"/>
  <c r="J26" i="2"/>
  <c r="I26" i="2"/>
  <c r="H26" i="2"/>
  <c r="G26" i="2"/>
  <c r="F26" i="2"/>
  <c r="E26" i="2"/>
  <c r="D26" i="2"/>
  <c r="M18" i="2"/>
  <c r="L18" i="2"/>
  <c r="K18" i="2"/>
  <c r="J18" i="2"/>
  <c r="I18" i="2"/>
  <c r="H18" i="2"/>
  <c r="G18" i="2"/>
  <c r="F18" i="2"/>
  <c r="E18" i="2"/>
  <c r="D18" i="2"/>
  <c r="M10" i="2"/>
  <c r="L10" i="2"/>
  <c r="K10" i="2"/>
  <c r="J10" i="2"/>
  <c r="I10" i="2"/>
  <c r="H10" i="2"/>
  <c r="G10" i="2"/>
  <c r="F10" i="2"/>
  <c r="E10" i="2"/>
  <c r="D10" i="2"/>
  <c r="M98" i="1"/>
  <c r="L98" i="1"/>
  <c r="K98" i="1"/>
  <c r="I98" i="1"/>
  <c r="H98" i="1"/>
  <c r="F98" i="1"/>
  <c r="E98" i="1"/>
  <c r="D98" i="1"/>
  <c r="M90" i="1"/>
  <c r="L90" i="1"/>
  <c r="K90" i="1"/>
  <c r="J90" i="1"/>
  <c r="I90" i="1"/>
  <c r="H90" i="1"/>
  <c r="G90" i="1"/>
  <c r="F90" i="1"/>
  <c r="E90" i="1"/>
  <c r="D90" i="1"/>
  <c r="M82" i="1"/>
  <c r="L82" i="1"/>
  <c r="K82" i="1"/>
  <c r="J82" i="1"/>
  <c r="I82" i="1"/>
  <c r="H82" i="1"/>
  <c r="G82" i="1"/>
  <c r="F82" i="1"/>
  <c r="E82" i="1"/>
  <c r="D82" i="1"/>
  <c r="M74" i="1"/>
  <c r="L74" i="1"/>
  <c r="K74" i="1"/>
  <c r="J74" i="1"/>
  <c r="I74" i="1"/>
  <c r="H74" i="1"/>
  <c r="G74" i="1"/>
  <c r="F74" i="1"/>
  <c r="E74" i="1"/>
  <c r="D74" i="1"/>
  <c r="M66" i="1"/>
  <c r="L66" i="1"/>
  <c r="K66" i="1"/>
  <c r="J66" i="1"/>
  <c r="I66" i="1"/>
  <c r="H66" i="1"/>
  <c r="G66" i="1"/>
  <c r="F66" i="1"/>
  <c r="E66" i="1"/>
  <c r="D66" i="1"/>
  <c r="M58" i="1"/>
  <c r="L58" i="1"/>
  <c r="K58" i="1"/>
  <c r="J58" i="1"/>
  <c r="I58" i="1"/>
  <c r="H58" i="1"/>
  <c r="G58" i="1"/>
  <c r="F58" i="1"/>
  <c r="E58" i="1"/>
  <c r="D58" i="1"/>
  <c r="M50" i="1"/>
  <c r="L50" i="1"/>
  <c r="K50" i="1"/>
  <c r="J50" i="1"/>
  <c r="I50" i="1"/>
  <c r="H50" i="1"/>
  <c r="G50" i="1"/>
  <c r="F50" i="1"/>
  <c r="E50" i="1"/>
  <c r="D50" i="1"/>
  <c r="M42" i="1"/>
  <c r="L42" i="1"/>
  <c r="K42" i="1"/>
  <c r="J42" i="1"/>
  <c r="I42" i="1"/>
  <c r="H42" i="1"/>
  <c r="G42" i="1"/>
  <c r="F42" i="1"/>
  <c r="E42" i="1"/>
  <c r="D42" i="1"/>
  <c r="E34" i="1"/>
  <c r="F34" i="1"/>
  <c r="G34" i="1"/>
  <c r="H34" i="1"/>
  <c r="I34" i="1"/>
  <c r="J34" i="1"/>
  <c r="K34" i="1"/>
  <c r="L34" i="1"/>
  <c r="M34" i="1"/>
  <c r="D34" i="1"/>
  <c r="M10" i="1"/>
  <c r="E26" i="1"/>
  <c r="F26" i="1"/>
  <c r="G26" i="1"/>
  <c r="H26" i="1"/>
  <c r="I26" i="1"/>
  <c r="J26" i="1"/>
  <c r="K26" i="1"/>
  <c r="L26" i="1"/>
  <c r="M26" i="1"/>
  <c r="D26" i="1"/>
  <c r="E18" i="1"/>
  <c r="F18" i="1"/>
  <c r="G18" i="1"/>
  <c r="H18" i="1"/>
  <c r="I18" i="1"/>
  <c r="J18" i="1"/>
  <c r="K18" i="1"/>
  <c r="L18" i="1"/>
  <c r="M18" i="1"/>
  <c r="D18" i="1"/>
  <c r="E10" i="1"/>
  <c r="F10" i="1"/>
  <c r="G10" i="1"/>
  <c r="H10" i="1"/>
  <c r="I10" i="1"/>
  <c r="J10" i="1"/>
  <c r="K10" i="1"/>
  <c r="L10" i="1"/>
  <c r="D10" i="1"/>
</calcChain>
</file>

<file path=xl/sharedStrings.xml><?xml version="1.0" encoding="utf-8"?>
<sst xmlns="http://schemas.openxmlformats.org/spreadsheetml/2006/main" count="557" uniqueCount="51">
  <si>
    <t>Données sur les requêtes utilisées</t>
  </si>
  <si>
    <t>Nb total de requetes (original)</t>
  </si>
  <si>
    <t>Nb de requetes avec réponses</t>
  </si>
  <si>
    <t>Nb de requetes sans réponses</t>
  </si>
  <si>
    <t>Nb de requetes avec plus de 3 conditions</t>
  </si>
  <si>
    <t>Nb de requetes dupliquées avec réponses</t>
  </si>
  <si>
    <t>Nb de requetes dupliquées sans réponses</t>
  </si>
  <si>
    <t>Nb de requetes dupliquées avec plus de 3 confitions</t>
  </si>
  <si>
    <t>Nb total de requetes (final)</t>
  </si>
  <si>
    <t>Nom du fichier de données</t>
  </si>
  <si>
    <t xml:space="preserve">Nom du fichier de requêtes </t>
  </si>
  <si>
    <t>Nombre de triplets</t>
  </si>
  <si>
    <t>Nombre de requêtes</t>
  </si>
  <si>
    <t>Nombre de requêtes sans résultat</t>
  </si>
  <si>
    <t>Temps de lecture des données (ms)</t>
  </si>
  <si>
    <t>Temps de lecture des requêtes (ms)</t>
  </si>
  <si>
    <t>Temps de création du dictionnaire (ms)</t>
  </si>
  <si>
    <t>Nombre d'index</t>
  </si>
  <si>
    <t>Temps de création des index (ms)</t>
  </si>
  <si>
    <t>Temps total d'évaluation du workload (ms)</t>
  </si>
  <si>
    <t>Temps total (du début à la fin du programme)</t>
  </si>
  <si>
    <t>500k.nt</t>
  </si>
  <si>
    <t>all</t>
  </si>
  <si>
    <t>500k / all</t>
  </si>
  <si>
    <t>1M / all</t>
  </si>
  <si>
    <t>1M.nt</t>
  </si>
  <si>
    <t>2M / all</t>
  </si>
  <si>
    <t>2M.nt</t>
  </si>
  <si>
    <t>3M / all</t>
  </si>
  <si>
    <t>3M.nt</t>
  </si>
  <si>
    <t>distinct</t>
  </si>
  <si>
    <t>500k / dist</t>
  </si>
  <si>
    <t>1M / dist</t>
  </si>
  <si>
    <t>2M / dist</t>
  </si>
  <si>
    <t>3M / dist</t>
  </si>
  <si>
    <t>500k / dupl</t>
  </si>
  <si>
    <t>1M / dupl</t>
  </si>
  <si>
    <t>2M / dupl</t>
  </si>
  <si>
    <t>3M / dupl</t>
  </si>
  <si>
    <t>duplicated</t>
  </si>
  <si>
    <t>Notre système</t>
  </si>
  <si>
    <t>Jena</t>
  </si>
  <si>
    <t>Utilisation RAM - Notre Système</t>
  </si>
  <si>
    <t>2M / all / 2Go</t>
  </si>
  <si>
    <t>2M / all / 4Go</t>
  </si>
  <si>
    <t>2M / all / 8Go</t>
  </si>
  <si>
    <t>1M / all / 2Go</t>
  </si>
  <si>
    <t>1M / all / 4Go</t>
  </si>
  <si>
    <t>1M / all / 8Go</t>
  </si>
  <si>
    <t>out of memory</t>
  </si>
  <si>
    <t>Utilisation RAM - Jena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</si>
</sst>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5" borderId="0" xfId="5" applyAlignment="1">
      <alignment horizontal="center"/>
    </xf>
    <xf numFmtId="0" fontId="1" fillId="3" borderId="0" xfId="3" applyAlignment="1">
      <alignment horizontal="center"/>
    </xf>
    <xf numFmtId="0" fontId="0" fillId="5" borderId="0" xfId="5" applyFont="1" applyAlignment="1">
      <alignment horizontal="center"/>
    </xf>
    <xf numFmtId="0" fontId="0" fillId="3" borderId="0" xfId="3" applyFont="1" applyAlignment="1">
      <alignment horizontal="center"/>
    </xf>
    <xf numFmtId="0" fontId="1" fillId="4" borderId="0" xfId="4" applyAlignment="1"/>
    <xf numFmtId="0" fontId="1" fillId="5" borderId="0" xfId="5" applyAlignment="1">
      <alignment horizontal="left"/>
    </xf>
    <xf numFmtId="0" fontId="1" fillId="2" borderId="0" xfId="2" applyAlignment="1">
      <alignment horizontal="left"/>
    </xf>
    <xf numFmtId="0" fontId="0" fillId="0" borderId="0" xfId="0" applyAlignment="1"/>
    <xf numFmtId="0" fontId="1" fillId="5" borderId="0" xfId="5" applyAlignment="1">
      <alignment horizontal="left"/>
    </xf>
    <xf numFmtId="0" fontId="1" fillId="4" borderId="0" xfId="4" applyAlignment="1">
      <alignment horizontal="center"/>
    </xf>
    <xf numFmtId="0" fontId="1" fillId="2" borderId="0" xfId="2" applyAlignment="1">
      <alignment horizontal="left"/>
    </xf>
    <xf numFmtId="0" fontId="0" fillId="4" borderId="0" xfId="4" applyFont="1" applyAlignment="1">
      <alignment horizontal="center" vertical="center"/>
    </xf>
    <xf numFmtId="0" fontId="1" fillId="4" borderId="0" xfId="4" applyAlignment="1">
      <alignment horizontal="center" vertical="center"/>
    </xf>
    <xf numFmtId="0" fontId="2" fillId="0" borderId="1" xfId="1" applyAlignment="1">
      <alignment horizontal="center"/>
    </xf>
    <xf numFmtId="0" fontId="1" fillId="4" borderId="0" xfId="4" applyAlignment="1">
      <alignment horizontal="center" vertical="center" wrapText="1"/>
    </xf>
  </cellXfs>
  <cellStyles count="6">
    <cellStyle name="20 % - Accent1" xfId="2" builtinId="30"/>
    <cellStyle name="20 % - Accent5" xfId="5" builtinId="46"/>
    <cellStyle name="40 % - Accent1" xfId="3" builtinId="31"/>
    <cellStyle name="60 % - Accent1" xfId="4" builtinId="32"/>
    <cellStyle name="Normal" xfId="0" builtinId="0"/>
    <cellStyle name="Titre 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36DF0-251C-490F-9B92-DCA90113B0FC}">
  <dimension ref="B2:F10"/>
  <sheetViews>
    <sheetView workbookViewId="0">
      <selection activeCell="E13" sqref="E13"/>
    </sheetView>
  </sheetViews>
  <sheetFormatPr baseColWidth="10" defaultRowHeight="15" x14ac:dyDescent="0.25"/>
  <cols>
    <col min="5" max="5" width="17.7109375" customWidth="1"/>
  </cols>
  <sheetData>
    <row r="2" spans="2:6" x14ac:dyDescent="0.25">
      <c r="B2" s="12" t="s">
        <v>0</v>
      </c>
      <c r="C2" s="12"/>
      <c r="D2" s="12"/>
      <c r="E2" s="12"/>
      <c r="F2" s="12"/>
    </row>
    <row r="3" spans="2:6" x14ac:dyDescent="0.25">
      <c r="B3" s="11" t="s">
        <v>1</v>
      </c>
      <c r="C3" s="11"/>
      <c r="D3" s="11"/>
      <c r="E3" s="11"/>
      <c r="F3" s="8">
        <v>171000</v>
      </c>
    </row>
    <row r="4" spans="2:6" x14ac:dyDescent="0.25">
      <c r="B4" s="13" t="s">
        <v>2</v>
      </c>
      <c r="C4" s="13"/>
      <c r="D4" s="13"/>
      <c r="E4" s="13"/>
      <c r="F4" s="9">
        <v>19369</v>
      </c>
    </row>
    <row r="5" spans="2:6" x14ac:dyDescent="0.25">
      <c r="B5" s="11" t="s">
        <v>3</v>
      </c>
      <c r="C5" s="11"/>
      <c r="D5" s="11"/>
      <c r="E5" s="11"/>
      <c r="F5" s="8">
        <v>3258</v>
      </c>
    </row>
    <row r="6" spans="2:6" x14ac:dyDescent="0.25">
      <c r="B6" s="13" t="s">
        <v>4</v>
      </c>
      <c r="C6" s="13"/>
      <c r="D6" s="13"/>
      <c r="E6" s="13"/>
      <c r="F6" s="9">
        <v>252</v>
      </c>
    </row>
    <row r="7" spans="2:6" x14ac:dyDescent="0.25">
      <c r="B7" s="11" t="s">
        <v>5</v>
      </c>
      <c r="C7" s="11"/>
      <c r="D7" s="11"/>
      <c r="E7" s="11"/>
      <c r="F7" s="8">
        <v>9710</v>
      </c>
    </row>
    <row r="8" spans="2:6" x14ac:dyDescent="0.25">
      <c r="B8" s="13" t="s">
        <v>6</v>
      </c>
      <c r="C8" s="13"/>
      <c r="D8" s="13"/>
      <c r="E8" s="13"/>
      <c r="F8" s="9">
        <v>1664</v>
      </c>
    </row>
    <row r="9" spans="2:6" x14ac:dyDescent="0.25">
      <c r="B9" s="11" t="s">
        <v>7</v>
      </c>
      <c r="C9" s="11"/>
      <c r="D9" s="11"/>
      <c r="E9" s="11"/>
      <c r="F9" s="8">
        <v>114</v>
      </c>
    </row>
    <row r="10" spans="2:6" x14ac:dyDescent="0.25">
      <c r="B10" s="13" t="s">
        <v>8</v>
      </c>
      <c r="C10" s="13"/>
      <c r="D10" s="13"/>
      <c r="E10" s="13"/>
      <c r="F10" s="9">
        <v>34367</v>
      </c>
    </row>
  </sheetData>
  <mergeCells count="9">
    <mergeCell ref="B9:E9"/>
    <mergeCell ref="B2:F2"/>
    <mergeCell ref="B10:E10"/>
    <mergeCell ref="B3:E3"/>
    <mergeCell ref="B4:E4"/>
    <mergeCell ref="B5:E5"/>
    <mergeCell ref="B6:E6"/>
    <mergeCell ref="B7:E7"/>
    <mergeCell ref="B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7190-E5C8-422B-96B3-F7D076513E86}">
  <dimension ref="A1:M143"/>
  <sheetViews>
    <sheetView topLeftCell="A79" zoomScaleNormal="100" workbookViewId="0">
      <selection activeCell="J98" sqref="J98"/>
    </sheetView>
  </sheetViews>
  <sheetFormatPr baseColWidth="10" defaultRowHeight="15" x14ac:dyDescent="0.25"/>
  <cols>
    <col min="2" max="2" width="25.42578125" customWidth="1"/>
    <col min="3" max="3" width="27.7109375" customWidth="1"/>
    <col min="4" max="4" width="18" customWidth="1"/>
    <col min="5" max="5" width="20" customWidth="1"/>
    <col min="6" max="6" width="31.85546875" customWidth="1"/>
    <col min="7" max="7" width="33.7109375" customWidth="1"/>
    <col min="8" max="8" width="33.5703125" customWidth="1"/>
    <col min="9" max="9" width="35.42578125" customWidth="1"/>
    <col min="10" max="10" width="16" customWidth="1"/>
    <col min="11" max="11" width="31.140625" customWidth="1"/>
    <col min="12" max="12" width="38.7109375" customWidth="1"/>
    <col min="13" max="13" width="41.28515625" customWidth="1"/>
    <col min="14" max="14" width="16.28515625" customWidth="1"/>
    <col min="15" max="15" width="31.28515625" customWidth="1"/>
    <col min="16" max="16" width="39.5703125" customWidth="1"/>
    <col min="17" max="17" width="40.85546875" customWidth="1"/>
  </cols>
  <sheetData>
    <row r="1" spans="1:13" ht="16.5" customHeight="1" thickBot="1" x14ac:dyDescent="0.35">
      <c r="B1" s="16" t="s">
        <v>40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15.75" thickTop="1" x14ac:dyDescent="0.25">
      <c r="B2" s="7" t="s">
        <v>9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7" t="s">
        <v>18</v>
      </c>
      <c r="L2" s="7" t="s">
        <v>19</v>
      </c>
      <c r="M2" s="7" t="s">
        <v>20</v>
      </c>
    </row>
    <row r="4" spans="1:13" x14ac:dyDescent="0.25">
      <c r="A4" s="15" t="s">
        <v>23</v>
      </c>
      <c r="B4" s="3" t="s">
        <v>21</v>
      </c>
      <c r="C4" s="3" t="s">
        <v>22</v>
      </c>
      <c r="D4" s="3">
        <v>535962</v>
      </c>
      <c r="E4" s="3">
        <v>34367</v>
      </c>
      <c r="F4" s="3">
        <v>12591</v>
      </c>
      <c r="G4" s="3">
        <v>14</v>
      </c>
      <c r="H4" s="3">
        <v>1929</v>
      </c>
      <c r="I4" s="3">
        <v>3992</v>
      </c>
      <c r="J4" s="3">
        <v>3215772</v>
      </c>
      <c r="K4" s="3">
        <v>1541</v>
      </c>
      <c r="L4" s="3">
        <v>348</v>
      </c>
      <c r="M4" s="3">
        <v>6351</v>
      </c>
    </row>
    <row r="5" spans="1:13" x14ac:dyDescent="0.25">
      <c r="A5" s="15"/>
      <c r="B5" s="3" t="s">
        <v>21</v>
      </c>
      <c r="C5" s="3" t="s">
        <v>22</v>
      </c>
      <c r="D5" s="3">
        <v>535962</v>
      </c>
      <c r="E5" s="3">
        <v>34367</v>
      </c>
      <c r="F5" s="3">
        <v>12591</v>
      </c>
      <c r="G5" s="3">
        <v>15</v>
      </c>
      <c r="H5" s="3">
        <v>1949</v>
      </c>
      <c r="I5" s="3">
        <v>3947</v>
      </c>
      <c r="J5" s="3">
        <v>3215772</v>
      </c>
      <c r="K5" s="3">
        <v>1498</v>
      </c>
      <c r="L5" s="3">
        <v>336</v>
      </c>
      <c r="M5" s="3">
        <v>6297</v>
      </c>
    </row>
    <row r="6" spans="1:13" x14ac:dyDescent="0.25">
      <c r="A6" s="15"/>
      <c r="B6" s="3" t="s">
        <v>21</v>
      </c>
      <c r="C6" s="3" t="s">
        <v>22</v>
      </c>
      <c r="D6" s="3">
        <v>535962</v>
      </c>
      <c r="E6" s="3">
        <v>34367</v>
      </c>
      <c r="F6" s="3">
        <v>12591</v>
      </c>
      <c r="G6" s="3">
        <v>12</v>
      </c>
      <c r="H6" s="3">
        <v>2156</v>
      </c>
      <c r="I6" s="3">
        <v>4082</v>
      </c>
      <c r="J6" s="3">
        <v>3215772</v>
      </c>
      <c r="K6" s="3">
        <v>1512</v>
      </c>
      <c r="L6" s="3">
        <v>340</v>
      </c>
      <c r="M6" s="3">
        <v>6636</v>
      </c>
    </row>
    <row r="7" spans="1:13" x14ac:dyDescent="0.25">
      <c r="A7" s="15"/>
      <c r="B7" s="3" t="s">
        <v>21</v>
      </c>
      <c r="C7" s="3" t="s">
        <v>22</v>
      </c>
      <c r="D7" s="3">
        <v>535962</v>
      </c>
      <c r="E7" s="3">
        <v>34367</v>
      </c>
      <c r="F7" s="3">
        <v>12591</v>
      </c>
      <c r="G7" s="3">
        <v>22</v>
      </c>
      <c r="H7" s="3">
        <v>1846</v>
      </c>
      <c r="I7" s="3">
        <v>4094</v>
      </c>
      <c r="J7" s="3">
        <v>3215772</v>
      </c>
      <c r="K7" s="3">
        <v>1669</v>
      </c>
      <c r="L7" s="3">
        <v>346</v>
      </c>
      <c r="M7" s="3">
        <v>6334</v>
      </c>
    </row>
    <row r="8" spans="1:13" x14ac:dyDescent="0.25">
      <c r="A8" s="15"/>
      <c r="B8" s="3" t="s">
        <v>21</v>
      </c>
      <c r="C8" s="3" t="s">
        <v>22</v>
      </c>
      <c r="D8" s="3">
        <v>535962</v>
      </c>
      <c r="E8" s="3">
        <v>34367</v>
      </c>
      <c r="F8" s="3">
        <v>12591</v>
      </c>
      <c r="G8" s="3">
        <v>12</v>
      </c>
      <c r="H8" s="3">
        <v>2150</v>
      </c>
      <c r="I8" s="3">
        <v>4084</v>
      </c>
      <c r="J8" s="3">
        <v>3215772</v>
      </c>
      <c r="K8" s="3">
        <v>1492</v>
      </c>
      <c r="L8" s="3">
        <v>416</v>
      </c>
      <c r="M8" s="3">
        <v>6710</v>
      </c>
    </row>
    <row r="9" spans="1:13" x14ac:dyDescent="0.25">
      <c r="A9" s="1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15"/>
      <c r="B10" s="4" t="s">
        <v>21</v>
      </c>
      <c r="C10" s="4" t="s">
        <v>22</v>
      </c>
      <c r="D10" s="4">
        <f>AVERAGE(D4:D8)</f>
        <v>535962</v>
      </c>
      <c r="E10" s="4">
        <f t="shared" ref="E10:M10" si="0">AVERAGE(E4:E8)</f>
        <v>34367</v>
      </c>
      <c r="F10" s="4">
        <f t="shared" si="0"/>
        <v>12591</v>
      </c>
      <c r="G10" s="4">
        <f t="shared" si="0"/>
        <v>15</v>
      </c>
      <c r="H10" s="4">
        <f t="shared" si="0"/>
        <v>2006</v>
      </c>
      <c r="I10" s="4">
        <f t="shared" si="0"/>
        <v>4039.8</v>
      </c>
      <c r="J10" s="4">
        <f t="shared" si="0"/>
        <v>3215772</v>
      </c>
      <c r="K10" s="4">
        <f t="shared" si="0"/>
        <v>1542.4</v>
      </c>
      <c r="L10" s="4">
        <f t="shared" si="0"/>
        <v>357.2</v>
      </c>
      <c r="M10" s="4">
        <f t="shared" si="0"/>
        <v>6465.6</v>
      </c>
    </row>
    <row r="11" spans="1:13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15" t="s">
        <v>24</v>
      </c>
      <c r="B12" s="3" t="s">
        <v>25</v>
      </c>
      <c r="C12" s="3" t="s">
        <v>22</v>
      </c>
      <c r="D12" s="3">
        <v>1072149</v>
      </c>
      <c r="E12" s="3">
        <v>34367</v>
      </c>
      <c r="F12" s="3">
        <v>5733</v>
      </c>
      <c r="G12" s="3">
        <v>27</v>
      </c>
      <c r="H12" s="3">
        <v>2202</v>
      </c>
      <c r="I12" s="3">
        <v>7509</v>
      </c>
      <c r="J12" s="3">
        <v>6432894</v>
      </c>
      <c r="K12" s="3">
        <v>2947</v>
      </c>
      <c r="L12" s="3">
        <v>386</v>
      </c>
      <c r="M12" s="3">
        <v>10158</v>
      </c>
    </row>
    <row r="13" spans="1:13" x14ac:dyDescent="0.25">
      <c r="A13" s="15"/>
      <c r="B13" s="3" t="s">
        <v>25</v>
      </c>
      <c r="C13" s="3" t="s">
        <v>22</v>
      </c>
      <c r="D13" s="3">
        <v>1072149</v>
      </c>
      <c r="E13" s="3">
        <v>34367</v>
      </c>
      <c r="F13" s="3">
        <v>5733</v>
      </c>
      <c r="G13" s="3">
        <v>13</v>
      </c>
      <c r="H13" s="3">
        <v>2501</v>
      </c>
      <c r="I13" s="3">
        <v>7763</v>
      </c>
      <c r="J13" s="3">
        <v>6432894</v>
      </c>
      <c r="K13" s="3">
        <v>3272</v>
      </c>
      <c r="L13" s="3">
        <v>445</v>
      </c>
      <c r="M13" s="3">
        <v>10763</v>
      </c>
    </row>
    <row r="14" spans="1:13" x14ac:dyDescent="0.25">
      <c r="A14" s="15"/>
      <c r="B14" s="3" t="s">
        <v>25</v>
      </c>
      <c r="C14" s="3" t="s">
        <v>22</v>
      </c>
      <c r="D14" s="3">
        <v>1072149</v>
      </c>
      <c r="E14" s="3">
        <v>34367</v>
      </c>
      <c r="F14" s="3">
        <v>5733</v>
      </c>
      <c r="G14" s="3">
        <v>20</v>
      </c>
      <c r="H14" s="3">
        <v>2332</v>
      </c>
      <c r="I14" s="3">
        <v>7285</v>
      </c>
      <c r="J14" s="3">
        <v>6432894</v>
      </c>
      <c r="K14" s="3">
        <v>3031</v>
      </c>
      <c r="L14" s="3">
        <v>397</v>
      </c>
      <c r="M14" s="3">
        <v>10072</v>
      </c>
    </row>
    <row r="15" spans="1:13" x14ac:dyDescent="0.25">
      <c r="A15" s="15"/>
      <c r="B15" s="3" t="s">
        <v>25</v>
      </c>
      <c r="C15" s="3" t="s">
        <v>22</v>
      </c>
      <c r="D15" s="3">
        <v>1072149</v>
      </c>
      <c r="E15" s="3">
        <v>34367</v>
      </c>
      <c r="F15" s="3">
        <v>5733</v>
      </c>
      <c r="G15" s="3">
        <v>24</v>
      </c>
      <c r="H15" s="3">
        <v>2047</v>
      </c>
      <c r="I15" s="3">
        <v>7642</v>
      </c>
      <c r="J15" s="3">
        <v>6432894</v>
      </c>
      <c r="K15" s="3">
        <v>3215</v>
      </c>
      <c r="L15" s="3">
        <v>443</v>
      </c>
      <c r="M15" s="3">
        <v>10189</v>
      </c>
    </row>
    <row r="16" spans="1:13" x14ac:dyDescent="0.25">
      <c r="A16" s="15"/>
      <c r="B16" s="3" t="s">
        <v>25</v>
      </c>
      <c r="C16" s="3" t="s">
        <v>22</v>
      </c>
      <c r="D16" s="3">
        <v>1072149</v>
      </c>
      <c r="E16" s="3">
        <v>34367</v>
      </c>
      <c r="F16" s="3">
        <v>5733</v>
      </c>
      <c r="G16" s="3">
        <v>26</v>
      </c>
      <c r="H16" s="3">
        <v>2257</v>
      </c>
      <c r="I16" s="3">
        <v>7562</v>
      </c>
      <c r="J16" s="3">
        <v>6432894</v>
      </c>
      <c r="K16" s="3">
        <v>3037</v>
      </c>
      <c r="L16" s="3">
        <v>416</v>
      </c>
      <c r="M16" s="3">
        <v>10289</v>
      </c>
    </row>
    <row r="17" spans="1:13" x14ac:dyDescent="0.25">
      <c r="A17" s="15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5"/>
      <c r="B18" s="4" t="s">
        <v>25</v>
      </c>
      <c r="C18" s="4" t="s">
        <v>22</v>
      </c>
      <c r="D18" s="4">
        <f>AVERAGE(D12:D16)</f>
        <v>1072149</v>
      </c>
      <c r="E18" s="4">
        <f t="shared" ref="E18:M18" si="1">AVERAGE(E12:E16)</f>
        <v>34367</v>
      </c>
      <c r="F18" s="4">
        <f t="shared" si="1"/>
        <v>5733</v>
      </c>
      <c r="G18" s="4">
        <f t="shared" si="1"/>
        <v>22</v>
      </c>
      <c r="H18" s="4">
        <f t="shared" si="1"/>
        <v>2267.8000000000002</v>
      </c>
      <c r="I18" s="4">
        <f t="shared" si="1"/>
        <v>7552.2</v>
      </c>
      <c r="J18" s="4">
        <f t="shared" si="1"/>
        <v>6432894</v>
      </c>
      <c r="K18" s="4">
        <f t="shared" si="1"/>
        <v>3100.4</v>
      </c>
      <c r="L18" s="4">
        <f t="shared" si="1"/>
        <v>417.4</v>
      </c>
      <c r="M18" s="4">
        <f t="shared" si="1"/>
        <v>10294.200000000001</v>
      </c>
    </row>
    <row r="19" spans="1:13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5" t="s">
        <v>26</v>
      </c>
      <c r="B20" s="3" t="s">
        <v>27</v>
      </c>
      <c r="C20" s="3" t="s">
        <v>22</v>
      </c>
      <c r="D20" s="3">
        <v>2150347</v>
      </c>
      <c r="E20" s="3">
        <v>34367</v>
      </c>
      <c r="F20" s="3">
        <v>10527</v>
      </c>
      <c r="G20" s="3">
        <v>30</v>
      </c>
      <c r="H20" s="3">
        <v>2141</v>
      </c>
      <c r="I20" s="3">
        <v>15403</v>
      </c>
      <c r="J20" s="3">
        <v>12902082</v>
      </c>
      <c r="K20" s="3">
        <v>6585</v>
      </c>
      <c r="L20" s="3">
        <v>590</v>
      </c>
      <c r="M20" s="3">
        <v>18191</v>
      </c>
    </row>
    <row r="21" spans="1:13" x14ac:dyDescent="0.25">
      <c r="A21" s="15"/>
      <c r="B21" s="3" t="s">
        <v>27</v>
      </c>
      <c r="C21" s="3" t="s">
        <v>22</v>
      </c>
      <c r="D21" s="3">
        <v>2150347</v>
      </c>
      <c r="E21" s="3">
        <v>34367</v>
      </c>
      <c r="F21" s="3">
        <v>10527</v>
      </c>
      <c r="G21" s="3">
        <v>36</v>
      </c>
      <c r="H21" s="3">
        <v>2261</v>
      </c>
      <c r="I21" s="3">
        <v>15298</v>
      </c>
      <c r="J21" s="3">
        <v>12902082</v>
      </c>
      <c r="K21" s="3">
        <v>6741</v>
      </c>
      <c r="L21" s="3">
        <v>575</v>
      </c>
      <c r="M21" s="3">
        <v>18188</v>
      </c>
    </row>
    <row r="22" spans="1:13" x14ac:dyDescent="0.25">
      <c r="A22" s="15"/>
      <c r="B22" s="3" t="s">
        <v>27</v>
      </c>
      <c r="C22" s="3" t="s">
        <v>22</v>
      </c>
      <c r="D22" s="3">
        <v>2150347</v>
      </c>
      <c r="E22" s="3">
        <v>34367</v>
      </c>
      <c r="F22" s="3">
        <v>10527</v>
      </c>
      <c r="G22" s="3">
        <v>41</v>
      </c>
      <c r="H22" s="3">
        <v>2135</v>
      </c>
      <c r="I22" s="3">
        <v>15060</v>
      </c>
      <c r="J22" s="3">
        <v>12902082</v>
      </c>
      <c r="K22" s="3">
        <v>6492</v>
      </c>
      <c r="L22" s="3">
        <v>647</v>
      </c>
      <c r="M22" s="3">
        <v>17896</v>
      </c>
    </row>
    <row r="23" spans="1:13" x14ac:dyDescent="0.25">
      <c r="A23" s="15"/>
      <c r="B23" s="3" t="s">
        <v>27</v>
      </c>
      <c r="C23" s="3" t="s">
        <v>22</v>
      </c>
      <c r="D23" s="3">
        <v>2150347</v>
      </c>
      <c r="E23" s="3">
        <v>34367</v>
      </c>
      <c r="F23" s="3">
        <v>10527</v>
      </c>
      <c r="G23" s="3">
        <v>37</v>
      </c>
      <c r="H23" s="3">
        <v>2239</v>
      </c>
      <c r="I23" s="3">
        <v>15203</v>
      </c>
      <c r="J23" s="3">
        <v>12902082</v>
      </c>
      <c r="K23" s="3">
        <v>6220</v>
      </c>
      <c r="L23" s="3">
        <v>611</v>
      </c>
      <c r="M23" s="3">
        <v>18110</v>
      </c>
    </row>
    <row r="24" spans="1:13" x14ac:dyDescent="0.25">
      <c r="A24" s="15"/>
      <c r="B24" s="3" t="s">
        <v>27</v>
      </c>
      <c r="C24" s="3" t="s">
        <v>22</v>
      </c>
      <c r="D24" s="3">
        <v>2150347</v>
      </c>
      <c r="E24" s="3">
        <v>34367</v>
      </c>
      <c r="F24" s="3">
        <v>10527</v>
      </c>
      <c r="G24" s="3">
        <v>37</v>
      </c>
      <c r="H24" s="3">
        <v>2280</v>
      </c>
      <c r="I24" s="3">
        <v>15137</v>
      </c>
      <c r="J24" s="3">
        <v>12902082</v>
      </c>
      <c r="K24" s="3">
        <v>6481</v>
      </c>
      <c r="L24" s="3">
        <v>584</v>
      </c>
      <c r="M24" s="3">
        <v>18053</v>
      </c>
    </row>
    <row r="25" spans="1:13" x14ac:dyDescent="0.25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5"/>
      <c r="B26" s="4" t="s">
        <v>27</v>
      </c>
      <c r="C26" s="4" t="s">
        <v>22</v>
      </c>
      <c r="D26" s="4">
        <f>AVERAGE(D20:D24)</f>
        <v>2150347</v>
      </c>
      <c r="E26" s="4">
        <f t="shared" ref="E26:M26" si="2">AVERAGE(E20:E24)</f>
        <v>34367</v>
      </c>
      <c r="F26" s="4">
        <f t="shared" si="2"/>
        <v>10527</v>
      </c>
      <c r="G26" s="4">
        <f t="shared" si="2"/>
        <v>36.200000000000003</v>
      </c>
      <c r="H26" s="4">
        <f t="shared" si="2"/>
        <v>2211.1999999999998</v>
      </c>
      <c r="I26" s="4">
        <f t="shared" si="2"/>
        <v>15220.2</v>
      </c>
      <c r="J26" s="4">
        <f t="shared" si="2"/>
        <v>12902082</v>
      </c>
      <c r="K26" s="4">
        <f t="shared" si="2"/>
        <v>6503.8</v>
      </c>
      <c r="L26" s="4">
        <f t="shared" si="2"/>
        <v>601.4</v>
      </c>
      <c r="M26" s="4">
        <f t="shared" si="2"/>
        <v>18087.599999999999</v>
      </c>
    </row>
    <row r="27" spans="1:13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5" t="s">
        <v>28</v>
      </c>
      <c r="B28" s="3" t="s">
        <v>29</v>
      </c>
      <c r="C28" s="3" t="s">
        <v>22</v>
      </c>
      <c r="D28" s="3">
        <v>3216374</v>
      </c>
      <c r="E28" s="3">
        <v>34367</v>
      </c>
      <c r="F28" s="3">
        <v>14398</v>
      </c>
      <c r="G28" s="3">
        <v>61</v>
      </c>
      <c r="H28" s="3">
        <v>3088</v>
      </c>
      <c r="I28" s="3">
        <v>38881</v>
      </c>
      <c r="J28" s="3">
        <v>19298244</v>
      </c>
      <c r="K28" s="3">
        <v>17734</v>
      </c>
      <c r="L28" s="3">
        <v>1303</v>
      </c>
      <c r="M28" s="3">
        <v>43339</v>
      </c>
    </row>
    <row r="29" spans="1:13" x14ac:dyDescent="0.25">
      <c r="A29" s="15"/>
      <c r="B29" s="3" t="s">
        <v>29</v>
      </c>
      <c r="C29" s="3" t="s">
        <v>22</v>
      </c>
      <c r="D29" s="3">
        <v>3216374</v>
      </c>
      <c r="E29" s="3">
        <v>34367</v>
      </c>
      <c r="F29" s="3">
        <v>14398</v>
      </c>
      <c r="G29" s="3">
        <v>56</v>
      </c>
      <c r="H29" s="3">
        <v>2194</v>
      </c>
      <c r="I29" s="3">
        <v>25834</v>
      </c>
      <c r="J29" s="3">
        <v>19298244</v>
      </c>
      <c r="K29" s="3">
        <v>11334</v>
      </c>
      <c r="L29" s="3">
        <v>873</v>
      </c>
      <c r="M29" s="3">
        <v>28966</v>
      </c>
    </row>
    <row r="30" spans="1:13" x14ac:dyDescent="0.25">
      <c r="A30" s="15"/>
      <c r="B30" s="3" t="s">
        <v>29</v>
      </c>
      <c r="C30" s="3" t="s">
        <v>22</v>
      </c>
      <c r="D30" s="3">
        <v>3216374</v>
      </c>
      <c r="E30" s="3">
        <v>34367</v>
      </c>
      <c r="F30" s="3">
        <v>14398</v>
      </c>
      <c r="G30" s="3">
        <v>42</v>
      </c>
      <c r="H30" s="3">
        <v>2459</v>
      </c>
      <c r="I30" s="3">
        <v>27736</v>
      </c>
      <c r="J30" s="3">
        <v>19298244</v>
      </c>
      <c r="K30" s="3">
        <v>12500</v>
      </c>
      <c r="L30" s="3">
        <v>837</v>
      </c>
      <c r="M30" s="3">
        <v>31095</v>
      </c>
    </row>
    <row r="31" spans="1:13" x14ac:dyDescent="0.25">
      <c r="A31" s="15"/>
      <c r="B31" s="3" t="s">
        <v>29</v>
      </c>
      <c r="C31" s="3" t="s">
        <v>22</v>
      </c>
      <c r="D31" s="3">
        <v>3216374</v>
      </c>
      <c r="E31" s="3">
        <v>34367</v>
      </c>
      <c r="F31" s="3">
        <v>14398</v>
      </c>
      <c r="G31" s="3">
        <v>47</v>
      </c>
      <c r="H31" s="3">
        <v>2131</v>
      </c>
      <c r="I31" s="3">
        <v>25179</v>
      </c>
      <c r="J31" s="3">
        <v>19298244</v>
      </c>
      <c r="K31" s="3">
        <v>11730</v>
      </c>
      <c r="L31" s="3">
        <v>804</v>
      </c>
      <c r="M31" s="3">
        <v>28168</v>
      </c>
    </row>
    <row r="32" spans="1:13" x14ac:dyDescent="0.25">
      <c r="A32" s="15"/>
      <c r="B32" s="3" t="s">
        <v>29</v>
      </c>
      <c r="C32" s="3" t="s">
        <v>22</v>
      </c>
      <c r="D32" s="3">
        <v>3216374</v>
      </c>
      <c r="E32" s="3">
        <v>34367</v>
      </c>
      <c r="F32" s="3">
        <v>14398</v>
      </c>
      <c r="G32" s="3">
        <v>69</v>
      </c>
      <c r="H32" s="3">
        <v>3454</v>
      </c>
      <c r="I32" s="3">
        <v>35171</v>
      </c>
      <c r="J32" s="3">
        <v>19298244</v>
      </c>
      <c r="K32" s="3">
        <v>17452</v>
      </c>
      <c r="L32" s="3">
        <v>907</v>
      </c>
      <c r="M32" s="3">
        <v>39612</v>
      </c>
    </row>
    <row r="33" spans="1:13" x14ac:dyDescent="0.25">
      <c r="A33" s="1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5"/>
      <c r="B34" s="4" t="s">
        <v>29</v>
      </c>
      <c r="C34" s="4" t="s">
        <v>22</v>
      </c>
      <c r="D34" s="4">
        <f>AVERAGE(D28:D32)</f>
        <v>3216374</v>
      </c>
      <c r="E34" s="4">
        <f t="shared" ref="E34:M34" si="3">AVERAGE(E28:E32)</f>
        <v>34367</v>
      </c>
      <c r="F34" s="4">
        <f t="shared" si="3"/>
        <v>14398</v>
      </c>
      <c r="G34" s="4">
        <f t="shared" si="3"/>
        <v>55</v>
      </c>
      <c r="H34" s="4">
        <f t="shared" si="3"/>
        <v>2665.2</v>
      </c>
      <c r="I34" s="4">
        <f t="shared" si="3"/>
        <v>30560.2</v>
      </c>
      <c r="J34" s="4">
        <f t="shared" si="3"/>
        <v>19298244</v>
      </c>
      <c r="K34" s="4">
        <f t="shared" si="3"/>
        <v>14150</v>
      </c>
      <c r="L34" s="4">
        <f t="shared" si="3"/>
        <v>944.8</v>
      </c>
      <c r="M34" s="4">
        <f t="shared" si="3"/>
        <v>34236</v>
      </c>
    </row>
    <row r="35" spans="1:13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4" t="s">
        <v>31</v>
      </c>
      <c r="B36" s="3" t="s">
        <v>21</v>
      </c>
      <c r="C36" s="5" t="s">
        <v>30</v>
      </c>
      <c r="D36" s="3">
        <v>535962</v>
      </c>
      <c r="E36" s="3">
        <v>22879</v>
      </c>
      <c r="F36" s="3">
        <v>8361</v>
      </c>
      <c r="G36" s="3">
        <v>22</v>
      </c>
      <c r="H36" s="3">
        <v>1913</v>
      </c>
      <c r="I36" s="3">
        <v>4418</v>
      </c>
      <c r="J36" s="3">
        <v>3215772</v>
      </c>
      <c r="K36" s="3">
        <v>1584</v>
      </c>
      <c r="L36" s="3">
        <v>360</v>
      </c>
      <c r="M36" s="3">
        <v>6772</v>
      </c>
    </row>
    <row r="37" spans="1:13" x14ac:dyDescent="0.25">
      <c r="A37" s="15"/>
      <c r="B37" s="3" t="s">
        <v>21</v>
      </c>
      <c r="C37" s="5" t="s">
        <v>30</v>
      </c>
      <c r="D37" s="3">
        <v>535962</v>
      </c>
      <c r="E37" s="3">
        <v>22879</v>
      </c>
      <c r="F37" s="3">
        <v>8361</v>
      </c>
      <c r="G37" s="3">
        <v>15</v>
      </c>
      <c r="H37" s="3">
        <v>1916</v>
      </c>
      <c r="I37" s="3">
        <v>4328</v>
      </c>
      <c r="J37" s="3">
        <v>3215772</v>
      </c>
      <c r="K37" s="3">
        <v>1673</v>
      </c>
      <c r="L37" s="3">
        <v>336</v>
      </c>
      <c r="M37" s="3">
        <v>6644</v>
      </c>
    </row>
    <row r="38" spans="1:13" x14ac:dyDescent="0.25">
      <c r="A38" s="15"/>
      <c r="B38" s="3" t="s">
        <v>21</v>
      </c>
      <c r="C38" s="5" t="s">
        <v>30</v>
      </c>
      <c r="D38" s="3">
        <v>535962</v>
      </c>
      <c r="E38" s="3">
        <v>22879</v>
      </c>
      <c r="F38" s="3">
        <v>8361</v>
      </c>
      <c r="G38" s="3">
        <v>21</v>
      </c>
      <c r="H38" s="3">
        <v>1704</v>
      </c>
      <c r="I38" s="3">
        <v>4044</v>
      </c>
      <c r="J38" s="3">
        <v>3215772</v>
      </c>
      <c r="K38" s="3">
        <v>1468</v>
      </c>
      <c r="L38" s="3">
        <v>338</v>
      </c>
      <c r="M38" s="3">
        <v>6141</v>
      </c>
    </row>
    <row r="39" spans="1:13" x14ac:dyDescent="0.25">
      <c r="A39" s="15"/>
      <c r="B39" s="3" t="s">
        <v>21</v>
      </c>
      <c r="C39" s="5" t="s">
        <v>30</v>
      </c>
      <c r="D39" s="3">
        <v>535962</v>
      </c>
      <c r="E39" s="3">
        <v>22879</v>
      </c>
      <c r="F39" s="3">
        <v>8361</v>
      </c>
      <c r="G39" s="3">
        <v>17</v>
      </c>
      <c r="H39" s="3">
        <v>1685</v>
      </c>
      <c r="I39" s="3">
        <v>4366</v>
      </c>
      <c r="J39" s="3">
        <v>3215772</v>
      </c>
      <c r="K39" s="3">
        <v>1593</v>
      </c>
      <c r="L39" s="3">
        <v>357</v>
      </c>
      <c r="M39" s="3">
        <v>6473</v>
      </c>
    </row>
    <row r="40" spans="1:13" x14ac:dyDescent="0.25">
      <c r="A40" s="15"/>
      <c r="B40" s="3" t="s">
        <v>21</v>
      </c>
      <c r="C40" s="5" t="s">
        <v>30</v>
      </c>
      <c r="D40" s="3">
        <v>535962</v>
      </c>
      <c r="E40" s="3">
        <v>22879</v>
      </c>
      <c r="F40" s="3">
        <v>8361</v>
      </c>
      <c r="G40" s="3">
        <v>10</v>
      </c>
      <c r="H40" s="3">
        <v>1839</v>
      </c>
      <c r="I40" s="3">
        <v>4079</v>
      </c>
      <c r="J40" s="3">
        <v>3215772</v>
      </c>
      <c r="K40" s="3">
        <v>1432</v>
      </c>
      <c r="L40" s="3">
        <v>326</v>
      </c>
      <c r="M40" s="3">
        <v>6299</v>
      </c>
    </row>
    <row r="41" spans="1:13" x14ac:dyDescent="0.25">
      <c r="A41" s="1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5"/>
      <c r="B42" s="4" t="s">
        <v>21</v>
      </c>
      <c r="C42" s="6" t="s">
        <v>30</v>
      </c>
      <c r="D42" s="4">
        <f>AVERAGE(D36:D40)</f>
        <v>535962</v>
      </c>
      <c r="E42" s="4">
        <f t="shared" ref="E42:M42" si="4">AVERAGE(E36:E40)</f>
        <v>22879</v>
      </c>
      <c r="F42" s="4">
        <f t="shared" si="4"/>
        <v>8361</v>
      </c>
      <c r="G42" s="4">
        <f t="shared" si="4"/>
        <v>17</v>
      </c>
      <c r="H42" s="4">
        <f t="shared" si="4"/>
        <v>1811.4</v>
      </c>
      <c r="I42" s="4">
        <f t="shared" si="4"/>
        <v>4247</v>
      </c>
      <c r="J42" s="4">
        <f t="shared" si="4"/>
        <v>3215772</v>
      </c>
      <c r="K42" s="4">
        <f t="shared" si="4"/>
        <v>1550</v>
      </c>
      <c r="L42" s="4">
        <f t="shared" si="4"/>
        <v>343.4</v>
      </c>
      <c r="M42" s="4">
        <f t="shared" si="4"/>
        <v>6465.8</v>
      </c>
    </row>
    <row r="43" spans="1:13" x14ac:dyDescent="0.25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4" t="s">
        <v>32</v>
      </c>
      <c r="B44" s="3" t="s">
        <v>25</v>
      </c>
      <c r="C44" s="5" t="s">
        <v>30</v>
      </c>
      <c r="D44" s="3">
        <v>1072149</v>
      </c>
      <c r="E44" s="3">
        <v>22879</v>
      </c>
      <c r="F44" s="3">
        <v>3787</v>
      </c>
      <c r="G44" s="3">
        <v>27</v>
      </c>
      <c r="H44" s="3">
        <v>1890</v>
      </c>
      <c r="I44" s="3">
        <v>7451</v>
      </c>
      <c r="J44" s="3">
        <v>6432894</v>
      </c>
      <c r="K44" s="3">
        <v>2968</v>
      </c>
      <c r="L44" s="3">
        <v>363</v>
      </c>
      <c r="M44" s="3">
        <v>9753</v>
      </c>
    </row>
    <row r="45" spans="1:13" x14ac:dyDescent="0.25">
      <c r="A45" s="15"/>
      <c r="B45" s="3" t="s">
        <v>25</v>
      </c>
      <c r="C45" s="5" t="s">
        <v>30</v>
      </c>
      <c r="D45" s="3">
        <v>1072149</v>
      </c>
      <c r="E45" s="3">
        <v>22879</v>
      </c>
      <c r="F45" s="3">
        <v>3787</v>
      </c>
      <c r="G45" s="3">
        <v>26</v>
      </c>
      <c r="H45" s="3">
        <v>2204</v>
      </c>
      <c r="I45" s="3">
        <v>8398</v>
      </c>
      <c r="J45" s="3">
        <v>6432894</v>
      </c>
      <c r="K45" s="3">
        <v>3601</v>
      </c>
      <c r="L45" s="3">
        <v>321</v>
      </c>
      <c r="M45" s="3">
        <v>11005</v>
      </c>
    </row>
    <row r="46" spans="1:13" x14ac:dyDescent="0.25">
      <c r="A46" s="15"/>
      <c r="B46" s="3" t="s">
        <v>25</v>
      </c>
      <c r="C46" s="5" t="s">
        <v>30</v>
      </c>
      <c r="D46" s="3">
        <v>1072149</v>
      </c>
      <c r="E46" s="3">
        <v>22879</v>
      </c>
      <c r="F46" s="3">
        <v>3787</v>
      </c>
      <c r="G46" s="3">
        <v>25</v>
      </c>
      <c r="H46" s="3">
        <v>2191</v>
      </c>
      <c r="I46" s="3">
        <v>7812</v>
      </c>
      <c r="J46" s="3">
        <v>6432894</v>
      </c>
      <c r="K46" s="3">
        <v>3158</v>
      </c>
      <c r="L46" s="3">
        <v>355</v>
      </c>
      <c r="M46" s="3">
        <v>10421</v>
      </c>
    </row>
    <row r="47" spans="1:13" x14ac:dyDescent="0.25">
      <c r="A47" s="15"/>
      <c r="B47" s="3" t="s">
        <v>25</v>
      </c>
      <c r="C47" s="5" t="s">
        <v>30</v>
      </c>
      <c r="D47" s="3">
        <v>1072149</v>
      </c>
      <c r="E47" s="3">
        <v>22879</v>
      </c>
      <c r="F47" s="3">
        <v>3787</v>
      </c>
      <c r="G47" s="3">
        <v>29</v>
      </c>
      <c r="H47" s="3">
        <v>1838</v>
      </c>
      <c r="I47" s="3">
        <v>8236</v>
      </c>
      <c r="J47" s="3">
        <v>6432894</v>
      </c>
      <c r="K47" s="3">
        <v>3120</v>
      </c>
      <c r="L47" s="3">
        <v>464</v>
      </c>
      <c r="M47" s="3">
        <v>10595</v>
      </c>
    </row>
    <row r="48" spans="1:13" x14ac:dyDescent="0.25">
      <c r="A48" s="15"/>
      <c r="B48" s="3" t="s">
        <v>25</v>
      </c>
      <c r="C48" s="5" t="s">
        <v>30</v>
      </c>
      <c r="D48" s="3">
        <v>1072149</v>
      </c>
      <c r="E48" s="3">
        <v>22879</v>
      </c>
      <c r="F48" s="3">
        <v>3787</v>
      </c>
      <c r="G48" s="3">
        <v>9</v>
      </c>
      <c r="H48" s="3">
        <v>1977</v>
      </c>
      <c r="I48" s="3">
        <v>7627</v>
      </c>
      <c r="J48" s="3">
        <v>6432894</v>
      </c>
      <c r="K48" s="3">
        <v>3321</v>
      </c>
      <c r="L48" s="3">
        <v>324</v>
      </c>
      <c r="M48" s="3">
        <v>9989</v>
      </c>
    </row>
    <row r="49" spans="1:13" x14ac:dyDescent="0.25">
      <c r="A49" s="1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5"/>
      <c r="B50" s="4" t="s">
        <v>25</v>
      </c>
      <c r="C50" s="6" t="s">
        <v>30</v>
      </c>
      <c r="D50" s="4">
        <f>AVERAGE(D44:D48)</f>
        <v>1072149</v>
      </c>
      <c r="E50" s="4">
        <f t="shared" ref="E50:M50" si="5">AVERAGE(E44:E48)</f>
        <v>22879</v>
      </c>
      <c r="F50" s="4">
        <f t="shared" si="5"/>
        <v>3787</v>
      </c>
      <c r="G50" s="4">
        <f t="shared" si="5"/>
        <v>23.2</v>
      </c>
      <c r="H50" s="4">
        <f t="shared" si="5"/>
        <v>2020</v>
      </c>
      <c r="I50" s="4">
        <f t="shared" si="5"/>
        <v>7904.8</v>
      </c>
      <c r="J50" s="4">
        <f t="shared" si="5"/>
        <v>6432894</v>
      </c>
      <c r="K50" s="4">
        <f t="shared" si="5"/>
        <v>3233.6</v>
      </c>
      <c r="L50" s="4">
        <f t="shared" si="5"/>
        <v>365.4</v>
      </c>
      <c r="M50" s="4">
        <f t="shared" si="5"/>
        <v>10352.6</v>
      </c>
    </row>
    <row r="51" spans="1:13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4" t="s">
        <v>33</v>
      </c>
      <c r="B52" s="3" t="s">
        <v>27</v>
      </c>
      <c r="C52" s="5" t="s">
        <v>30</v>
      </c>
      <c r="D52" s="3">
        <v>2150347</v>
      </c>
      <c r="E52" s="3">
        <v>22879</v>
      </c>
      <c r="F52" s="3">
        <v>7005</v>
      </c>
      <c r="G52" s="3">
        <v>32</v>
      </c>
      <c r="H52" s="3">
        <v>2112</v>
      </c>
      <c r="I52" s="3">
        <v>15749</v>
      </c>
      <c r="J52" s="3">
        <v>12902082</v>
      </c>
      <c r="K52" s="3">
        <v>7062</v>
      </c>
      <c r="L52" s="3">
        <v>469</v>
      </c>
      <c r="M52" s="3">
        <v>18380</v>
      </c>
    </row>
    <row r="53" spans="1:13" x14ac:dyDescent="0.25">
      <c r="A53" s="15"/>
      <c r="B53" s="3" t="s">
        <v>27</v>
      </c>
      <c r="C53" s="5" t="s">
        <v>30</v>
      </c>
      <c r="D53" s="3">
        <v>2150347</v>
      </c>
      <c r="E53" s="3">
        <v>22879</v>
      </c>
      <c r="F53" s="3">
        <v>7005</v>
      </c>
      <c r="G53" s="3">
        <v>45</v>
      </c>
      <c r="H53" s="3">
        <v>1806</v>
      </c>
      <c r="I53" s="3">
        <v>16036</v>
      </c>
      <c r="J53" s="3">
        <v>12902082</v>
      </c>
      <c r="K53" s="3">
        <v>7008</v>
      </c>
      <c r="L53" s="3">
        <v>512</v>
      </c>
      <c r="M53" s="3">
        <v>18410</v>
      </c>
    </row>
    <row r="54" spans="1:13" x14ac:dyDescent="0.25">
      <c r="A54" s="15"/>
      <c r="B54" s="3" t="s">
        <v>27</v>
      </c>
      <c r="C54" s="5" t="s">
        <v>30</v>
      </c>
      <c r="D54" s="3">
        <v>2150347</v>
      </c>
      <c r="E54" s="3">
        <v>22879</v>
      </c>
      <c r="F54" s="3">
        <v>7005</v>
      </c>
      <c r="G54" s="3">
        <v>42</v>
      </c>
      <c r="H54" s="3">
        <v>1738</v>
      </c>
      <c r="I54" s="3">
        <v>15622</v>
      </c>
      <c r="J54" s="3">
        <v>12902082</v>
      </c>
      <c r="K54" s="3">
        <v>6817</v>
      </c>
      <c r="L54" s="3">
        <v>459</v>
      </c>
      <c r="M54" s="3">
        <v>17875</v>
      </c>
    </row>
    <row r="55" spans="1:13" x14ac:dyDescent="0.25">
      <c r="A55" s="15"/>
      <c r="B55" s="3" t="s">
        <v>27</v>
      </c>
      <c r="C55" s="5" t="s">
        <v>30</v>
      </c>
      <c r="D55" s="3">
        <v>2150347</v>
      </c>
      <c r="E55" s="3">
        <v>22879</v>
      </c>
      <c r="F55" s="3">
        <v>7005</v>
      </c>
      <c r="G55" s="3">
        <v>54</v>
      </c>
      <c r="H55" s="3">
        <v>1763</v>
      </c>
      <c r="I55" s="3">
        <v>15959</v>
      </c>
      <c r="J55" s="3">
        <v>12902082</v>
      </c>
      <c r="K55" s="3">
        <v>7111</v>
      </c>
      <c r="L55" s="3">
        <v>458</v>
      </c>
      <c r="M55" s="3">
        <v>18239</v>
      </c>
    </row>
    <row r="56" spans="1:13" x14ac:dyDescent="0.25">
      <c r="A56" s="15"/>
      <c r="B56" s="3" t="s">
        <v>27</v>
      </c>
      <c r="C56" s="5" t="s">
        <v>30</v>
      </c>
      <c r="D56" s="3">
        <v>2150347</v>
      </c>
      <c r="E56" s="3">
        <v>22879</v>
      </c>
      <c r="F56" s="3">
        <v>7005</v>
      </c>
      <c r="G56" s="3">
        <v>31</v>
      </c>
      <c r="H56" s="3">
        <v>1914</v>
      </c>
      <c r="I56" s="3">
        <v>16179</v>
      </c>
      <c r="J56" s="3">
        <v>12902082</v>
      </c>
      <c r="K56" s="3">
        <v>6700</v>
      </c>
      <c r="L56" s="3">
        <v>469</v>
      </c>
      <c r="M56" s="3">
        <v>18618</v>
      </c>
    </row>
    <row r="57" spans="1:13" x14ac:dyDescent="0.25">
      <c r="A57" s="1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5"/>
      <c r="B58" s="4" t="s">
        <v>27</v>
      </c>
      <c r="C58" s="6" t="s">
        <v>30</v>
      </c>
      <c r="D58" s="4">
        <f>AVERAGE(D52:D56)</f>
        <v>2150347</v>
      </c>
      <c r="E58" s="4">
        <f t="shared" ref="E58:M58" si="6">AVERAGE(E52:E56)</f>
        <v>22879</v>
      </c>
      <c r="F58" s="4">
        <f t="shared" si="6"/>
        <v>7005</v>
      </c>
      <c r="G58" s="4">
        <f t="shared" si="6"/>
        <v>40.799999999999997</v>
      </c>
      <c r="H58" s="4">
        <f t="shared" si="6"/>
        <v>1866.6</v>
      </c>
      <c r="I58" s="4">
        <f t="shared" si="6"/>
        <v>15909</v>
      </c>
      <c r="J58" s="4">
        <f t="shared" si="6"/>
        <v>12902082</v>
      </c>
      <c r="K58" s="4">
        <f t="shared" si="6"/>
        <v>6939.6</v>
      </c>
      <c r="L58" s="4">
        <f t="shared" si="6"/>
        <v>473.4</v>
      </c>
      <c r="M58" s="4">
        <f t="shared" si="6"/>
        <v>18304.400000000001</v>
      </c>
    </row>
    <row r="59" spans="1:13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4" t="s">
        <v>34</v>
      </c>
      <c r="B60" s="3" t="s">
        <v>29</v>
      </c>
      <c r="C60" s="5" t="s">
        <v>30</v>
      </c>
      <c r="D60" s="3">
        <v>3216374</v>
      </c>
      <c r="E60" s="3">
        <v>22879</v>
      </c>
      <c r="F60" s="3">
        <v>9618</v>
      </c>
      <c r="G60" s="3">
        <v>59</v>
      </c>
      <c r="H60" s="3">
        <v>1666</v>
      </c>
      <c r="I60" s="3">
        <v>23917</v>
      </c>
      <c r="J60" s="3">
        <v>19298244</v>
      </c>
      <c r="K60" s="3">
        <v>10798</v>
      </c>
      <c r="L60" s="3">
        <v>497</v>
      </c>
      <c r="M60" s="3">
        <v>26138</v>
      </c>
    </row>
    <row r="61" spans="1:13" x14ac:dyDescent="0.25">
      <c r="A61" s="15"/>
      <c r="B61" s="3" t="s">
        <v>29</v>
      </c>
      <c r="C61" s="5" t="s">
        <v>30</v>
      </c>
      <c r="D61" s="3">
        <v>3216374</v>
      </c>
      <c r="E61" s="3">
        <v>22879</v>
      </c>
      <c r="F61" s="3">
        <v>9618</v>
      </c>
      <c r="G61" s="3">
        <v>50</v>
      </c>
      <c r="H61" s="3">
        <v>1543</v>
      </c>
      <c r="I61" s="3">
        <v>24107</v>
      </c>
      <c r="J61" s="3">
        <v>19298244</v>
      </c>
      <c r="K61" s="3">
        <v>10643</v>
      </c>
      <c r="L61" s="3">
        <v>481</v>
      </c>
      <c r="M61" s="3">
        <v>26183</v>
      </c>
    </row>
    <row r="62" spans="1:13" x14ac:dyDescent="0.25">
      <c r="A62" s="15"/>
      <c r="B62" s="3" t="s">
        <v>29</v>
      </c>
      <c r="C62" s="5" t="s">
        <v>30</v>
      </c>
      <c r="D62" s="3">
        <v>3216374</v>
      </c>
      <c r="E62" s="3">
        <v>22879</v>
      </c>
      <c r="F62" s="3">
        <v>9618</v>
      </c>
      <c r="G62" s="3">
        <v>53</v>
      </c>
      <c r="H62" s="3">
        <v>1663</v>
      </c>
      <c r="I62" s="3">
        <v>24345</v>
      </c>
      <c r="J62" s="3">
        <v>19298244</v>
      </c>
      <c r="K62" s="3">
        <v>11152</v>
      </c>
      <c r="L62" s="3">
        <v>457</v>
      </c>
      <c r="M62" s="3">
        <v>26523</v>
      </c>
    </row>
    <row r="63" spans="1:13" x14ac:dyDescent="0.25">
      <c r="A63" s="15"/>
      <c r="B63" s="3" t="s">
        <v>29</v>
      </c>
      <c r="C63" s="5" t="s">
        <v>30</v>
      </c>
      <c r="D63" s="3">
        <v>3216374</v>
      </c>
      <c r="E63" s="3">
        <v>22879</v>
      </c>
      <c r="F63" s="3">
        <v>9618</v>
      </c>
      <c r="G63" s="3">
        <v>55</v>
      </c>
      <c r="H63" s="3">
        <v>1679</v>
      </c>
      <c r="I63" s="3">
        <v>24954</v>
      </c>
      <c r="J63" s="3">
        <v>19298244</v>
      </c>
      <c r="K63" s="3">
        <v>11601</v>
      </c>
      <c r="L63" s="3">
        <v>410</v>
      </c>
      <c r="M63" s="3">
        <v>27093</v>
      </c>
    </row>
    <row r="64" spans="1:13" x14ac:dyDescent="0.25">
      <c r="A64" s="15"/>
      <c r="B64" s="3" t="s">
        <v>29</v>
      </c>
      <c r="C64" s="5" t="s">
        <v>30</v>
      </c>
      <c r="D64" s="3">
        <v>3216374</v>
      </c>
      <c r="E64" s="3">
        <v>22879</v>
      </c>
      <c r="F64" s="3">
        <v>9618</v>
      </c>
      <c r="G64" s="3">
        <v>56</v>
      </c>
      <c r="H64" s="3">
        <v>2075</v>
      </c>
      <c r="I64" s="3">
        <v>23912</v>
      </c>
      <c r="J64" s="3">
        <v>19298244</v>
      </c>
      <c r="K64" s="3">
        <v>10938</v>
      </c>
      <c r="L64" s="3">
        <v>596</v>
      </c>
      <c r="M64" s="3">
        <v>26638</v>
      </c>
    </row>
    <row r="65" spans="1:13" x14ac:dyDescent="0.25">
      <c r="A65" s="1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5"/>
      <c r="B66" s="4" t="s">
        <v>29</v>
      </c>
      <c r="C66" s="4" t="s">
        <v>30</v>
      </c>
      <c r="D66" s="4">
        <f>AVERAGE(D60:D64)</f>
        <v>3216374</v>
      </c>
      <c r="E66" s="4">
        <f t="shared" ref="E66:M66" si="7">AVERAGE(E60:E64)</f>
        <v>22879</v>
      </c>
      <c r="F66" s="4">
        <f t="shared" si="7"/>
        <v>9618</v>
      </c>
      <c r="G66" s="4">
        <f t="shared" si="7"/>
        <v>54.6</v>
      </c>
      <c r="H66" s="4">
        <f t="shared" si="7"/>
        <v>1725.2</v>
      </c>
      <c r="I66" s="4">
        <f t="shared" si="7"/>
        <v>24247</v>
      </c>
      <c r="J66" s="4">
        <f t="shared" si="7"/>
        <v>19298244</v>
      </c>
      <c r="K66" s="4">
        <f t="shared" si="7"/>
        <v>11026.4</v>
      </c>
      <c r="L66" s="4">
        <f t="shared" si="7"/>
        <v>488.2</v>
      </c>
      <c r="M66" s="4">
        <f t="shared" si="7"/>
        <v>26515</v>
      </c>
    </row>
    <row r="67" spans="1:13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4" t="s">
        <v>35</v>
      </c>
      <c r="B68" s="3" t="s">
        <v>21</v>
      </c>
      <c r="C68" s="5" t="s">
        <v>39</v>
      </c>
      <c r="D68" s="3">
        <v>535962</v>
      </c>
      <c r="E68" s="3">
        <v>11488</v>
      </c>
      <c r="F68" s="3">
        <v>4230</v>
      </c>
      <c r="G68" s="3">
        <v>21</v>
      </c>
      <c r="H68" s="3">
        <v>1165</v>
      </c>
      <c r="I68" s="3">
        <v>4056</v>
      </c>
      <c r="J68" s="3">
        <v>3215772</v>
      </c>
      <c r="K68" s="3">
        <v>1623</v>
      </c>
      <c r="L68" s="3">
        <v>258</v>
      </c>
      <c r="M68" s="3">
        <v>5538</v>
      </c>
    </row>
    <row r="69" spans="1:13" x14ac:dyDescent="0.25">
      <c r="A69" s="15"/>
      <c r="B69" s="3" t="s">
        <v>21</v>
      </c>
      <c r="C69" s="5" t="s">
        <v>39</v>
      </c>
      <c r="D69" s="3">
        <v>535962</v>
      </c>
      <c r="E69" s="3">
        <v>11488</v>
      </c>
      <c r="F69" s="3">
        <v>4230</v>
      </c>
      <c r="G69" s="3">
        <v>18</v>
      </c>
      <c r="H69" s="3">
        <v>1226</v>
      </c>
      <c r="I69" s="3">
        <v>4185</v>
      </c>
      <c r="J69" s="3">
        <v>3215772</v>
      </c>
      <c r="K69" s="3">
        <v>1688</v>
      </c>
      <c r="L69" s="3">
        <v>246</v>
      </c>
      <c r="M69" s="3">
        <v>5724</v>
      </c>
    </row>
    <row r="70" spans="1:13" x14ac:dyDescent="0.25">
      <c r="A70" s="15"/>
      <c r="B70" s="3" t="s">
        <v>21</v>
      </c>
      <c r="C70" s="5" t="s">
        <v>39</v>
      </c>
      <c r="D70" s="3">
        <v>535962</v>
      </c>
      <c r="E70" s="3">
        <v>11488</v>
      </c>
      <c r="F70" s="3">
        <v>4230</v>
      </c>
      <c r="G70" s="3">
        <v>24</v>
      </c>
      <c r="H70" s="3">
        <v>1070</v>
      </c>
      <c r="I70" s="3">
        <v>4347</v>
      </c>
      <c r="J70" s="3">
        <v>3215772</v>
      </c>
      <c r="K70" s="3">
        <v>1745</v>
      </c>
      <c r="L70" s="3">
        <v>227</v>
      </c>
      <c r="M70" s="3">
        <v>5723</v>
      </c>
    </row>
    <row r="71" spans="1:13" x14ac:dyDescent="0.25">
      <c r="A71" s="15"/>
      <c r="B71" s="3" t="s">
        <v>21</v>
      </c>
      <c r="C71" s="5" t="s">
        <v>39</v>
      </c>
      <c r="D71" s="3">
        <v>535962</v>
      </c>
      <c r="E71" s="3">
        <v>11488</v>
      </c>
      <c r="F71" s="3">
        <v>4230</v>
      </c>
      <c r="G71" s="3">
        <v>22</v>
      </c>
      <c r="H71" s="3">
        <v>1180</v>
      </c>
      <c r="I71" s="3">
        <v>4052</v>
      </c>
      <c r="J71" s="3">
        <v>3215772</v>
      </c>
      <c r="K71" s="3">
        <v>1447</v>
      </c>
      <c r="L71" s="3">
        <v>333</v>
      </c>
      <c r="M71" s="3">
        <v>5624</v>
      </c>
    </row>
    <row r="72" spans="1:13" x14ac:dyDescent="0.25">
      <c r="A72" s="15"/>
      <c r="B72" s="3" t="s">
        <v>21</v>
      </c>
      <c r="C72" s="5" t="s">
        <v>39</v>
      </c>
      <c r="D72" s="3">
        <v>535962</v>
      </c>
      <c r="E72" s="3">
        <v>11488</v>
      </c>
      <c r="F72" s="3">
        <v>4230</v>
      </c>
      <c r="G72" s="3">
        <v>16</v>
      </c>
      <c r="H72" s="3">
        <v>1029</v>
      </c>
      <c r="I72" s="3">
        <v>4032</v>
      </c>
      <c r="J72" s="3">
        <v>3215772</v>
      </c>
      <c r="K72" s="3">
        <v>1448</v>
      </c>
      <c r="L72" s="3">
        <v>270</v>
      </c>
      <c r="M72" s="3">
        <v>5383</v>
      </c>
    </row>
    <row r="73" spans="1:13" x14ac:dyDescent="0.25">
      <c r="A73" s="1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5"/>
      <c r="B74" s="4" t="s">
        <v>21</v>
      </c>
      <c r="C74" s="6" t="s">
        <v>39</v>
      </c>
      <c r="D74" s="4">
        <f>AVERAGE(D68:D72)</f>
        <v>535962</v>
      </c>
      <c r="E74" s="4">
        <f t="shared" ref="E74:M74" si="8">AVERAGE(E68:E72)</f>
        <v>11488</v>
      </c>
      <c r="F74" s="4">
        <f t="shared" si="8"/>
        <v>4230</v>
      </c>
      <c r="G74" s="4">
        <f t="shared" si="8"/>
        <v>20.2</v>
      </c>
      <c r="H74" s="4">
        <f t="shared" si="8"/>
        <v>1134</v>
      </c>
      <c r="I74" s="4">
        <f t="shared" si="8"/>
        <v>4134.3999999999996</v>
      </c>
      <c r="J74" s="4">
        <f t="shared" si="8"/>
        <v>3215772</v>
      </c>
      <c r="K74" s="4">
        <f t="shared" si="8"/>
        <v>1590.2</v>
      </c>
      <c r="L74" s="4">
        <f t="shared" si="8"/>
        <v>266.8</v>
      </c>
      <c r="M74" s="4">
        <f t="shared" si="8"/>
        <v>5598.4</v>
      </c>
    </row>
    <row r="75" spans="1:13" x14ac:dyDescent="0.25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4" t="s">
        <v>36</v>
      </c>
      <c r="B76" s="3" t="s">
        <v>25</v>
      </c>
      <c r="C76" s="5" t="s">
        <v>39</v>
      </c>
      <c r="D76" s="3">
        <v>1072149</v>
      </c>
      <c r="E76" s="3">
        <v>11488</v>
      </c>
      <c r="F76" s="3">
        <v>1946</v>
      </c>
      <c r="G76" s="3">
        <v>32</v>
      </c>
      <c r="H76" s="3">
        <v>1100</v>
      </c>
      <c r="I76" s="3">
        <v>7572</v>
      </c>
      <c r="J76" s="3">
        <v>6432894</v>
      </c>
      <c r="K76" s="3">
        <v>2972</v>
      </c>
      <c r="L76" s="3">
        <v>322</v>
      </c>
      <c r="M76" s="3">
        <v>9049</v>
      </c>
    </row>
    <row r="77" spans="1:13" x14ac:dyDescent="0.25">
      <c r="A77" s="15"/>
      <c r="B77" s="3" t="s">
        <v>25</v>
      </c>
      <c r="C77" s="5" t="s">
        <v>39</v>
      </c>
      <c r="D77" s="3">
        <v>1072149</v>
      </c>
      <c r="E77" s="3">
        <v>11488</v>
      </c>
      <c r="F77" s="3">
        <v>1946</v>
      </c>
      <c r="G77" s="3">
        <v>28</v>
      </c>
      <c r="H77" s="3">
        <v>1137</v>
      </c>
      <c r="I77" s="3">
        <v>7539</v>
      </c>
      <c r="J77" s="3">
        <v>6432894</v>
      </c>
      <c r="K77" s="3">
        <v>3124</v>
      </c>
      <c r="L77" s="3">
        <v>338</v>
      </c>
      <c r="M77" s="3">
        <v>9068</v>
      </c>
    </row>
    <row r="78" spans="1:13" x14ac:dyDescent="0.25">
      <c r="A78" s="15"/>
      <c r="B78" s="3" t="s">
        <v>25</v>
      </c>
      <c r="C78" s="5" t="s">
        <v>39</v>
      </c>
      <c r="D78" s="3">
        <v>1072149</v>
      </c>
      <c r="E78" s="3">
        <v>11488</v>
      </c>
      <c r="F78" s="3">
        <v>1946</v>
      </c>
      <c r="G78" s="3">
        <v>26</v>
      </c>
      <c r="H78" s="3">
        <v>1424</v>
      </c>
      <c r="I78" s="3">
        <v>7607</v>
      </c>
      <c r="J78" s="3">
        <v>6432894</v>
      </c>
      <c r="K78" s="3">
        <v>3252</v>
      </c>
      <c r="L78" s="3">
        <v>449</v>
      </c>
      <c r="M78" s="3">
        <v>9532</v>
      </c>
    </row>
    <row r="79" spans="1:13" x14ac:dyDescent="0.25">
      <c r="A79" s="15"/>
      <c r="B79" s="3" t="s">
        <v>25</v>
      </c>
      <c r="C79" s="5" t="s">
        <v>39</v>
      </c>
      <c r="D79" s="3">
        <v>1072149</v>
      </c>
      <c r="E79" s="3">
        <v>11488</v>
      </c>
      <c r="F79" s="3">
        <v>1946</v>
      </c>
      <c r="G79" s="3">
        <v>20</v>
      </c>
      <c r="H79" s="3">
        <v>1165</v>
      </c>
      <c r="I79" s="3">
        <v>7503</v>
      </c>
      <c r="J79" s="3">
        <v>6432894</v>
      </c>
      <c r="K79" s="3">
        <v>3166</v>
      </c>
      <c r="L79" s="3">
        <v>319</v>
      </c>
      <c r="M79" s="3">
        <v>9045</v>
      </c>
    </row>
    <row r="80" spans="1:13" x14ac:dyDescent="0.25">
      <c r="A80" s="15"/>
      <c r="B80" s="3" t="s">
        <v>25</v>
      </c>
      <c r="C80" s="5" t="s">
        <v>39</v>
      </c>
      <c r="D80" s="3">
        <v>1072149</v>
      </c>
      <c r="E80" s="3">
        <v>11488</v>
      </c>
      <c r="F80" s="3">
        <v>1946</v>
      </c>
      <c r="G80" s="3">
        <v>28</v>
      </c>
      <c r="H80" s="3">
        <v>1363</v>
      </c>
      <c r="I80" s="3">
        <v>8643</v>
      </c>
      <c r="J80" s="3">
        <v>6432894</v>
      </c>
      <c r="K80" s="3">
        <v>3589</v>
      </c>
      <c r="L80" s="3">
        <v>275</v>
      </c>
      <c r="M80" s="3">
        <v>10336</v>
      </c>
    </row>
    <row r="81" spans="1:13" x14ac:dyDescent="0.25">
      <c r="A81" s="1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5"/>
      <c r="B82" s="4" t="s">
        <v>25</v>
      </c>
      <c r="C82" s="6" t="s">
        <v>39</v>
      </c>
      <c r="D82" s="4">
        <f>AVERAGE(D76:D80)</f>
        <v>1072149</v>
      </c>
      <c r="E82" s="4">
        <f t="shared" ref="E82:M82" si="9">AVERAGE(E76:E80)</f>
        <v>11488</v>
      </c>
      <c r="F82" s="4">
        <f t="shared" si="9"/>
        <v>1946</v>
      </c>
      <c r="G82" s="4">
        <f t="shared" si="9"/>
        <v>26.8</v>
      </c>
      <c r="H82" s="4">
        <f t="shared" si="9"/>
        <v>1237.8</v>
      </c>
      <c r="I82" s="4">
        <f t="shared" si="9"/>
        <v>7772.8</v>
      </c>
      <c r="J82" s="4">
        <f t="shared" si="9"/>
        <v>6432894</v>
      </c>
      <c r="K82" s="4">
        <f t="shared" si="9"/>
        <v>3220.6</v>
      </c>
      <c r="L82" s="4">
        <f t="shared" si="9"/>
        <v>340.6</v>
      </c>
      <c r="M82" s="4">
        <f t="shared" si="9"/>
        <v>9406</v>
      </c>
    </row>
    <row r="83" spans="1:13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4" t="s">
        <v>37</v>
      </c>
      <c r="B84" s="3" t="s">
        <v>27</v>
      </c>
      <c r="C84" s="5" t="s">
        <v>39</v>
      </c>
      <c r="D84" s="3">
        <v>2150347</v>
      </c>
      <c r="E84" s="3">
        <v>11488</v>
      </c>
      <c r="F84" s="3">
        <v>3522</v>
      </c>
      <c r="G84" s="3">
        <v>40</v>
      </c>
      <c r="H84" s="3">
        <v>1108</v>
      </c>
      <c r="I84" s="3">
        <v>15880</v>
      </c>
      <c r="J84" s="3">
        <v>12902082</v>
      </c>
      <c r="K84" s="3">
        <v>6561</v>
      </c>
      <c r="L84" s="3">
        <v>413</v>
      </c>
      <c r="M84" s="3">
        <v>17451</v>
      </c>
    </row>
    <row r="85" spans="1:13" x14ac:dyDescent="0.25">
      <c r="A85" s="15"/>
      <c r="B85" s="3" t="s">
        <v>27</v>
      </c>
      <c r="C85" s="5" t="s">
        <v>39</v>
      </c>
      <c r="D85" s="3">
        <v>2150347</v>
      </c>
      <c r="E85" s="3">
        <v>11488</v>
      </c>
      <c r="F85" s="3">
        <v>3522</v>
      </c>
      <c r="G85" s="3">
        <v>35</v>
      </c>
      <c r="H85" s="3">
        <v>1111</v>
      </c>
      <c r="I85" s="3">
        <v>15613</v>
      </c>
      <c r="J85" s="3">
        <v>12902082</v>
      </c>
      <c r="K85" s="3">
        <v>6837</v>
      </c>
      <c r="L85" s="3">
        <v>370</v>
      </c>
      <c r="M85" s="3">
        <v>17170</v>
      </c>
    </row>
    <row r="86" spans="1:13" x14ac:dyDescent="0.25">
      <c r="A86" s="15"/>
      <c r="B86" s="3" t="s">
        <v>27</v>
      </c>
      <c r="C86" s="5" t="s">
        <v>39</v>
      </c>
      <c r="D86" s="3">
        <v>2150347</v>
      </c>
      <c r="E86" s="3">
        <v>11488</v>
      </c>
      <c r="F86" s="3">
        <v>3522</v>
      </c>
      <c r="G86" s="3">
        <v>31</v>
      </c>
      <c r="H86" s="3">
        <v>1271</v>
      </c>
      <c r="I86" s="3">
        <v>16055</v>
      </c>
      <c r="J86" s="3">
        <v>12902082</v>
      </c>
      <c r="K86" s="3">
        <v>7195</v>
      </c>
      <c r="L86" s="3">
        <v>433</v>
      </c>
      <c r="M86" s="3">
        <v>17811</v>
      </c>
    </row>
    <row r="87" spans="1:13" x14ac:dyDescent="0.25">
      <c r="A87" s="15"/>
      <c r="B87" s="3" t="s">
        <v>27</v>
      </c>
      <c r="C87" s="5" t="s">
        <v>39</v>
      </c>
      <c r="D87" s="3">
        <v>2150347</v>
      </c>
      <c r="E87" s="3">
        <v>11488</v>
      </c>
      <c r="F87" s="3">
        <v>3522</v>
      </c>
      <c r="G87" s="3">
        <v>44</v>
      </c>
      <c r="H87" s="3">
        <v>1067</v>
      </c>
      <c r="I87" s="3">
        <v>16054</v>
      </c>
      <c r="J87" s="3">
        <v>12902082</v>
      </c>
      <c r="K87" s="3">
        <v>6963</v>
      </c>
      <c r="L87" s="3">
        <v>445</v>
      </c>
      <c r="M87" s="3">
        <v>17622</v>
      </c>
    </row>
    <row r="88" spans="1:13" x14ac:dyDescent="0.25">
      <c r="A88" s="15"/>
      <c r="B88" s="3" t="s">
        <v>27</v>
      </c>
      <c r="C88" s="5" t="s">
        <v>39</v>
      </c>
      <c r="D88" s="3">
        <v>2150347</v>
      </c>
      <c r="E88" s="3">
        <v>11488</v>
      </c>
      <c r="F88" s="3">
        <v>3522</v>
      </c>
      <c r="G88" s="3">
        <v>37</v>
      </c>
      <c r="H88" s="3">
        <v>1053</v>
      </c>
      <c r="I88" s="3">
        <v>15770</v>
      </c>
      <c r="J88" s="3">
        <v>12902082</v>
      </c>
      <c r="K88" s="3">
        <v>6926</v>
      </c>
      <c r="L88" s="3">
        <v>363</v>
      </c>
      <c r="M88" s="3">
        <v>17243</v>
      </c>
    </row>
    <row r="89" spans="1:13" x14ac:dyDescent="0.25">
      <c r="A89" s="1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5">
      <c r="A90" s="15"/>
      <c r="B90" s="4" t="s">
        <v>27</v>
      </c>
      <c r="C90" s="6" t="s">
        <v>39</v>
      </c>
      <c r="D90" s="4">
        <f>AVERAGE(D84:D88)</f>
        <v>2150347</v>
      </c>
      <c r="E90" s="4">
        <f t="shared" ref="E90:M90" si="10">AVERAGE(E84:E88)</f>
        <v>11488</v>
      </c>
      <c r="F90" s="4">
        <f t="shared" si="10"/>
        <v>3522</v>
      </c>
      <c r="G90" s="4">
        <f t="shared" si="10"/>
        <v>37.4</v>
      </c>
      <c r="H90" s="4">
        <f t="shared" si="10"/>
        <v>1122</v>
      </c>
      <c r="I90" s="4">
        <f t="shared" si="10"/>
        <v>15874.4</v>
      </c>
      <c r="J90" s="4">
        <f t="shared" si="10"/>
        <v>12902082</v>
      </c>
      <c r="K90" s="4">
        <f t="shared" si="10"/>
        <v>6896.4</v>
      </c>
      <c r="L90" s="4">
        <f t="shared" si="10"/>
        <v>404.8</v>
      </c>
      <c r="M90" s="4">
        <f t="shared" si="10"/>
        <v>17459.400000000001</v>
      </c>
    </row>
    <row r="91" spans="1:13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5">
      <c r="A92" s="14" t="s">
        <v>38</v>
      </c>
      <c r="B92" s="3" t="s">
        <v>29</v>
      </c>
      <c r="C92" s="5" t="s">
        <v>39</v>
      </c>
      <c r="D92" s="3">
        <v>3216374</v>
      </c>
      <c r="E92" s="3">
        <v>11488</v>
      </c>
      <c r="F92" s="3">
        <v>4780</v>
      </c>
      <c r="G92" s="3">
        <v>48</v>
      </c>
      <c r="H92" s="3">
        <v>1546</v>
      </c>
      <c r="I92" s="3">
        <v>24141</v>
      </c>
      <c r="J92" s="3">
        <v>19298244</v>
      </c>
      <c r="K92" s="3">
        <v>10748</v>
      </c>
      <c r="L92" s="3">
        <v>381</v>
      </c>
      <c r="M92" s="3">
        <v>26118</v>
      </c>
    </row>
    <row r="93" spans="1:13" x14ac:dyDescent="0.25">
      <c r="A93" s="15"/>
      <c r="B93" s="3" t="s">
        <v>29</v>
      </c>
      <c r="C93" s="5" t="s">
        <v>39</v>
      </c>
      <c r="D93" s="3">
        <v>3216374</v>
      </c>
      <c r="E93" s="3">
        <v>11488</v>
      </c>
      <c r="F93" s="3">
        <v>4780</v>
      </c>
      <c r="G93" s="3">
        <v>50</v>
      </c>
      <c r="H93" s="3">
        <v>1145</v>
      </c>
      <c r="I93" s="3">
        <v>23776</v>
      </c>
      <c r="J93" s="3">
        <v>19298244</v>
      </c>
      <c r="K93" s="3">
        <v>10808</v>
      </c>
      <c r="L93" s="3">
        <v>335</v>
      </c>
      <c r="M93" s="3">
        <v>25323</v>
      </c>
    </row>
    <row r="94" spans="1:13" x14ac:dyDescent="0.25">
      <c r="A94" s="15"/>
      <c r="B94" s="3" t="s">
        <v>29</v>
      </c>
      <c r="C94" s="5" t="s">
        <v>39</v>
      </c>
      <c r="D94" s="3">
        <v>3216374</v>
      </c>
      <c r="E94" s="3">
        <v>11488</v>
      </c>
      <c r="F94" s="3">
        <v>4780</v>
      </c>
      <c r="G94" s="3">
        <v>49</v>
      </c>
      <c r="H94" s="3">
        <v>1166</v>
      </c>
      <c r="I94" s="3">
        <v>23988</v>
      </c>
      <c r="J94" s="3">
        <v>19298244</v>
      </c>
      <c r="K94" s="3">
        <v>10658</v>
      </c>
      <c r="L94" s="3">
        <v>378</v>
      </c>
      <c r="M94" s="3">
        <v>25591</v>
      </c>
    </row>
    <row r="95" spans="1:13" x14ac:dyDescent="0.25">
      <c r="A95" s="15"/>
      <c r="B95" s="3" t="s">
        <v>29</v>
      </c>
      <c r="C95" s="5" t="s">
        <v>39</v>
      </c>
      <c r="D95" s="3">
        <v>3216374</v>
      </c>
      <c r="E95" s="3">
        <v>11488</v>
      </c>
      <c r="F95" s="3">
        <v>4780</v>
      </c>
      <c r="G95" s="3">
        <v>54</v>
      </c>
      <c r="H95" s="3">
        <v>1199</v>
      </c>
      <c r="I95" s="3">
        <v>24656</v>
      </c>
      <c r="J95" s="3">
        <v>19298244</v>
      </c>
      <c r="K95" s="3">
        <v>11298</v>
      </c>
      <c r="L95" s="3">
        <v>290</v>
      </c>
      <c r="M95" s="3">
        <v>26203</v>
      </c>
    </row>
    <row r="96" spans="1:13" x14ac:dyDescent="0.25">
      <c r="A96" s="15"/>
      <c r="B96" s="3" t="s">
        <v>29</v>
      </c>
      <c r="C96" s="5" t="s">
        <v>39</v>
      </c>
      <c r="D96" s="3">
        <v>3216374</v>
      </c>
      <c r="E96" s="3">
        <v>11488</v>
      </c>
      <c r="F96" s="3">
        <v>4780</v>
      </c>
      <c r="G96" s="3">
        <v>62</v>
      </c>
      <c r="H96" s="3">
        <v>1074</v>
      </c>
      <c r="I96" s="3">
        <v>24324</v>
      </c>
      <c r="J96" s="3">
        <v>19298244</v>
      </c>
      <c r="K96" s="3">
        <v>10855</v>
      </c>
      <c r="L96" s="3">
        <v>344</v>
      </c>
      <c r="M96" s="3">
        <v>25798</v>
      </c>
    </row>
    <row r="97" spans="1:13" x14ac:dyDescent="0.25">
      <c r="A97" s="1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25">
      <c r="A98" s="15"/>
      <c r="B98" s="4" t="s">
        <v>29</v>
      </c>
      <c r="C98" s="6" t="s">
        <v>39</v>
      </c>
      <c r="D98" s="4">
        <f>AVERAGE(D92:D96)</f>
        <v>3216374</v>
      </c>
      <c r="E98" s="4">
        <f t="shared" ref="E98:M98" si="11">AVERAGE(E92:E96)</f>
        <v>11488</v>
      </c>
      <c r="F98" s="4">
        <f t="shared" si="11"/>
        <v>4780</v>
      </c>
      <c r="G98" s="4">
        <f>AVERAGE(G92:G96)</f>
        <v>52.6</v>
      </c>
      <c r="H98" s="4">
        <f t="shared" si="11"/>
        <v>1226</v>
      </c>
      <c r="I98" s="4">
        <f t="shared" si="11"/>
        <v>24177</v>
      </c>
      <c r="J98" s="4">
        <f>AVERAGE(J92:J96)</f>
        <v>19298244</v>
      </c>
      <c r="K98" s="4">
        <f t="shared" si="11"/>
        <v>10873.4</v>
      </c>
      <c r="L98" s="4">
        <f t="shared" si="11"/>
        <v>345.6</v>
      </c>
      <c r="M98" s="4">
        <f t="shared" si="11"/>
        <v>25806.6</v>
      </c>
    </row>
    <row r="99" spans="1:13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2:13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2:13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2:13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2:13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2:13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2:13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2:13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2:13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2:13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2:13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2:13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2:13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2:13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2:13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2:13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2:13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2:13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2:13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2:13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2:13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2:13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2:13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2:13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2:13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2:13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2:13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2:13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2:13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2:13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2:13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2:13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</sheetData>
  <mergeCells count="13">
    <mergeCell ref="A92:A98"/>
    <mergeCell ref="B1:M1"/>
    <mergeCell ref="A44:A50"/>
    <mergeCell ref="A52:A58"/>
    <mergeCell ref="A60:A66"/>
    <mergeCell ref="A68:A74"/>
    <mergeCell ref="A76:A82"/>
    <mergeCell ref="A84:A90"/>
    <mergeCell ref="A4:A10"/>
    <mergeCell ref="A12:A18"/>
    <mergeCell ref="A20:A26"/>
    <mergeCell ref="A28:A34"/>
    <mergeCell ref="A36:A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6077-74CE-4F4E-8DBA-D14CD91170BF}">
  <dimension ref="A1:M143"/>
  <sheetViews>
    <sheetView topLeftCell="D31" workbookViewId="0">
      <selection activeCell="F58" sqref="F58"/>
    </sheetView>
  </sheetViews>
  <sheetFormatPr baseColWidth="10" defaultRowHeight="15" x14ac:dyDescent="0.25"/>
  <cols>
    <col min="2" max="2" width="25.42578125" customWidth="1"/>
    <col min="3" max="3" width="27.7109375" customWidth="1"/>
    <col min="4" max="4" width="18" customWidth="1"/>
    <col min="5" max="5" width="20" customWidth="1"/>
    <col min="6" max="6" width="31.85546875" customWidth="1"/>
    <col min="7" max="7" width="33.7109375" customWidth="1"/>
    <col min="8" max="8" width="33.5703125" customWidth="1"/>
    <col min="9" max="9" width="35.42578125" customWidth="1"/>
    <col min="10" max="10" width="16" customWidth="1"/>
    <col min="11" max="11" width="31.140625" customWidth="1"/>
    <col min="12" max="12" width="38.7109375" customWidth="1"/>
    <col min="13" max="13" width="41.28515625" customWidth="1"/>
    <col min="14" max="14" width="16.28515625" customWidth="1"/>
    <col min="15" max="15" width="31.28515625" customWidth="1"/>
    <col min="16" max="16" width="39.5703125" customWidth="1"/>
    <col min="17" max="17" width="40.85546875" customWidth="1"/>
  </cols>
  <sheetData>
    <row r="1" spans="1:13" ht="16.5" customHeight="1" thickBot="1" x14ac:dyDescent="0.35">
      <c r="B1" s="16" t="s">
        <v>41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15.75" thickTop="1" x14ac:dyDescent="0.25">
      <c r="B2" s="7" t="s">
        <v>9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7" t="s">
        <v>18</v>
      </c>
      <c r="L2" s="7" t="s">
        <v>19</v>
      </c>
      <c r="M2" s="7" t="s">
        <v>20</v>
      </c>
    </row>
    <row r="4" spans="1:13" x14ac:dyDescent="0.25">
      <c r="A4" s="15" t="s">
        <v>23</v>
      </c>
      <c r="B4" s="3" t="s">
        <v>21</v>
      </c>
      <c r="C4" s="3" t="s">
        <v>22</v>
      </c>
      <c r="D4" s="3">
        <v>535962</v>
      </c>
      <c r="E4" s="3">
        <v>34367</v>
      </c>
      <c r="F4" s="3">
        <v>28864</v>
      </c>
      <c r="G4" s="3">
        <v>7</v>
      </c>
      <c r="H4" s="3">
        <v>2004</v>
      </c>
      <c r="I4" s="3">
        <v>0</v>
      </c>
      <c r="J4" s="3">
        <v>0</v>
      </c>
      <c r="K4" s="3">
        <v>0</v>
      </c>
      <c r="L4" s="3">
        <v>9805</v>
      </c>
      <c r="M4" s="3">
        <v>19828</v>
      </c>
    </row>
    <row r="5" spans="1:13" x14ac:dyDescent="0.25">
      <c r="A5" s="15"/>
      <c r="B5" s="3" t="s">
        <v>21</v>
      </c>
      <c r="C5" s="3" t="s">
        <v>22</v>
      </c>
      <c r="D5" s="3">
        <v>535962</v>
      </c>
      <c r="E5" s="3">
        <v>34367</v>
      </c>
      <c r="F5" s="3">
        <v>28864</v>
      </c>
      <c r="G5" s="3">
        <v>13</v>
      </c>
      <c r="H5" s="3">
        <v>2055</v>
      </c>
      <c r="I5" s="3">
        <v>0</v>
      </c>
      <c r="J5" s="3">
        <v>0</v>
      </c>
      <c r="K5" s="3">
        <v>0</v>
      </c>
      <c r="L5" s="3">
        <v>9613</v>
      </c>
      <c r="M5" s="3">
        <v>19642</v>
      </c>
    </row>
    <row r="6" spans="1:13" x14ac:dyDescent="0.25">
      <c r="A6" s="15"/>
      <c r="B6" s="3" t="s">
        <v>21</v>
      </c>
      <c r="C6" s="3" t="s">
        <v>22</v>
      </c>
      <c r="D6" s="3">
        <v>535962</v>
      </c>
      <c r="E6" s="3">
        <v>34367</v>
      </c>
      <c r="F6" s="3">
        <v>28864</v>
      </c>
      <c r="G6" s="3">
        <v>12</v>
      </c>
      <c r="H6" s="3">
        <v>2105</v>
      </c>
      <c r="I6" s="3">
        <v>0</v>
      </c>
      <c r="J6" s="3">
        <v>0</v>
      </c>
      <c r="K6" s="3">
        <v>0</v>
      </c>
      <c r="L6" s="3">
        <v>10310</v>
      </c>
      <c r="M6" s="3">
        <v>20495</v>
      </c>
    </row>
    <row r="7" spans="1:13" x14ac:dyDescent="0.25">
      <c r="A7" s="15"/>
      <c r="B7" s="3" t="s">
        <v>21</v>
      </c>
      <c r="C7" s="3" t="s">
        <v>22</v>
      </c>
      <c r="D7" s="3">
        <v>535962</v>
      </c>
      <c r="E7" s="3">
        <v>34367</v>
      </c>
      <c r="F7" s="3">
        <v>28864</v>
      </c>
      <c r="G7" s="3">
        <v>11</v>
      </c>
      <c r="H7" s="3">
        <v>2002</v>
      </c>
      <c r="I7" s="3">
        <v>0</v>
      </c>
      <c r="J7" s="3">
        <v>0</v>
      </c>
      <c r="K7" s="3">
        <v>0</v>
      </c>
      <c r="L7" s="3">
        <v>9467</v>
      </c>
      <c r="M7" s="3">
        <v>19521</v>
      </c>
    </row>
    <row r="8" spans="1:13" x14ac:dyDescent="0.25">
      <c r="A8" s="15"/>
      <c r="B8" s="3" t="s">
        <v>21</v>
      </c>
      <c r="C8" s="3" t="s">
        <v>22</v>
      </c>
      <c r="D8" s="3">
        <v>535962</v>
      </c>
      <c r="E8" s="3">
        <v>34367</v>
      </c>
      <c r="F8" s="3">
        <v>28864</v>
      </c>
      <c r="G8" s="3">
        <v>12</v>
      </c>
      <c r="H8" s="3">
        <v>2018</v>
      </c>
      <c r="I8" s="3">
        <v>0</v>
      </c>
      <c r="J8" s="3">
        <v>0</v>
      </c>
      <c r="K8" s="3">
        <v>0</v>
      </c>
      <c r="L8" s="3">
        <v>9664</v>
      </c>
      <c r="M8" s="3">
        <v>19735</v>
      </c>
    </row>
    <row r="9" spans="1:13" x14ac:dyDescent="0.25">
      <c r="A9" s="1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15"/>
      <c r="B10" s="4" t="s">
        <v>21</v>
      </c>
      <c r="C10" s="4" t="s">
        <v>22</v>
      </c>
      <c r="D10" s="4">
        <f>AVERAGE(D4:D8)</f>
        <v>535962</v>
      </c>
      <c r="E10" s="4">
        <f t="shared" ref="E10:M10" si="0">AVERAGE(E4:E8)</f>
        <v>34367</v>
      </c>
      <c r="F10" s="4">
        <f t="shared" si="0"/>
        <v>28864</v>
      </c>
      <c r="G10" s="4">
        <f t="shared" si="0"/>
        <v>11</v>
      </c>
      <c r="H10" s="4">
        <f t="shared" si="0"/>
        <v>2036.8</v>
      </c>
      <c r="I10" s="4">
        <f t="shared" si="0"/>
        <v>0</v>
      </c>
      <c r="J10" s="4">
        <f t="shared" si="0"/>
        <v>0</v>
      </c>
      <c r="K10" s="4">
        <f t="shared" si="0"/>
        <v>0</v>
      </c>
      <c r="L10" s="4">
        <f t="shared" si="0"/>
        <v>9771.7999999999993</v>
      </c>
      <c r="M10" s="4">
        <f t="shared" si="0"/>
        <v>19844.2</v>
      </c>
    </row>
    <row r="11" spans="1:13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15" t="s">
        <v>24</v>
      </c>
      <c r="B12" s="3" t="s">
        <v>25</v>
      </c>
      <c r="C12" s="3" t="s">
        <v>22</v>
      </c>
      <c r="D12" s="3">
        <v>1072149</v>
      </c>
      <c r="E12" s="3">
        <v>34367</v>
      </c>
      <c r="F12" s="3">
        <v>23175</v>
      </c>
      <c r="G12" s="3">
        <v>17</v>
      </c>
      <c r="H12" s="3">
        <v>2098</v>
      </c>
      <c r="I12" s="3">
        <v>0</v>
      </c>
      <c r="J12" s="3">
        <v>0</v>
      </c>
      <c r="K12" s="3">
        <v>0</v>
      </c>
      <c r="L12" s="3">
        <v>15681</v>
      </c>
      <c r="M12" s="3">
        <v>33729</v>
      </c>
    </row>
    <row r="13" spans="1:13" x14ac:dyDescent="0.25">
      <c r="A13" s="15"/>
      <c r="B13" s="3" t="s">
        <v>25</v>
      </c>
      <c r="C13" s="3" t="s">
        <v>22</v>
      </c>
      <c r="D13" s="3">
        <v>1072149</v>
      </c>
      <c r="E13" s="3">
        <v>34367</v>
      </c>
      <c r="F13" s="3">
        <v>23175</v>
      </c>
      <c r="G13" s="3">
        <v>11</v>
      </c>
      <c r="H13" s="3">
        <v>1977</v>
      </c>
      <c r="I13" s="3">
        <v>0</v>
      </c>
      <c r="J13" s="3">
        <v>0</v>
      </c>
      <c r="K13" s="3">
        <v>0</v>
      </c>
      <c r="L13" s="3">
        <v>15179</v>
      </c>
      <c r="M13" s="3">
        <v>33978</v>
      </c>
    </row>
    <row r="14" spans="1:13" x14ac:dyDescent="0.25">
      <c r="A14" s="15"/>
      <c r="B14" s="3" t="s">
        <v>25</v>
      </c>
      <c r="C14" s="3" t="s">
        <v>22</v>
      </c>
      <c r="D14" s="3">
        <v>1072149</v>
      </c>
      <c r="E14" s="3">
        <v>34367</v>
      </c>
      <c r="F14" s="3">
        <v>23175</v>
      </c>
      <c r="G14" s="3">
        <v>21</v>
      </c>
      <c r="H14" s="3">
        <v>2063</v>
      </c>
      <c r="I14" s="3">
        <v>0</v>
      </c>
      <c r="J14" s="3">
        <v>0</v>
      </c>
      <c r="K14" s="3">
        <v>0</v>
      </c>
      <c r="L14" s="3">
        <v>15006</v>
      </c>
      <c r="M14" s="3">
        <v>32954</v>
      </c>
    </row>
    <row r="15" spans="1:13" x14ac:dyDescent="0.25">
      <c r="A15" s="15"/>
      <c r="B15" s="3" t="s">
        <v>25</v>
      </c>
      <c r="C15" s="3" t="s">
        <v>22</v>
      </c>
      <c r="D15" s="3">
        <v>1072149</v>
      </c>
      <c r="E15" s="3">
        <v>34367</v>
      </c>
      <c r="F15" s="3">
        <v>23175</v>
      </c>
      <c r="G15" s="3">
        <v>22</v>
      </c>
      <c r="H15" s="3">
        <v>2009</v>
      </c>
      <c r="I15" s="3">
        <v>0</v>
      </c>
      <c r="J15" s="3">
        <v>0</v>
      </c>
      <c r="K15" s="3">
        <v>0</v>
      </c>
      <c r="L15" s="3">
        <v>15073</v>
      </c>
      <c r="M15" s="3">
        <v>32923</v>
      </c>
    </row>
    <row r="16" spans="1:13" x14ac:dyDescent="0.25">
      <c r="A16" s="15"/>
      <c r="B16" s="3" t="s">
        <v>25</v>
      </c>
      <c r="C16" s="3" t="s">
        <v>22</v>
      </c>
      <c r="D16" s="3">
        <v>1072149</v>
      </c>
      <c r="E16" s="3">
        <v>34367</v>
      </c>
      <c r="F16" s="3">
        <v>23175</v>
      </c>
      <c r="G16" s="3">
        <v>24</v>
      </c>
      <c r="H16" s="3">
        <v>1919</v>
      </c>
      <c r="I16" s="3">
        <v>0</v>
      </c>
      <c r="J16" s="3">
        <v>0</v>
      </c>
      <c r="K16" s="3">
        <v>0</v>
      </c>
      <c r="L16" s="3">
        <v>15544</v>
      </c>
      <c r="M16" s="3">
        <v>33729</v>
      </c>
    </row>
    <row r="17" spans="1:13" x14ac:dyDescent="0.25">
      <c r="A17" s="15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5"/>
      <c r="B18" s="4" t="s">
        <v>25</v>
      </c>
      <c r="C18" s="4" t="s">
        <v>22</v>
      </c>
      <c r="D18" s="4">
        <f>AVERAGE(D12:D16)</f>
        <v>1072149</v>
      </c>
      <c r="E18" s="4">
        <f t="shared" ref="E18:M18" si="1">AVERAGE(E12:E16)</f>
        <v>34367</v>
      </c>
      <c r="F18" s="4">
        <f t="shared" si="1"/>
        <v>23175</v>
      </c>
      <c r="G18" s="4">
        <f t="shared" si="1"/>
        <v>19</v>
      </c>
      <c r="H18" s="4">
        <f t="shared" si="1"/>
        <v>2013.2</v>
      </c>
      <c r="I18" s="4">
        <f t="shared" si="1"/>
        <v>0</v>
      </c>
      <c r="J18" s="4">
        <f t="shared" si="1"/>
        <v>0</v>
      </c>
      <c r="K18" s="4">
        <f t="shared" si="1"/>
        <v>0</v>
      </c>
      <c r="L18" s="4">
        <f t="shared" si="1"/>
        <v>15296.6</v>
      </c>
      <c r="M18" s="4">
        <f t="shared" si="1"/>
        <v>33462.6</v>
      </c>
    </row>
    <row r="19" spans="1:13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5" t="s">
        <v>26</v>
      </c>
      <c r="B20" s="3" t="s">
        <v>27</v>
      </c>
      <c r="C20" s="3" t="s">
        <v>22</v>
      </c>
      <c r="D20" s="3">
        <v>2150347</v>
      </c>
      <c r="E20" s="3">
        <v>34367</v>
      </c>
      <c r="F20" s="3">
        <v>22672</v>
      </c>
      <c r="G20" s="3">
        <v>37</v>
      </c>
      <c r="H20" s="3">
        <v>1824</v>
      </c>
      <c r="I20" s="3">
        <v>0</v>
      </c>
      <c r="J20" s="3">
        <v>0</v>
      </c>
      <c r="K20" s="3">
        <v>0</v>
      </c>
      <c r="L20" s="3">
        <v>21063</v>
      </c>
      <c r="M20" s="3">
        <v>55094</v>
      </c>
    </row>
    <row r="21" spans="1:13" x14ac:dyDescent="0.25">
      <c r="A21" s="15"/>
      <c r="B21" s="3" t="s">
        <v>27</v>
      </c>
      <c r="C21" s="3" t="s">
        <v>22</v>
      </c>
      <c r="D21" s="3">
        <v>2150347</v>
      </c>
      <c r="E21" s="3">
        <v>34367</v>
      </c>
      <c r="F21" s="3">
        <v>22672</v>
      </c>
      <c r="G21" s="3">
        <v>34</v>
      </c>
      <c r="H21" s="3">
        <v>1795</v>
      </c>
      <c r="I21" s="3">
        <v>0</v>
      </c>
      <c r="J21" s="3">
        <v>0</v>
      </c>
      <c r="K21" s="3">
        <v>0</v>
      </c>
      <c r="L21" s="3">
        <v>21483</v>
      </c>
      <c r="M21" s="3">
        <v>55498</v>
      </c>
    </row>
    <row r="22" spans="1:13" x14ac:dyDescent="0.25">
      <c r="A22" s="15"/>
      <c r="B22" s="3" t="s">
        <v>27</v>
      </c>
      <c r="C22" s="3" t="s">
        <v>22</v>
      </c>
      <c r="D22" s="3">
        <v>2150347</v>
      </c>
      <c r="E22" s="3">
        <v>34367</v>
      </c>
      <c r="F22" s="3">
        <v>22672</v>
      </c>
      <c r="G22" s="3">
        <v>39</v>
      </c>
      <c r="H22" s="3">
        <v>1824</v>
      </c>
      <c r="I22" s="3">
        <v>0</v>
      </c>
      <c r="J22" s="3">
        <v>0</v>
      </c>
      <c r="K22" s="3">
        <v>0</v>
      </c>
      <c r="L22" s="3">
        <v>21367</v>
      </c>
      <c r="M22" s="3">
        <v>56918</v>
      </c>
    </row>
    <row r="23" spans="1:13" x14ac:dyDescent="0.25">
      <c r="A23" s="15"/>
      <c r="B23" s="3" t="s">
        <v>27</v>
      </c>
      <c r="C23" s="3" t="s">
        <v>22</v>
      </c>
      <c r="D23" s="3">
        <v>2150347</v>
      </c>
      <c r="E23" s="3">
        <v>34367</v>
      </c>
      <c r="F23" s="3">
        <v>22672</v>
      </c>
      <c r="G23" s="3">
        <v>33</v>
      </c>
      <c r="H23" s="3">
        <v>1775</v>
      </c>
      <c r="I23" s="3">
        <v>0</v>
      </c>
      <c r="J23" s="3">
        <v>0</v>
      </c>
      <c r="K23" s="3">
        <v>0</v>
      </c>
      <c r="L23" s="3">
        <v>22279</v>
      </c>
      <c r="M23" s="3">
        <v>56296</v>
      </c>
    </row>
    <row r="24" spans="1:13" x14ac:dyDescent="0.25">
      <c r="A24" s="15"/>
      <c r="B24" s="3" t="s">
        <v>27</v>
      </c>
      <c r="C24" s="3" t="s">
        <v>22</v>
      </c>
      <c r="D24" s="3">
        <v>2150347</v>
      </c>
      <c r="E24" s="3">
        <v>34367</v>
      </c>
      <c r="F24" s="3">
        <v>22672</v>
      </c>
      <c r="G24" s="3">
        <v>28</v>
      </c>
      <c r="H24" s="3">
        <v>1988</v>
      </c>
      <c r="I24" s="3">
        <v>0</v>
      </c>
      <c r="J24" s="3">
        <v>0</v>
      </c>
      <c r="K24" s="3">
        <v>0</v>
      </c>
      <c r="L24" s="3">
        <v>22272</v>
      </c>
      <c r="M24" s="3">
        <v>57057</v>
      </c>
    </row>
    <row r="25" spans="1:13" x14ac:dyDescent="0.25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5"/>
      <c r="B26" s="4" t="s">
        <v>27</v>
      </c>
      <c r="C26" s="4" t="s">
        <v>22</v>
      </c>
      <c r="D26" s="4">
        <f>AVERAGE(D20:D24)</f>
        <v>2150347</v>
      </c>
      <c r="E26" s="4">
        <f t="shared" ref="E26:M26" si="2">AVERAGE(E20:E24)</f>
        <v>34367</v>
      </c>
      <c r="F26" s="4">
        <f t="shared" si="2"/>
        <v>22672</v>
      </c>
      <c r="G26" s="4">
        <f t="shared" si="2"/>
        <v>34.200000000000003</v>
      </c>
      <c r="H26" s="4">
        <f t="shared" si="2"/>
        <v>1841.2</v>
      </c>
      <c r="I26" s="4">
        <f t="shared" si="2"/>
        <v>0</v>
      </c>
      <c r="J26" s="4">
        <f t="shared" si="2"/>
        <v>0</v>
      </c>
      <c r="K26" s="4">
        <f t="shared" si="2"/>
        <v>0</v>
      </c>
      <c r="L26" s="4">
        <f t="shared" si="2"/>
        <v>21692.799999999999</v>
      </c>
      <c r="M26" s="4">
        <f t="shared" si="2"/>
        <v>56172.6</v>
      </c>
    </row>
    <row r="27" spans="1:13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5" t="s">
        <v>28</v>
      </c>
      <c r="B28" s="3" t="s">
        <v>29</v>
      </c>
      <c r="C28" s="3" t="s">
        <v>22</v>
      </c>
      <c r="D28" s="3">
        <v>3216374</v>
      </c>
      <c r="E28" s="3">
        <v>34367</v>
      </c>
      <c r="F28" s="3">
        <v>21237</v>
      </c>
      <c r="G28" s="3">
        <v>68</v>
      </c>
      <c r="H28" s="3">
        <v>1923</v>
      </c>
      <c r="I28" s="3">
        <v>0</v>
      </c>
      <c r="J28" s="3">
        <v>0</v>
      </c>
      <c r="K28" s="3">
        <v>0</v>
      </c>
      <c r="L28" s="3">
        <v>35697</v>
      </c>
      <c r="M28" s="3">
        <v>89067</v>
      </c>
    </row>
    <row r="29" spans="1:13" x14ac:dyDescent="0.25">
      <c r="A29" s="15"/>
      <c r="B29" s="3" t="s">
        <v>29</v>
      </c>
      <c r="C29" s="3" t="s">
        <v>22</v>
      </c>
      <c r="D29" s="3">
        <v>3216374</v>
      </c>
      <c r="E29" s="3">
        <v>34367</v>
      </c>
      <c r="F29" s="3">
        <v>21237</v>
      </c>
      <c r="G29" s="3">
        <v>37</v>
      </c>
      <c r="H29" s="3">
        <v>2041</v>
      </c>
      <c r="I29" s="3">
        <v>0</v>
      </c>
      <c r="J29" s="3">
        <v>0</v>
      </c>
      <c r="K29" s="3">
        <v>0</v>
      </c>
      <c r="L29" s="3">
        <v>34020</v>
      </c>
      <c r="M29" s="3">
        <v>84862</v>
      </c>
    </row>
    <row r="30" spans="1:13" x14ac:dyDescent="0.25">
      <c r="A30" s="15"/>
      <c r="B30" s="3" t="s">
        <v>29</v>
      </c>
      <c r="C30" s="3" t="s">
        <v>22</v>
      </c>
      <c r="D30" s="3">
        <v>3216374</v>
      </c>
      <c r="E30" s="3">
        <v>34367</v>
      </c>
      <c r="F30" s="3">
        <v>21237</v>
      </c>
      <c r="G30" s="3">
        <v>36</v>
      </c>
      <c r="H30" s="3">
        <v>2038</v>
      </c>
      <c r="I30" s="3">
        <v>0</v>
      </c>
      <c r="J30" s="3">
        <v>0</v>
      </c>
      <c r="K30" s="3">
        <v>0</v>
      </c>
      <c r="L30" s="3">
        <v>34444</v>
      </c>
      <c r="M30" s="3">
        <v>84445</v>
      </c>
    </row>
    <row r="31" spans="1:13" x14ac:dyDescent="0.25">
      <c r="A31" s="15"/>
      <c r="B31" s="3" t="s">
        <v>29</v>
      </c>
      <c r="C31" s="3" t="s">
        <v>22</v>
      </c>
      <c r="D31" s="3">
        <v>3216374</v>
      </c>
      <c r="E31" s="3">
        <v>34367</v>
      </c>
      <c r="F31" s="3">
        <v>21237</v>
      </c>
      <c r="G31" s="3">
        <v>33</v>
      </c>
      <c r="H31" s="3">
        <v>2053</v>
      </c>
      <c r="I31" s="3">
        <v>0</v>
      </c>
      <c r="J31" s="3">
        <v>0</v>
      </c>
      <c r="K31" s="3">
        <v>0</v>
      </c>
      <c r="L31" s="3">
        <v>33123</v>
      </c>
      <c r="M31" s="3">
        <v>83980</v>
      </c>
    </row>
    <row r="32" spans="1:13" x14ac:dyDescent="0.25">
      <c r="A32" s="15"/>
      <c r="B32" s="3" t="s">
        <v>29</v>
      </c>
      <c r="C32" s="3" t="s">
        <v>22</v>
      </c>
      <c r="D32" s="3">
        <v>3216374</v>
      </c>
      <c r="E32" s="3">
        <v>34367</v>
      </c>
      <c r="F32" s="3">
        <v>21237</v>
      </c>
      <c r="G32" s="3">
        <v>42</v>
      </c>
      <c r="H32" s="3">
        <v>1951</v>
      </c>
      <c r="I32" s="3">
        <v>0</v>
      </c>
      <c r="J32" s="3">
        <v>0</v>
      </c>
      <c r="K32" s="3">
        <v>0</v>
      </c>
      <c r="L32" s="3">
        <v>33513</v>
      </c>
      <c r="M32" s="3">
        <v>83860</v>
      </c>
    </row>
    <row r="33" spans="1:13" x14ac:dyDescent="0.25">
      <c r="A33" s="1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5"/>
      <c r="B34" s="4" t="s">
        <v>29</v>
      </c>
      <c r="C34" s="4" t="s">
        <v>22</v>
      </c>
      <c r="D34" s="4">
        <f>AVERAGE(D28:D32)</f>
        <v>3216374</v>
      </c>
      <c r="E34" s="4">
        <f t="shared" ref="E34:M34" si="3">AVERAGE(E28:E32)</f>
        <v>34367</v>
      </c>
      <c r="F34" s="4">
        <f t="shared" si="3"/>
        <v>21237</v>
      </c>
      <c r="G34" s="4">
        <f t="shared" si="3"/>
        <v>43.2</v>
      </c>
      <c r="H34" s="4">
        <f t="shared" si="3"/>
        <v>2001.2</v>
      </c>
      <c r="I34" s="4">
        <f t="shared" si="3"/>
        <v>0</v>
      </c>
      <c r="J34" s="4">
        <f t="shared" si="3"/>
        <v>0</v>
      </c>
      <c r="K34" s="4">
        <f t="shared" si="3"/>
        <v>0</v>
      </c>
      <c r="L34" s="4">
        <f t="shared" si="3"/>
        <v>34159.4</v>
      </c>
      <c r="M34" s="4">
        <f t="shared" si="3"/>
        <v>85242.8</v>
      </c>
    </row>
    <row r="35" spans="1:13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4" t="s">
        <v>31</v>
      </c>
      <c r="B36" s="3" t="s">
        <v>21</v>
      </c>
      <c r="C36" s="5" t="s">
        <v>30</v>
      </c>
      <c r="D36" s="3">
        <v>535962</v>
      </c>
      <c r="E36" s="3">
        <v>22879</v>
      </c>
      <c r="F36" s="3">
        <v>19248</v>
      </c>
      <c r="G36" s="3">
        <v>10</v>
      </c>
      <c r="H36" s="3">
        <v>1646</v>
      </c>
      <c r="I36" s="3">
        <v>0</v>
      </c>
      <c r="J36" s="3">
        <v>0</v>
      </c>
      <c r="K36" s="3">
        <v>0</v>
      </c>
      <c r="L36" s="3">
        <v>6893</v>
      </c>
      <c r="M36" s="3">
        <v>16695</v>
      </c>
    </row>
    <row r="37" spans="1:13" x14ac:dyDescent="0.25">
      <c r="A37" s="15"/>
      <c r="B37" s="3" t="s">
        <v>21</v>
      </c>
      <c r="C37" s="5" t="s">
        <v>30</v>
      </c>
      <c r="D37" s="3">
        <v>535962</v>
      </c>
      <c r="E37" s="3">
        <v>22879</v>
      </c>
      <c r="F37" s="3">
        <v>19248</v>
      </c>
      <c r="G37" s="3">
        <v>11</v>
      </c>
      <c r="H37" s="3">
        <v>1626</v>
      </c>
      <c r="I37" s="3">
        <v>0</v>
      </c>
      <c r="J37" s="3">
        <v>0</v>
      </c>
      <c r="K37" s="3">
        <v>0</v>
      </c>
      <c r="L37" s="3">
        <v>7137</v>
      </c>
      <c r="M37" s="3">
        <v>16832</v>
      </c>
    </row>
    <row r="38" spans="1:13" x14ac:dyDescent="0.25">
      <c r="A38" s="15"/>
      <c r="B38" s="3" t="s">
        <v>21</v>
      </c>
      <c r="C38" s="5" t="s">
        <v>30</v>
      </c>
      <c r="D38" s="3">
        <v>535962</v>
      </c>
      <c r="E38" s="3">
        <v>22879</v>
      </c>
      <c r="F38" s="3">
        <v>19248</v>
      </c>
      <c r="G38" s="3">
        <v>7</v>
      </c>
      <c r="H38" s="3">
        <v>1651</v>
      </c>
      <c r="I38" s="3">
        <v>0</v>
      </c>
      <c r="J38" s="3">
        <v>0</v>
      </c>
      <c r="K38" s="3">
        <v>0</v>
      </c>
      <c r="L38" s="3">
        <v>6621</v>
      </c>
      <c r="M38" s="3">
        <v>16151</v>
      </c>
    </row>
    <row r="39" spans="1:13" x14ac:dyDescent="0.25">
      <c r="A39" s="15"/>
      <c r="B39" s="3" t="s">
        <v>21</v>
      </c>
      <c r="C39" s="5" t="s">
        <v>30</v>
      </c>
      <c r="D39" s="3">
        <v>535962</v>
      </c>
      <c r="E39" s="3">
        <v>22879</v>
      </c>
      <c r="F39" s="3">
        <v>19248</v>
      </c>
      <c r="G39" s="3">
        <v>10</v>
      </c>
      <c r="H39" s="3">
        <v>1535</v>
      </c>
      <c r="I39" s="3">
        <v>0</v>
      </c>
      <c r="J39" s="3">
        <v>0</v>
      </c>
      <c r="K39" s="3">
        <v>0</v>
      </c>
      <c r="L39" s="3">
        <v>7016</v>
      </c>
      <c r="M39" s="3">
        <v>16726</v>
      </c>
    </row>
    <row r="40" spans="1:13" x14ac:dyDescent="0.25">
      <c r="A40" s="15"/>
      <c r="B40" s="3" t="s">
        <v>21</v>
      </c>
      <c r="C40" s="5" t="s">
        <v>30</v>
      </c>
      <c r="D40" s="3">
        <v>535962</v>
      </c>
      <c r="E40" s="3">
        <v>22879</v>
      </c>
      <c r="F40" s="3">
        <v>19248</v>
      </c>
      <c r="G40" s="3">
        <v>17</v>
      </c>
      <c r="H40" s="3">
        <v>1661</v>
      </c>
      <c r="I40" s="3">
        <v>0</v>
      </c>
      <c r="J40" s="3">
        <v>0</v>
      </c>
      <c r="K40" s="3">
        <v>0</v>
      </c>
      <c r="L40" s="3">
        <v>6827</v>
      </c>
      <c r="M40" s="3">
        <v>16644</v>
      </c>
    </row>
    <row r="41" spans="1:13" x14ac:dyDescent="0.25">
      <c r="A41" s="1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5"/>
      <c r="B42" s="4" t="s">
        <v>21</v>
      </c>
      <c r="C42" s="6" t="s">
        <v>30</v>
      </c>
      <c r="D42" s="4">
        <f>AVERAGE(D36:D40)</f>
        <v>535962</v>
      </c>
      <c r="E42" s="4">
        <f t="shared" ref="E42:M42" si="4">AVERAGE(E36:E40)</f>
        <v>22879</v>
      </c>
      <c r="F42" s="4">
        <f t="shared" si="4"/>
        <v>19248</v>
      </c>
      <c r="G42" s="4">
        <f t="shared" si="4"/>
        <v>11</v>
      </c>
      <c r="H42" s="4">
        <f t="shared" si="4"/>
        <v>1623.8</v>
      </c>
      <c r="I42" s="4">
        <f t="shared" si="4"/>
        <v>0</v>
      </c>
      <c r="J42" s="4">
        <f t="shared" si="4"/>
        <v>0</v>
      </c>
      <c r="K42" s="4">
        <f t="shared" si="4"/>
        <v>0</v>
      </c>
      <c r="L42" s="4">
        <f t="shared" si="4"/>
        <v>6898.8</v>
      </c>
      <c r="M42" s="4">
        <f t="shared" si="4"/>
        <v>16609.599999999999</v>
      </c>
    </row>
    <row r="43" spans="1:13" x14ac:dyDescent="0.25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4" t="s">
        <v>32</v>
      </c>
      <c r="B44" s="3" t="s">
        <v>25</v>
      </c>
      <c r="C44" s="5" t="s">
        <v>30</v>
      </c>
      <c r="D44" s="3">
        <v>1072149</v>
      </c>
      <c r="E44" s="3">
        <v>22879</v>
      </c>
      <c r="F44" s="3">
        <v>15417</v>
      </c>
      <c r="G44" s="3">
        <v>18</v>
      </c>
      <c r="H44" s="3">
        <v>1687</v>
      </c>
      <c r="I44" s="3">
        <v>0</v>
      </c>
      <c r="J44" s="3">
        <v>0</v>
      </c>
      <c r="K44" s="3">
        <v>0</v>
      </c>
      <c r="L44" s="3">
        <v>11379</v>
      </c>
      <c r="M44" s="3">
        <v>28845</v>
      </c>
    </row>
    <row r="45" spans="1:13" x14ac:dyDescent="0.25">
      <c r="A45" s="15"/>
      <c r="B45" s="3" t="s">
        <v>25</v>
      </c>
      <c r="C45" s="5" t="s">
        <v>30</v>
      </c>
      <c r="D45" s="3">
        <v>1072149</v>
      </c>
      <c r="E45" s="3">
        <v>22879</v>
      </c>
      <c r="F45" s="3">
        <v>15417</v>
      </c>
      <c r="G45" s="3">
        <v>18</v>
      </c>
      <c r="H45" s="3">
        <v>1356</v>
      </c>
      <c r="I45" s="3">
        <v>0</v>
      </c>
      <c r="J45" s="3">
        <v>0</v>
      </c>
      <c r="K45" s="3">
        <v>0</v>
      </c>
      <c r="L45" s="3">
        <v>10511</v>
      </c>
      <c r="M45" s="3">
        <v>27779</v>
      </c>
    </row>
    <row r="46" spans="1:13" x14ac:dyDescent="0.25">
      <c r="A46" s="15"/>
      <c r="B46" s="3" t="s">
        <v>25</v>
      </c>
      <c r="C46" s="5" t="s">
        <v>30</v>
      </c>
      <c r="D46" s="3">
        <v>1072149</v>
      </c>
      <c r="E46" s="3">
        <v>22879</v>
      </c>
      <c r="F46" s="3">
        <v>15417</v>
      </c>
      <c r="G46" s="3">
        <v>25</v>
      </c>
      <c r="H46" s="3">
        <v>1834</v>
      </c>
      <c r="I46" s="3">
        <v>0</v>
      </c>
      <c r="J46" s="3">
        <v>0</v>
      </c>
      <c r="K46" s="3">
        <v>0</v>
      </c>
      <c r="L46" s="3">
        <v>11033</v>
      </c>
      <c r="M46" s="3">
        <v>28788</v>
      </c>
    </row>
    <row r="47" spans="1:13" x14ac:dyDescent="0.25">
      <c r="A47" s="15"/>
      <c r="B47" s="3" t="s">
        <v>25</v>
      </c>
      <c r="C47" s="5" t="s">
        <v>30</v>
      </c>
      <c r="D47" s="3">
        <v>1072149</v>
      </c>
      <c r="E47" s="3">
        <v>22879</v>
      </c>
      <c r="F47" s="3">
        <v>15417</v>
      </c>
      <c r="G47" s="3">
        <v>33</v>
      </c>
      <c r="H47" s="3">
        <v>1934</v>
      </c>
      <c r="I47" s="3">
        <v>0</v>
      </c>
      <c r="J47" s="3">
        <v>0</v>
      </c>
      <c r="K47" s="3">
        <v>0</v>
      </c>
      <c r="L47" s="3">
        <v>11781</v>
      </c>
      <c r="M47" s="3">
        <v>30905</v>
      </c>
    </row>
    <row r="48" spans="1:13" x14ac:dyDescent="0.25">
      <c r="A48" s="15"/>
      <c r="B48" s="3" t="s">
        <v>25</v>
      </c>
      <c r="C48" s="5" t="s">
        <v>30</v>
      </c>
      <c r="D48" s="3">
        <v>1072149</v>
      </c>
      <c r="E48" s="3">
        <v>22879</v>
      </c>
      <c r="F48" s="3">
        <v>15417</v>
      </c>
      <c r="G48" s="3">
        <v>22</v>
      </c>
      <c r="H48" s="3">
        <v>1510</v>
      </c>
      <c r="I48" s="3">
        <v>0</v>
      </c>
      <c r="J48" s="3">
        <v>0</v>
      </c>
      <c r="K48" s="3">
        <v>0</v>
      </c>
      <c r="L48" s="3">
        <v>11010</v>
      </c>
      <c r="M48" s="3">
        <v>28199</v>
      </c>
    </row>
    <row r="49" spans="1:13" x14ac:dyDescent="0.25">
      <c r="A49" s="1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5"/>
      <c r="B50" s="4" t="s">
        <v>25</v>
      </c>
      <c r="C50" s="6" t="s">
        <v>30</v>
      </c>
      <c r="D50" s="4">
        <f>AVERAGE(D44:D48)</f>
        <v>1072149</v>
      </c>
      <c r="E50" s="4">
        <f t="shared" ref="E50:M50" si="5">AVERAGE(E44:E48)</f>
        <v>22879</v>
      </c>
      <c r="F50" s="4">
        <f t="shared" si="5"/>
        <v>15417</v>
      </c>
      <c r="G50" s="4">
        <f t="shared" si="5"/>
        <v>23.2</v>
      </c>
      <c r="H50" s="4">
        <f t="shared" si="5"/>
        <v>1664.2</v>
      </c>
      <c r="I50" s="4">
        <f t="shared" si="5"/>
        <v>0</v>
      </c>
      <c r="J50" s="4">
        <f t="shared" si="5"/>
        <v>0</v>
      </c>
      <c r="K50" s="4">
        <f t="shared" si="5"/>
        <v>0</v>
      </c>
      <c r="L50" s="4">
        <f t="shared" si="5"/>
        <v>11142.8</v>
      </c>
      <c r="M50" s="4">
        <f t="shared" si="5"/>
        <v>28903.200000000001</v>
      </c>
    </row>
    <row r="51" spans="1:13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4" t="s">
        <v>33</v>
      </c>
      <c r="B52" s="3" t="s">
        <v>27</v>
      </c>
      <c r="C52" s="5" t="s">
        <v>30</v>
      </c>
      <c r="D52" s="3">
        <v>2150347</v>
      </c>
      <c r="E52" s="3">
        <v>22879</v>
      </c>
      <c r="F52" s="3">
        <v>15090</v>
      </c>
      <c r="G52" s="3">
        <v>35</v>
      </c>
      <c r="H52" s="3">
        <v>1681</v>
      </c>
      <c r="I52" s="3">
        <v>0</v>
      </c>
      <c r="J52" s="3">
        <v>0</v>
      </c>
      <c r="K52" s="3">
        <v>0</v>
      </c>
      <c r="L52" s="3">
        <v>15298</v>
      </c>
      <c r="M52" s="3">
        <v>48914</v>
      </c>
    </row>
    <row r="53" spans="1:13" x14ac:dyDescent="0.25">
      <c r="A53" s="15"/>
      <c r="B53" s="3" t="s">
        <v>27</v>
      </c>
      <c r="C53" s="5" t="s">
        <v>30</v>
      </c>
      <c r="D53" s="3">
        <v>2150347</v>
      </c>
      <c r="E53" s="3">
        <v>22879</v>
      </c>
      <c r="F53" s="3">
        <v>15090</v>
      </c>
      <c r="G53" s="3">
        <v>29</v>
      </c>
      <c r="H53" s="3">
        <v>1468</v>
      </c>
      <c r="I53" s="3">
        <v>0</v>
      </c>
      <c r="J53" s="3">
        <v>0</v>
      </c>
      <c r="K53" s="3">
        <v>0</v>
      </c>
      <c r="L53" s="3">
        <v>14201</v>
      </c>
      <c r="M53" s="3">
        <v>48271</v>
      </c>
    </row>
    <row r="54" spans="1:13" x14ac:dyDescent="0.25">
      <c r="A54" s="15"/>
      <c r="B54" s="3" t="s">
        <v>27</v>
      </c>
      <c r="C54" s="5" t="s">
        <v>30</v>
      </c>
      <c r="D54" s="3">
        <v>2150347</v>
      </c>
      <c r="E54" s="3">
        <v>22879</v>
      </c>
      <c r="F54" s="3">
        <v>15090</v>
      </c>
      <c r="G54" s="3">
        <v>33</v>
      </c>
      <c r="H54" s="3">
        <v>1634</v>
      </c>
      <c r="I54" s="3">
        <v>0</v>
      </c>
      <c r="J54" s="3">
        <v>0</v>
      </c>
      <c r="K54" s="3">
        <v>0</v>
      </c>
      <c r="L54" s="3">
        <v>15903</v>
      </c>
      <c r="M54" s="3">
        <v>50490</v>
      </c>
    </row>
    <row r="55" spans="1:13" x14ac:dyDescent="0.25">
      <c r="A55" s="15"/>
      <c r="B55" s="3" t="s">
        <v>27</v>
      </c>
      <c r="C55" s="5" t="s">
        <v>30</v>
      </c>
      <c r="D55" s="3">
        <v>2150347</v>
      </c>
      <c r="E55" s="3">
        <v>22879</v>
      </c>
      <c r="F55" s="3">
        <v>15090</v>
      </c>
      <c r="G55" s="3">
        <v>35</v>
      </c>
      <c r="H55" s="3">
        <v>1599</v>
      </c>
      <c r="I55" s="3">
        <v>0</v>
      </c>
      <c r="J55" s="3">
        <v>0</v>
      </c>
      <c r="K55" s="3">
        <v>0</v>
      </c>
      <c r="L55" s="3">
        <v>15471</v>
      </c>
      <c r="M55" s="3">
        <v>49862</v>
      </c>
    </row>
    <row r="56" spans="1:13" x14ac:dyDescent="0.25">
      <c r="A56" s="15"/>
      <c r="B56" s="3" t="s">
        <v>27</v>
      </c>
      <c r="C56" s="5" t="s">
        <v>30</v>
      </c>
      <c r="D56" s="3">
        <v>2150347</v>
      </c>
      <c r="E56" s="3">
        <v>22879</v>
      </c>
      <c r="F56" s="3">
        <v>15090</v>
      </c>
      <c r="G56" s="3">
        <v>42</v>
      </c>
      <c r="H56" s="3">
        <v>1377</v>
      </c>
      <c r="I56" s="3">
        <v>0</v>
      </c>
      <c r="J56" s="3">
        <v>0</v>
      </c>
      <c r="K56" s="3">
        <v>0</v>
      </c>
      <c r="L56" s="3">
        <v>14817</v>
      </c>
      <c r="M56" s="3">
        <v>48629</v>
      </c>
    </row>
    <row r="57" spans="1:13" x14ac:dyDescent="0.25">
      <c r="A57" s="1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5"/>
      <c r="B58" s="4" t="s">
        <v>27</v>
      </c>
      <c r="C58" s="6" t="s">
        <v>30</v>
      </c>
      <c r="D58" s="4">
        <f>AVERAGE(D52:D56)</f>
        <v>2150347</v>
      </c>
      <c r="E58" s="4">
        <f t="shared" ref="E58:M58" si="6">AVERAGE(E52:E56)</f>
        <v>22879</v>
      </c>
      <c r="F58" s="4">
        <f>AVERAGE(F52:F56)</f>
        <v>15090</v>
      </c>
      <c r="G58" s="4">
        <f t="shared" si="6"/>
        <v>34.799999999999997</v>
      </c>
      <c r="H58" s="4">
        <f t="shared" si="6"/>
        <v>1551.8</v>
      </c>
      <c r="I58" s="4">
        <f t="shared" si="6"/>
        <v>0</v>
      </c>
      <c r="J58" s="4">
        <f t="shared" si="6"/>
        <v>0</v>
      </c>
      <c r="K58" s="4">
        <f t="shared" si="6"/>
        <v>0</v>
      </c>
      <c r="L58" s="4">
        <f t="shared" si="6"/>
        <v>15138</v>
      </c>
      <c r="M58" s="4">
        <f t="shared" si="6"/>
        <v>49233.2</v>
      </c>
    </row>
    <row r="59" spans="1:13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4" t="s">
        <v>34</v>
      </c>
      <c r="B60" s="3" t="s">
        <v>29</v>
      </c>
      <c r="C60" s="5" t="s">
        <v>30</v>
      </c>
      <c r="D60" s="3">
        <v>3216374</v>
      </c>
      <c r="E60" s="3">
        <v>22879</v>
      </c>
      <c r="F60" s="3">
        <v>14159</v>
      </c>
      <c r="G60" s="3">
        <v>52</v>
      </c>
      <c r="H60" s="3">
        <v>1539</v>
      </c>
      <c r="I60" s="3">
        <v>0</v>
      </c>
      <c r="J60" s="3">
        <v>0</v>
      </c>
      <c r="K60" s="3">
        <v>0</v>
      </c>
      <c r="L60" s="3">
        <v>22760</v>
      </c>
      <c r="M60" s="3">
        <v>72238</v>
      </c>
    </row>
    <row r="61" spans="1:13" x14ac:dyDescent="0.25">
      <c r="A61" s="15"/>
      <c r="B61" s="3" t="s">
        <v>29</v>
      </c>
      <c r="C61" s="5" t="s">
        <v>30</v>
      </c>
      <c r="D61" s="3">
        <v>3216374</v>
      </c>
      <c r="E61" s="3">
        <v>22879</v>
      </c>
      <c r="F61" s="3">
        <v>14159</v>
      </c>
      <c r="G61" s="3">
        <v>31</v>
      </c>
      <c r="H61" s="3">
        <v>1531</v>
      </c>
      <c r="I61" s="3">
        <v>0</v>
      </c>
      <c r="J61" s="3">
        <v>0</v>
      </c>
      <c r="K61" s="3">
        <v>0</v>
      </c>
      <c r="L61" s="3">
        <v>22039</v>
      </c>
      <c r="M61" s="3">
        <v>71801</v>
      </c>
    </row>
    <row r="62" spans="1:13" x14ac:dyDescent="0.25">
      <c r="A62" s="15"/>
      <c r="B62" s="3" t="s">
        <v>29</v>
      </c>
      <c r="C62" s="5" t="s">
        <v>30</v>
      </c>
      <c r="D62" s="3">
        <v>3216374</v>
      </c>
      <c r="E62" s="3">
        <v>22879</v>
      </c>
      <c r="F62" s="3">
        <v>14159</v>
      </c>
      <c r="G62" s="3">
        <v>38</v>
      </c>
      <c r="H62" s="3">
        <v>1656</v>
      </c>
      <c r="I62" s="3">
        <v>0</v>
      </c>
      <c r="J62" s="3">
        <v>0</v>
      </c>
      <c r="K62" s="3">
        <v>0</v>
      </c>
      <c r="L62" s="3">
        <v>21875</v>
      </c>
      <c r="M62" s="3">
        <v>71359</v>
      </c>
    </row>
    <row r="63" spans="1:13" x14ac:dyDescent="0.25">
      <c r="A63" s="15"/>
      <c r="B63" s="3" t="s">
        <v>29</v>
      </c>
      <c r="C63" s="5" t="s">
        <v>30</v>
      </c>
      <c r="D63" s="3">
        <v>3216374</v>
      </c>
      <c r="E63" s="3">
        <v>22879</v>
      </c>
      <c r="F63" s="3">
        <v>14159</v>
      </c>
      <c r="G63" s="3">
        <v>38</v>
      </c>
      <c r="H63" s="3">
        <v>1479</v>
      </c>
      <c r="I63" s="3">
        <v>0</v>
      </c>
      <c r="J63" s="3">
        <v>0</v>
      </c>
      <c r="K63" s="3">
        <v>0</v>
      </c>
      <c r="L63" s="3">
        <v>22508</v>
      </c>
      <c r="M63" s="3">
        <v>71992</v>
      </c>
    </row>
    <row r="64" spans="1:13" x14ac:dyDescent="0.25">
      <c r="A64" s="15"/>
      <c r="B64" s="3" t="s">
        <v>29</v>
      </c>
      <c r="C64" s="5" t="s">
        <v>30</v>
      </c>
      <c r="D64" s="3">
        <v>3216374</v>
      </c>
      <c r="E64" s="3">
        <v>22879</v>
      </c>
      <c r="F64" s="3">
        <v>14159</v>
      </c>
      <c r="G64" s="3">
        <v>30</v>
      </c>
      <c r="H64" s="3">
        <v>1463</v>
      </c>
      <c r="I64" s="3">
        <v>0</v>
      </c>
      <c r="J64" s="3">
        <v>0</v>
      </c>
      <c r="K64" s="3">
        <v>0</v>
      </c>
      <c r="L64" s="3">
        <v>22026</v>
      </c>
      <c r="M64" s="3">
        <v>72325</v>
      </c>
    </row>
    <row r="65" spans="1:13" x14ac:dyDescent="0.25">
      <c r="A65" s="1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5"/>
      <c r="B66" s="4" t="s">
        <v>29</v>
      </c>
      <c r="C66" s="4" t="s">
        <v>30</v>
      </c>
      <c r="D66" s="4">
        <f>AVERAGE(D60:D64)</f>
        <v>3216374</v>
      </c>
      <c r="E66" s="4">
        <f t="shared" ref="E66:M66" si="7">AVERAGE(E60:E64)</f>
        <v>22879</v>
      </c>
      <c r="F66" s="4">
        <f>AVERAGE(F60:F64)</f>
        <v>14159</v>
      </c>
      <c r="G66" s="4">
        <f t="shared" si="7"/>
        <v>37.799999999999997</v>
      </c>
      <c r="H66" s="4">
        <f t="shared" si="7"/>
        <v>1533.6</v>
      </c>
      <c r="I66" s="4">
        <f t="shared" si="7"/>
        <v>0</v>
      </c>
      <c r="J66" s="4">
        <f t="shared" si="7"/>
        <v>0</v>
      </c>
      <c r="K66" s="4">
        <f t="shared" si="7"/>
        <v>0</v>
      </c>
      <c r="L66" s="4">
        <f t="shared" si="7"/>
        <v>22241.599999999999</v>
      </c>
      <c r="M66" s="4">
        <f t="shared" si="7"/>
        <v>71943</v>
      </c>
    </row>
    <row r="67" spans="1:13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4" t="s">
        <v>35</v>
      </c>
      <c r="B68" s="3" t="s">
        <v>21</v>
      </c>
      <c r="C68" s="5" t="s">
        <v>39</v>
      </c>
      <c r="D68" s="3">
        <v>535962</v>
      </c>
      <c r="E68" s="3">
        <v>11488</v>
      </c>
      <c r="F68" s="3">
        <v>9616</v>
      </c>
      <c r="G68" s="3">
        <v>9</v>
      </c>
      <c r="H68" s="3">
        <v>1196</v>
      </c>
      <c r="I68" s="3">
        <v>0</v>
      </c>
      <c r="J68" s="3">
        <v>0</v>
      </c>
      <c r="K68" s="3">
        <v>0</v>
      </c>
      <c r="L68" s="3">
        <v>5296</v>
      </c>
      <c r="M68" s="3">
        <v>14759</v>
      </c>
    </row>
    <row r="69" spans="1:13" x14ac:dyDescent="0.25">
      <c r="A69" s="15"/>
      <c r="B69" s="3" t="s">
        <v>21</v>
      </c>
      <c r="C69" s="5" t="s">
        <v>39</v>
      </c>
      <c r="D69" s="3">
        <v>535962</v>
      </c>
      <c r="E69" s="3">
        <v>11488</v>
      </c>
      <c r="F69" s="3">
        <v>9616</v>
      </c>
      <c r="G69" s="3">
        <v>8</v>
      </c>
      <c r="H69" s="3">
        <v>1181</v>
      </c>
      <c r="I69" s="3">
        <v>0</v>
      </c>
      <c r="J69" s="3">
        <v>0</v>
      </c>
      <c r="K69" s="3">
        <v>0</v>
      </c>
      <c r="L69" s="3">
        <v>4503</v>
      </c>
      <c r="M69" s="3">
        <v>13800</v>
      </c>
    </row>
    <row r="70" spans="1:13" x14ac:dyDescent="0.25">
      <c r="A70" s="15"/>
      <c r="B70" s="3" t="s">
        <v>21</v>
      </c>
      <c r="C70" s="5" t="s">
        <v>39</v>
      </c>
      <c r="D70" s="3">
        <v>535962</v>
      </c>
      <c r="E70" s="3">
        <v>11488</v>
      </c>
      <c r="F70" s="3">
        <v>9616</v>
      </c>
      <c r="G70" s="3">
        <v>17</v>
      </c>
      <c r="H70" s="3">
        <v>1107</v>
      </c>
      <c r="I70" s="3">
        <v>0</v>
      </c>
      <c r="J70" s="3">
        <v>0</v>
      </c>
      <c r="K70" s="3">
        <v>0</v>
      </c>
      <c r="L70" s="3">
        <v>4488</v>
      </c>
      <c r="M70" s="3">
        <v>13663</v>
      </c>
    </row>
    <row r="71" spans="1:13" x14ac:dyDescent="0.25">
      <c r="A71" s="15"/>
      <c r="B71" s="3" t="s">
        <v>21</v>
      </c>
      <c r="C71" s="5" t="s">
        <v>39</v>
      </c>
      <c r="D71" s="3">
        <v>535962</v>
      </c>
      <c r="E71" s="3">
        <v>11488</v>
      </c>
      <c r="F71" s="3">
        <v>9616</v>
      </c>
      <c r="G71" s="3">
        <v>11</v>
      </c>
      <c r="H71" s="3">
        <v>1143</v>
      </c>
      <c r="I71" s="3">
        <v>0</v>
      </c>
      <c r="J71" s="3">
        <v>0</v>
      </c>
      <c r="K71" s="3">
        <v>0</v>
      </c>
      <c r="L71" s="3">
        <v>4526</v>
      </c>
      <c r="M71" s="3">
        <v>13656</v>
      </c>
    </row>
    <row r="72" spans="1:13" x14ac:dyDescent="0.25">
      <c r="A72" s="15"/>
      <c r="B72" s="3" t="s">
        <v>21</v>
      </c>
      <c r="C72" s="5" t="s">
        <v>39</v>
      </c>
      <c r="D72" s="3">
        <v>535962</v>
      </c>
      <c r="E72" s="3">
        <v>11488</v>
      </c>
      <c r="F72" s="3">
        <v>9616</v>
      </c>
      <c r="G72" s="3">
        <v>20</v>
      </c>
      <c r="H72" s="3">
        <v>1106</v>
      </c>
      <c r="I72" s="3">
        <v>0</v>
      </c>
      <c r="J72" s="3">
        <v>0</v>
      </c>
      <c r="K72" s="3">
        <v>0</v>
      </c>
      <c r="L72" s="3">
        <v>4451</v>
      </c>
      <c r="M72" s="3">
        <v>13586</v>
      </c>
    </row>
    <row r="73" spans="1:13" x14ac:dyDescent="0.25">
      <c r="A73" s="1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5"/>
      <c r="B74" s="4" t="s">
        <v>21</v>
      </c>
      <c r="C74" s="6" t="s">
        <v>39</v>
      </c>
      <c r="D74" s="4">
        <f>AVERAGE(D68:D72)</f>
        <v>535962</v>
      </c>
      <c r="E74" s="4">
        <f t="shared" ref="E74:M74" si="8">AVERAGE(E68:E72)</f>
        <v>11488</v>
      </c>
      <c r="F74" s="4">
        <f>AVERAGE(F68:F72)</f>
        <v>9616</v>
      </c>
      <c r="G74" s="4">
        <f t="shared" si="8"/>
        <v>13</v>
      </c>
      <c r="H74" s="4">
        <f t="shared" si="8"/>
        <v>1146.5999999999999</v>
      </c>
      <c r="I74" s="4">
        <f t="shared" si="8"/>
        <v>0</v>
      </c>
      <c r="J74" s="4">
        <f t="shared" si="8"/>
        <v>0</v>
      </c>
      <c r="K74" s="4">
        <f t="shared" si="8"/>
        <v>0</v>
      </c>
      <c r="L74" s="4">
        <f>AVERAGE(L68:L72)</f>
        <v>4652.8</v>
      </c>
      <c r="M74" s="4">
        <f t="shared" si="8"/>
        <v>13892.8</v>
      </c>
    </row>
    <row r="75" spans="1:13" x14ac:dyDescent="0.25">
      <c r="A75" s="2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4" t="s">
        <v>36</v>
      </c>
      <c r="B76" s="3" t="s">
        <v>25</v>
      </c>
      <c r="C76" s="5" t="s">
        <v>39</v>
      </c>
      <c r="D76" s="3">
        <v>1072149</v>
      </c>
      <c r="E76" s="3">
        <v>11488</v>
      </c>
      <c r="F76" s="3">
        <v>7758</v>
      </c>
      <c r="G76" s="3">
        <v>27</v>
      </c>
      <c r="H76" s="3">
        <v>854</v>
      </c>
      <c r="I76" s="3">
        <v>0</v>
      </c>
      <c r="J76" s="3">
        <v>0</v>
      </c>
      <c r="K76" s="3">
        <v>0</v>
      </c>
      <c r="L76" s="3">
        <v>6343</v>
      </c>
      <c r="M76" s="3">
        <v>23356</v>
      </c>
    </row>
    <row r="77" spans="1:13" x14ac:dyDescent="0.25">
      <c r="A77" s="15"/>
      <c r="B77" s="3" t="s">
        <v>25</v>
      </c>
      <c r="C77" s="5" t="s">
        <v>39</v>
      </c>
      <c r="D77" s="3">
        <v>1072149</v>
      </c>
      <c r="E77" s="3">
        <v>11488</v>
      </c>
      <c r="F77" s="3">
        <v>7758</v>
      </c>
      <c r="G77" s="3">
        <v>24</v>
      </c>
      <c r="H77" s="3">
        <v>1050</v>
      </c>
      <c r="I77" s="3">
        <v>0</v>
      </c>
      <c r="J77" s="3">
        <v>0</v>
      </c>
      <c r="K77" s="3">
        <v>0</v>
      </c>
      <c r="L77" s="3">
        <v>6485</v>
      </c>
      <c r="M77" s="3">
        <v>23457</v>
      </c>
    </row>
    <row r="78" spans="1:13" x14ac:dyDescent="0.25">
      <c r="A78" s="15"/>
      <c r="B78" s="3" t="s">
        <v>25</v>
      </c>
      <c r="C78" s="5" t="s">
        <v>39</v>
      </c>
      <c r="D78" s="3">
        <v>1072149</v>
      </c>
      <c r="E78" s="3">
        <v>11488</v>
      </c>
      <c r="F78" s="3">
        <v>7758</v>
      </c>
      <c r="G78" s="3">
        <v>25</v>
      </c>
      <c r="H78" s="3">
        <v>1005</v>
      </c>
      <c r="I78" s="3">
        <v>0</v>
      </c>
      <c r="J78" s="3">
        <v>0</v>
      </c>
      <c r="K78" s="3">
        <v>0</v>
      </c>
      <c r="L78" s="3">
        <v>6773</v>
      </c>
      <c r="M78" s="3">
        <v>23640</v>
      </c>
    </row>
    <row r="79" spans="1:13" x14ac:dyDescent="0.25">
      <c r="A79" s="15"/>
      <c r="B79" s="3" t="s">
        <v>25</v>
      </c>
      <c r="C79" s="5" t="s">
        <v>39</v>
      </c>
      <c r="D79" s="3">
        <v>1072149</v>
      </c>
      <c r="E79" s="3">
        <v>11488</v>
      </c>
      <c r="F79" s="3">
        <v>7758</v>
      </c>
      <c r="G79" s="3">
        <v>18</v>
      </c>
      <c r="H79" s="3">
        <v>1008</v>
      </c>
      <c r="I79" s="3">
        <v>0</v>
      </c>
      <c r="J79" s="3">
        <v>0</v>
      </c>
      <c r="K79" s="3">
        <v>0</v>
      </c>
      <c r="L79" s="3">
        <v>6460</v>
      </c>
      <c r="M79" s="3">
        <v>23333</v>
      </c>
    </row>
    <row r="80" spans="1:13" x14ac:dyDescent="0.25">
      <c r="A80" s="15"/>
      <c r="B80" s="3" t="s">
        <v>25</v>
      </c>
      <c r="C80" s="5" t="s">
        <v>39</v>
      </c>
      <c r="D80" s="3">
        <v>1072149</v>
      </c>
      <c r="E80" s="3">
        <v>11488</v>
      </c>
      <c r="F80" s="3">
        <v>7758</v>
      </c>
      <c r="G80" s="3">
        <v>18</v>
      </c>
      <c r="H80" s="3">
        <v>1334</v>
      </c>
      <c r="I80" s="3">
        <v>0</v>
      </c>
      <c r="J80" s="3">
        <v>0</v>
      </c>
      <c r="K80" s="3">
        <v>0</v>
      </c>
      <c r="L80" s="3">
        <v>6317</v>
      </c>
      <c r="M80" s="3">
        <v>23445</v>
      </c>
    </row>
    <row r="81" spans="1:13" x14ac:dyDescent="0.25">
      <c r="A81" s="1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5"/>
      <c r="B82" s="4" t="s">
        <v>25</v>
      </c>
      <c r="C82" s="6" t="s">
        <v>39</v>
      </c>
      <c r="D82" s="4">
        <f>AVERAGE(D76:D80)</f>
        <v>1072149</v>
      </c>
      <c r="E82" s="4">
        <f t="shared" ref="E82:M82" si="9">AVERAGE(E76:E80)</f>
        <v>11488</v>
      </c>
      <c r="F82" s="4">
        <f>AVERAGE(F76:F80)</f>
        <v>7758</v>
      </c>
      <c r="G82" s="4">
        <f t="shared" si="9"/>
        <v>22.4</v>
      </c>
      <c r="H82" s="4">
        <f t="shared" si="9"/>
        <v>1050.2</v>
      </c>
      <c r="I82" s="4">
        <f t="shared" si="9"/>
        <v>0</v>
      </c>
      <c r="J82" s="4">
        <f t="shared" si="9"/>
        <v>0</v>
      </c>
      <c r="K82" s="4">
        <f t="shared" si="9"/>
        <v>0</v>
      </c>
      <c r="L82" s="4">
        <f>AVERAGE(L76:L80)</f>
        <v>6475.6</v>
      </c>
      <c r="M82" s="4">
        <f t="shared" si="9"/>
        <v>23446.2</v>
      </c>
    </row>
    <row r="83" spans="1:13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4" t="s">
        <v>37</v>
      </c>
      <c r="B84" s="3" t="s">
        <v>27</v>
      </c>
      <c r="C84" s="5" t="s">
        <v>39</v>
      </c>
      <c r="D84" s="3">
        <v>2150347</v>
      </c>
      <c r="E84" s="3">
        <v>11488</v>
      </c>
      <c r="F84" s="3">
        <v>7582</v>
      </c>
      <c r="G84" s="3">
        <v>23</v>
      </c>
      <c r="H84" s="3">
        <v>1103</v>
      </c>
      <c r="I84" s="3">
        <v>0</v>
      </c>
      <c r="J84" s="3">
        <v>0</v>
      </c>
      <c r="K84" s="3">
        <v>0</v>
      </c>
      <c r="L84" s="3">
        <v>9145</v>
      </c>
      <c r="M84" s="3">
        <v>42514</v>
      </c>
    </row>
    <row r="85" spans="1:13" x14ac:dyDescent="0.25">
      <c r="A85" s="15"/>
      <c r="B85" s="3" t="s">
        <v>27</v>
      </c>
      <c r="C85" s="5" t="s">
        <v>39</v>
      </c>
      <c r="D85" s="3">
        <v>2150347</v>
      </c>
      <c r="E85" s="3">
        <v>11488</v>
      </c>
      <c r="F85" s="3">
        <v>7582</v>
      </c>
      <c r="G85" s="3">
        <v>31</v>
      </c>
      <c r="H85" s="3">
        <v>964</v>
      </c>
      <c r="I85" s="3">
        <v>0</v>
      </c>
      <c r="J85" s="3">
        <v>0</v>
      </c>
      <c r="K85" s="3">
        <v>0</v>
      </c>
      <c r="L85" s="3">
        <v>8837</v>
      </c>
      <c r="M85" s="3">
        <v>42551</v>
      </c>
    </row>
    <row r="86" spans="1:13" x14ac:dyDescent="0.25">
      <c r="A86" s="15"/>
      <c r="B86" s="3" t="s">
        <v>27</v>
      </c>
      <c r="C86" s="5" t="s">
        <v>39</v>
      </c>
      <c r="D86" s="3">
        <v>2150347</v>
      </c>
      <c r="E86" s="3">
        <v>11488</v>
      </c>
      <c r="F86" s="3">
        <v>7582</v>
      </c>
      <c r="G86" s="3">
        <v>40</v>
      </c>
      <c r="H86" s="3">
        <v>1108</v>
      </c>
      <c r="I86" s="3">
        <v>0</v>
      </c>
      <c r="J86" s="3">
        <v>0</v>
      </c>
      <c r="K86" s="3">
        <v>0</v>
      </c>
      <c r="L86" s="3">
        <v>8999</v>
      </c>
      <c r="M86" s="3">
        <v>42115</v>
      </c>
    </row>
    <row r="87" spans="1:13" x14ac:dyDescent="0.25">
      <c r="A87" s="15"/>
      <c r="B87" s="3" t="s">
        <v>27</v>
      </c>
      <c r="C87" s="5" t="s">
        <v>39</v>
      </c>
      <c r="D87" s="3">
        <v>2150347</v>
      </c>
      <c r="E87" s="3">
        <v>11488</v>
      </c>
      <c r="F87" s="3">
        <v>7582</v>
      </c>
      <c r="G87" s="3">
        <v>31</v>
      </c>
      <c r="H87" s="3">
        <v>856</v>
      </c>
      <c r="I87" s="3">
        <v>0</v>
      </c>
      <c r="J87" s="3">
        <v>0</v>
      </c>
      <c r="K87" s="3">
        <v>0</v>
      </c>
      <c r="L87" s="3">
        <v>8563</v>
      </c>
      <c r="M87" s="3">
        <v>41857</v>
      </c>
    </row>
    <row r="88" spans="1:13" x14ac:dyDescent="0.25">
      <c r="A88" s="15"/>
      <c r="B88" s="3" t="s">
        <v>27</v>
      </c>
      <c r="C88" s="5" t="s">
        <v>39</v>
      </c>
      <c r="D88" s="3">
        <v>2150347</v>
      </c>
      <c r="E88" s="3">
        <v>11488</v>
      </c>
      <c r="F88" s="3">
        <v>7582</v>
      </c>
      <c r="G88" s="3">
        <v>14</v>
      </c>
      <c r="H88" s="3">
        <v>1121</v>
      </c>
      <c r="I88" s="3">
        <v>0</v>
      </c>
      <c r="J88" s="3">
        <v>0</v>
      </c>
      <c r="K88" s="3">
        <v>0</v>
      </c>
      <c r="L88" s="3">
        <v>9482</v>
      </c>
      <c r="M88" s="3">
        <v>42721</v>
      </c>
    </row>
    <row r="89" spans="1:13" x14ac:dyDescent="0.25">
      <c r="A89" s="1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5">
      <c r="A90" s="15"/>
      <c r="B90" s="4" t="s">
        <v>27</v>
      </c>
      <c r="C90" s="6" t="s">
        <v>39</v>
      </c>
      <c r="D90" s="4">
        <f>AVERAGE(D84:D88)</f>
        <v>2150347</v>
      </c>
      <c r="E90" s="4">
        <f t="shared" ref="E90:M90" si="10">AVERAGE(E84:E88)</f>
        <v>11488</v>
      </c>
      <c r="F90" s="4">
        <f t="shared" si="10"/>
        <v>7582</v>
      </c>
      <c r="G90" s="4">
        <f t="shared" si="10"/>
        <v>27.8</v>
      </c>
      <c r="H90" s="4">
        <f t="shared" si="10"/>
        <v>1030.4000000000001</v>
      </c>
      <c r="I90" s="4">
        <f t="shared" si="10"/>
        <v>0</v>
      </c>
      <c r="J90" s="4">
        <f t="shared" si="10"/>
        <v>0</v>
      </c>
      <c r="K90" s="4">
        <f t="shared" si="10"/>
        <v>0</v>
      </c>
      <c r="L90" s="4">
        <f>AVERAGE(L84:L88)</f>
        <v>9005.2000000000007</v>
      </c>
      <c r="M90" s="4">
        <f t="shared" si="10"/>
        <v>42351.6</v>
      </c>
    </row>
    <row r="91" spans="1:13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5">
      <c r="A92" s="14" t="s">
        <v>38</v>
      </c>
      <c r="B92" s="3" t="s">
        <v>29</v>
      </c>
      <c r="C92" s="5" t="s">
        <v>39</v>
      </c>
      <c r="D92" s="3">
        <v>3216374</v>
      </c>
      <c r="E92" s="3">
        <v>11488</v>
      </c>
      <c r="F92" s="3">
        <v>7078</v>
      </c>
      <c r="G92" s="3">
        <v>36</v>
      </c>
      <c r="H92" s="3">
        <v>1000</v>
      </c>
      <c r="I92" s="3">
        <v>0</v>
      </c>
      <c r="J92" s="3">
        <v>0</v>
      </c>
      <c r="K92" s="3">
        <v>0</v>
      </c>
      <c r="L92" s="3">
        <v>13644</v>
      </c>
      <c r="M92" s="3">
        <v>63202</v>
      </c>
    </row>
    <row r="93" spans="1:13" x14ac:dyDescent="0.25">
      <c r="A93" s="15"/>
      <c r="B93" s="3" t="s">
        <v>29</v>
      </c>
      <c r="C93" s="5" t="s">
        <v>39</v>
      </c>
      <c r="D93" s="3">
        <v>3216374</v>
      </c>
      <c r="E93" s="3">
        <v>11488</v>
      </c>
      <c r="F93" s="3">
        <v>7078</v>
      </c>
      <c r="G93" s="3">
        <v>52</v>
      </c>
      <c r="H93" s="3">
        <v>982</v>
      </c>
      <c r="I93" s="3">
        <v>0</v>
      </c>
      <c r="J93" s="3">
        <v>0</v>
      </c>
      <c r="K93" s="3">
        <v>0</v>
      </c>
      <c r="L93" s="3">
        <v>13348</v>
      </c>
      <c r="M93" s="3">
        <v>62165</v>
      </c>
    </row>
    <row r="94" spans="1:13" x14ac:dyDescent="0.25">
      <c r="A94" s="15"/>
      <c r="B94" s="3" t="s">
        <v>29</v>
      </c>
      <c r="C94" s="5" t="s">
        <v>39</v>
      </c>
      <c r="D94" s="3">
        <v>3216374</v>
      </c>
      <c r="E94" s="3">
        <v>11488</v>
      </c>
      <c r="F94" s="3">
        <v>7078</v>
      </c>
      <c r="G94" s="3">
        <v>27</v>
      </c>
      <c r="H94" s="3">
        <v>1029</v>
      </c>
      <c r="I94" s="3">
        <v>0</v>
      </c>
      <c r="J94" s="3">
        <v>0</v>
      </c>
      <c r="K94" s="3">
        <v>0</v>
      </c>
      <c r="L94" s="3">
        <v>12730</v>
      </c>
      <c r="M94" s="3">
        <v>62204</v>
      </c>
    </row>
    <row r="95" spans="1:13" x14ac:dyDescent="0.25">
      <c r="A95" s="15"/>
      <c r="B95" s="3" t="s">
        <v>29</v>
      </c>
      <c r="C95" s="5" t="s">
        <v>39</v>
      </c>
      <c r="D95" s="3">
        <v>3216374</v>
      </c>
      <c r="E95" s="3">
        <v>11488</v>
      </c>
      <c r="F95" s="3">
        <v>7078</v>
      </c>
      <c r="G95" s="3">
        <v>51</v>
      </c>
      <c r="H95" s="3">
        <v>1122</v>
      </c>
      <c r="I95" s="3">
        <v>0</v>
      </c>
      <c r="J95" s="3">
        <v>0</v>
      </c>
      <c r="K95" s="3">
        <v>0</v>
      </c>
      <c r="L95" s="3">
        <v>12771</v>
      </c>
      <c r="M95" s="3">
        <v>62248</v>
      </c>
    </row>
    <row r="96" spans="1:13" x14ac:dyDescent="0.25">
      <c r="A96" s="15"/>
      <c r="B96" s="3" t="s">
        <v>29</v>
      </c>
      <c r="C96" s="5" t="s">
        <v>39</v>
      </c>
      <c r="D96" s="3">
        <v>3216374</v>
      </c>
      <c r="E96" s="3">
        <v>11488</v>
      </c>
      <c r="F96" s="3">
        <v>7078</v>
      </c>
      <c r="G96" s="3">
        <v>51</v>
      </c>
      <c r="H96" s="3">
        <v>1055</v>
      </c>
      <c r="I96" s="3">
        <v>0</v>
      </c>
      <c r="J96" s="3">
        <v>0</v>
      </c>
      <c r="K96" s="3">
        <v>0</v>
      </c>
      <c r="L96" s="3">
        <v>12704</v>
      </c>
      <c r="M96" s="3">
        <v>61484</v>
      </c>
    </row>
    <row r="97" spans="1:13" x14ac:dyDescent="0.25">
      <c r="A97" s="1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25">
      <c r="A98" s="15"/>
      <c r="B98" s="4" t="s">
        <v>29</v>
      </c>
      <c r="C98" s="6" t="s">
        <v>39</v>
      </c>
      <c r="D98" s="4">
        <f>AVERAGE(D92:D96)</f>
        <v>3216374</v>
      </c>
      <c r="E98" s="4">
        <f t="shared" ref="E98:M98" si="11">AVERAGE(E92:E96)</f>
        <v>11488</v>
      </c>
      <c r="F98" s="4">
        <f t="shared" si="11"/>
        <v>7078</v>
      </c>
      <c r="G98" s="4">
        <f t="shared" si="11"/>
        <v>43.4</v>
      </c>
      <c r="H98" s="4">
        <f t="shared" si="11"/>
        <v>1037.5999999999999</v>
      </c>
      <c r="I98" s="4">
        <f t="shared" si="11"/>
        <v>0</v>
      </c>
      <c r="J98" s="4">
        <f t="shared" si="11"/>
        <v>0</v>
      </c>
      <c r="K98" s="4">
        <f t="shared" si="11"/>
        <v>0</v>
      </c>
      <c r="L98" s="4">
        <f t="shared" si="11"/>
        <v>13039.4</v>
      </c>
      <c r="M98" s="4">
        <f t="shared" si="11"/>
        <v>62260.6</v>
      </c>
    </row>
    <row r="99" spans="1:13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2:13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2:13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2:13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2:13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2:13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2:13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2:13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2:13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2:13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2:13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2:13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2:13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2:13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2:13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2:13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2:13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2:13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2:13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2:13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2:13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2:13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2:13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2:13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2:13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2:13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2:13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2:13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2:13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2:13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2:13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2:13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</sheetData>
  <mergeCells count="13">
    <mergeCell ref="B1:M1"/>
    <mergeCell ref="A4:A10"/>
    <mergeCell ref="A12:A18"/>
    <mergeCell ref="A20:A26"/>
    <mergeCell ref="A28:A34"/>
    <mergeCell ref="A84:A90"/>
    <mergeCell ref="A92:A98"/>
    <mergeCell ref="A36:A42"/>
    <mergeCell ref="A44:A50"/>
    <mergeCell ref="A52:A58"/>
    <mergeCell ref="A60:A66"/>
    <mergeCell ref="A68:A74"/>
    <mergeCell ref="A76:A8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605D2-5A4B-4FE7-ABFF-FAB519D470BA}">
  <dimension ref="A1:BH143"/>
  <sheetViews>
    <sheetView workbookViewId="0">
      <selection activeCell="C7" sqref="C7"/>
    </sheetView>
  </sheetViews>
  <sheetFormatPr baseColWidth="10" defaultRowHeight="15" x14ac:dyDescent="0.25"/>
  <cols>
    <col min="2" max="2" width="25.42578125" customWidth="1"/>
    <col min="3" max="3" width="27.7109375" customWidth="1"/>
    <col min="4" max="4" width="18" customWidth="1"/>
    <col min="5" max="5" width="20" customWidth="1"/>
    <col min="6" max="6" width="31.85546875" customWidth="1"/>
    <col min="7" max="7" width="33.7109375" customWidth="1"/>
    <col min="8" max="8" width="33.5703125" customWidth="1"/>
    <col min="9" max="9" width="35.42578125" customWidth="1"/>
    <col min="10" max="10" width="16" customWidth="1"/>
    <col min="11" max="11" width="31.140625" customWidth="1"/>
    <col min="12" max="12" width="38.7109375" customWidth="1"/>
    <col min="13" max="13" width="41.28515625" customWidth="1"/>
    <col min="14" max="14" width="16.28515625" customWidth="1"/>
    <col min="15" max="15" width="31.28515625" customWidth="1"/>
    <col min="16" max="16" width="39.5703125" customWidth="1"/>
    <col min="17" max="17" width="40.85546875" customWidth="1"/>
  </cols>
  <sheetData>
    <row r="1" spans="1:13" ht="16.5" customHeight="1" thickBot="1" x14ac:dyDescent="0.35">
      <c r="B1" s="16" t="s">
        <v>42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15.75" thickTop="1" x14ac:dyDescent="0.25">
      <c r="B2" s="7" t="s">
        <v>9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7" t="s">
        <v>18</v>
      </c>
      <c r="L2" s="7" t="s">
        <v>19</v>
      </c>
      <c r="M2" s="7" t="s">
        <v>20</v>
      </c>
    </row>
    <row r="4" spans="1:13" ht="15" customHeight="1" x14ac:dyDescent="0.25">
      <c r="A4" s="17" t="s">
        <v>46</v>
      </c>
      <c r="B4" s="3" t="s">
        <v>25</v>
      </c>
      <c r="C4" s="3" t="s">
        <v>22</v>
      </c>
      <c r="D4" s="3">
        <v>1072149</v>
      </c>
      <c r="E4" s="3">
        <v>34367</v>
      </c>
      <c r="F4" s="3">
        <v>5733</v>
      </c>
      <c r="G4" s="3">
        <v>20</v>
      </c>
      <c r="H4" s="3">
        <v>1977</v>
      </c>
      <c r="I4" s="3">
        <v>6184</v>
      </c>
      <c r="J4" s="3">
        <v>6432894</v>
      </c>
      <c r="K4" s="3">
        <v>2360</v>
      </c>
      <c r="L4" s="3">
        <v>356</v>
      </c>
      <c r="M4" s="3">
        <v>8561</v>
      </c>
    </row>
    <row r="5" spans="1:13" x14ac:dyDescent="0.25">
      <c r="A5" s="17"/>
      <c r="B5" s="3" t="s">
        <v>25</v>
      </c>
      <c r="C5" s="3" t="s">
        <v>22</v>
      </c>
      <c r="D5" s="3">
        <v>1072149</v>
      </c>
      <c r="E5" s="3">
        <v>34367</v>
      </c>
      <c r="F5" s="3">
        <v>5733</v>
      </c>
      <c r="G5" s="3">
        <v>15</v>
      </c>
      <c r="H5" s="3">
        <v>1904</v>
      </c>
      <c r="I5" s="3">
        <v>6298</v>
      </c>
      <c r="J5" s="3">
        <v>6432894</v>
      </c>
      <c r="K5" s="3">
        <v>2398</v>
      </c>
      <c r="L5" s="3">
        <v>350</v>
      </c>
      <c r="M5" s="3">
        <v>8597</v>
      </c>
    </row>
    <row r="6" spans="1:13" x14ac:dyDescent="0.25">
      <c r="A6" s="17"/>
      <c r="B6" s="3" t="s">
        <v>25</v>
      </c>
      <c r="C6" s="3" t="s">
        <v>22</v>
      </c>
      <c r="D6" s="3">
        <v>1072149</v>
      </c>
      <c r="E6" s="3">
        <v>34367</v>
      </c>
      <c r="F6" s="3">
        <v>5733</v>
      </c>
      <c r="G6" s="3">
        <v>18</v>
      </c>
      <c r="H6" s="3">
        <v>1886</v>
      </c>
      <c r="I6" s="3">
        <v>6542</v>
      </c>
      <c r="J6" s="3">
        <v>6432894</v>
      </c>
      <c r="K6" s="3">
        <v>2555</v>
      </c>
      <c r="L6" s="3">
        <v>425</v>
      </c>
      <c r="M6" s="3">
        <v>8905</v>
      </c>
    </row>
    <row r="7" spans="1:13" x14ac:dyDescent="0.25">
      <c r="A7" s="17"/>
      <c r="B7" s="3" t="s">
        <v>25</v>
      </c>
      <c r="C7" s="3" t="s">
        <v>22</v>
      </c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17"/>
      <c r="B8" s="3" t="s">
        <v>25</v>
      </c>
      <c r="C8" s="3" t="s">
        <v>22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1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17"/>
      <c r="B10" s="4" t="s">
        <v>25</v>
      </c>
      <c r="C10" s="4" t="s">
        <v>22</v>
      </c>
      <c r="D10" s="4">
        <f>AVERAGE(D4:D8)</f>
        <v>1072149</v>
      </c>
      <c r="E10" s="4">
        <f t="shared" ref="E10:M10" si="0">AVERAGE(E4:E8)</f>
        <v>34367</v>
      </c>
      <c r="F10" s="4">
        <f t="shared" si="0"/>
        <v>5733</v>
      </c>
      <c r="G10" s="4">
        <f t="shared" si="0"/>
        <v>17.666666666666668</v>
      </c>
      <c r="H10" s="4">
        <f t="shared" si="0"/>
        <v>1922.3333333333333</v>
      </c>
      <c r="I10" s="4">
        <f t="shared" si="0"/>
        <v>6341.333333333333</v>
      </c>
      <c r="J10" s="4">
        <f t="shared" si="0"/>
        <v>6432894</v>
      </c>
      <c r="K10" s="4">
        <f t="shared" si="0"/>
        <v>2437.6666666666665</v>
      </c>
      <c r="L10" s="4">
        <f t="shared" si="0"/>
        <v>377</v>
      </c>
      <c r="M10" s="4">
        <f t="shared" si="0"/>
        <v>8687.6666666666661</v>
      </c>
    </row>
    <row r="11" spans="1:13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17" t="s">
        <v>47</v>
      </c>
      <c r="B12" s="3" t="s">
        <v>25</v>
      </c>
      <c r="C12" s="3" t="s">
        <v>22</v>
      </c>
      <c r="D12" s="3">
        <v>1072149</v>
      </c>
      <c r="E12" s="3">
        <v>34367</v>
      </c>
      <c r="F12" s="3">
        <v>5733</v>
      </c>
      <c r="G12" s="3">
        <v>24</v>
      </c>
      <c r="H12" s="3">
        <v>2013</v>
      </c>
      <c r="I12" s="3">
        <v>6347</v>
      </c>
      <c r="J12" s="3">
        <v>6432894</v>
      </c>
      <c r="K12" s="3">
        <v>2459</v>
      </c>
      <c r="L12" s="3">
        <v>406</v>
      </c>
      <c r="M12" s="3">
        <v>8811</v>
      </c>
    </row>
    <row r="13" spans="1:13" x14ac:dyDescent="0.25">
      <c r="A13" s="17"/>
      <c r="B13" s="3" t="s">
        <v>25</v>
      </c>
      <c r="C13" s="3" t="s">
        <v>22</v>
      </c>
      <c r="D13" s="3">
        <v>1072149</v>
      </c>
      <c r="E13" s="3">
        <v>34367</v>
      </c>
      <c r="F13" s="3">
        <v>5733</v>
      </c>
      <c r="G13" s="3">
        <v>22</v>
      </c>
      <c r="H13" s="3">
        <v>1935</v>
      </c>
      <c r="I13" s="3">
        <v>6183</v>
      </c>
      <c r="J13" s="3">
        <v>6432894</v>
      </c>
      <c r="K13" s="3">
        <v>2431</v>
      </c>
      <c r="L13" s="3">
        <v>407</v>
      </c>
      <c r="M13" s="3">
        <v>8567</v>
      </c>
    </row>
    <row r="14" spans="1:13" x14ac:dyDescent="0.25">
      <c r="A14" s="17"/>
      <c r="B14" s="3" t="s">
        <v>25</v>
      </c>
      <c r="C14" s="3" t="s">
        <v>22</v>
      </c>
      <c r="D14" s="3">
        <v>1072149</v>
      </c>
      <c r="E14" s="3">
        <v>34367</v>
      </c>
      <c r="F14" s="3">
        <v>5733</v>
      </c>
      <c r="G14" s="3">
        <v>20</v>
      </c>
      <c r="H14" s="3">
        <v>2040</v>
      </c>
      <c r="I14" s="3">
        <v>6210</v>
      </c>
      <c r="J14" s="3">
        <v>6432894</v>
      </c>
      <c r="K14" s="3">
        <v>2479</v>
      </c>
      <c r="L14" s="3">
        <v>385</v>
      </c>
      <c r="M14" s="3">
        <v>8678</v>
      </c>
    </row>
    <row r="15" spans="1:13" x14ac:dyDescent="0.25">
      <c r="A15" s="17"/>
      <c r="B15" s="3" t="s">
        <v>25</v>
      </c>
      <c r="C15" s="3" t="s">
        <v>22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17"/>
      <c r="B16" s="3" t="s">
        <v>25</v>
      </c>
      <c r="C16" s="3" t="s">
        <v>22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1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7"/>
      <c r="B18" s="4" t="s">
        <v>25</v>
      </c>
      <c r="C18" s="4" t="s">
        <v>22</v>
      </c>
      <c r="D18" s="4">
        <f>AVERAGE(D12:D16)</f>
        <v>1072149</v>
      </c>
      <c r="E18" s="4">
        <f t="shared" ref="E18:M18" si="1">AVERAGE(E12:E16)</f>
        <v>34367</v>
      </c>
      <c r="F18" s="4">
        <f>AVERAGE(F12:F16)</f>
        <v>5733</v>
      </c>
      <c r="G18" s="4">
        <f t="shared" si="1"/>
        <v>22</v>
      </c>
      <c r="H18" s="4">
        <f t="shared" si="1"/>
        <v>1996</v>
      </c>
      <c r="I18" s="4">
        <f t="shared" si="1"/>
        <v>6246.666666666667</v>
      </c>
      <c r="J18" s="4">
        <f t="shared" si="1"/>
        <v>6432894</v>
      </c>
      <c r="K18" s="4">
        <f t="shared" si="1"/>
        <v>2456.3333333333335</v>
      </c>
      <c r="L18" s="4">
        <f t="shared" si="1"/>
        <v>399.33333333333331</v>
      </c>
      <c r="M18" s="4">
        <f t="shared" si="1"/>
        <v>8685.3333333333339</v>
      </c>
    </row>
    <row r="19" spans="1:13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7" t="s">
        <v>48</v>
      </c>
      <c r="B20" s="3" t="s">
        <v>25</v>
      </c>
      <c r="C20" s="3" t="s">
        <v>22</v>
      </c>
      <c r="D20" s="3">
        <v>1072149</v>
      </c>
      <c r="E20" s="3">
        <v>34367</v>
      </c>
      <c r="F20" s="3">
        <v>5733</v>
      </c>
      <c r="G20" s="3">
        <v>18</v>
      </c>
      <c r="H20" s="3">
        <v>1703</v>
      </c>
      <c r="I20" s="3">
        <v>6452</v>
      </c>
      <c r="J20" s="3">
        <v>6432894</v>
      </c>
      <c r="K20" s="3">
        <v>2588</v>
      </c>
      <c r="L20" s="3">
        <v>388</v>
      </c>
      <c r="M20" s="3">
        <v>8594</v>
      </c>
    </row>
    <row r="21" spans="1:13" x14ac:dyDescent="0.25">
      <c r="A21" s="17"/>
      <c r="B21" s="3" t="s">
        <v>25</v>
      </c>
      <c r="C21" s="3" t="s">
        <v>22</v>
      </c>
      <c r="D21" s="3">
        <v>1072149</v>
      </c>
      <c r="E21" s="3">
        <v>34367</v>
      </c>
      <c r="F21" s="3">
        <v>5733</v>
      </c>
      <c r="G21" s="3">
        <v>17</v>
      </c>
      <c r="H21" s="3">
        <v>1603</v>
      </c>
      <c r="I21" s="3">
        <v>6159</v>
      </c>
      <c r="J21" s="3">
        <v>6432894</v>
      </c>
      <c r="K21" s="3">
        <v>2286</v>
      </c>
      <c r="L21" s="3">
        <v>360</v>
      </c>
      <c r="M21" s="3">
        <v>8170</v>
      </c>
    </row>
    <row r="22" spans="1:13" x14ac:dyDescent="0.25">
      <c r="A22" s="17"/>
      <c r="B22" s="3" t="s">
        <v>25</v>
      </c>
      <c r="C22" s="3" t="s">
        <v>22</v>
      </c>
      <c r="D22" s="3">
        <v>1072149</v>
      </c>
      <c r="E22" s="3">
        <v>34367</v>
      </c>
      <c r="F22" s="3">
        <v>5733</v>
      </c>
      <c r="G22" s="3">
        <v>15</v>
      </c>
      <c r="H22" s="3">
        <v>1681</v>
      </c>
      <c r="I22" s="3">
        <v>6295</v>
      </c>
      <c r="J22" s="3">
        <v>6432894</v>
      </c>
      <c r="K22" s="3">
        <v>2532</v>
      </c>
      <c r="L22" s="3">
        <v>363</v>
      </c>
      <c r="M22" s="3">
        <v>8382</v>
      </c>
    </row>
    <row r="23" spans="1:13" x14ac:dyDescent="0.25">
      <c r="A23" s="17"/>
      <c r="B23" s="3" t="s">
        <v>25</v>
      </c>
      <c r="C23" s="3" t="s">
        <v>22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17"/>
      <c r="B24" s="3" t="s">
        <v>25</v>
      </c>
      <c r="C24" s="3" t="s">
        <v>22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1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7"/>
      <c r="B26" s="4"/>
      <c r="C26" s="4" t="s">
        <v>22</v>
      </c>
      <c r="D26" s="4">
        <f>AVERAGE(D20:D24)</f>
        <v>1072149</v>
      </c>
      <c r="E26" s="4">
        <f t="shared" ref="E26:M26" si="2">AVERAGE(E20:E24)</f>
        <v>34367</v>
      </c>
      <c r="F26" s="4">
        <f t="shared" si="2"/>
        <v>5733</v>
      </c>
      <c r="G26" s="4">
        <f t="shared" si="2"/>
        <v>16.666666666666668</v>
      </c>
      <c r="H26" s="4">
        <f t="shared" si="2"/>
        <v>1662.3333333333333</v>
      </c>
      <c r="I26" s="4">
        <f t="shared" si="2"/>
        <v>6302</v>
      </c>
      <c r="J26" s="4">
        <f t="shared" si="2"/>
        <v>6432894</v>
      </c>
      <c r="K26" s="4">
        <f t="shared" si="2"/>
        <v>2468.6666666666665</v>
      </c>
      <c r="L26" s="4">
        <f t="shared" si="2"/>
        <v>370.33333333333331</v>
      </c>
      <c r="M26" s="4">
        <f t="shared" si="2"/>
        <v>8382</v>
      </c>
    </row>
    <row r="27" spans="1:13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7" t="s">
        <v>43</v>
      </c>
      <c r="B28" s="3" t="s">
        <v>27</v>
      </c>
      <c r="C28" s="3" t="s">
        <v>22</v>
      </c>
      <c r="D28" s="3">
        <v>2150347</v>
      </c>
      <c r="E28" s="3">
        <v>34367</v>
      </c>
      <c r="F28" s="3">
        <v>10527</v>
      </c>
      <c r="G28" s="3">
        <v>18</v>
      </c>
      <c r="H28" s="3">
        <v>2029</v>
      </c>
      <c r="I28" s="3">
        <v>13574</v>
      </c>
      <c r="J28" s="3">
        <v>12902082</v>
      </c>
      <c r="K28" s="3">
        <v>5728</v>
      </c>
      <c r="L28" s="3">
        <v>504</v>
      </c>
      <c r="M28" s="3">
        <v>16151</v>
      </c>
    </row>
    <row r="29" spans="1:13" x14ac:dyDescent="0.25">
      <c r="A29" s="17"/>
      <c r="B29" s="3" t="s">
        <v>27</v>
      </c>
      <c r="C29" s="3" t="s">
        <v>22</v>
      </c>
      <c r="D29" s="3">
        <v>2150347</v>
      </c>
      <c r="E29" s="3">
        <v>34367</v>
      </c>
      <c r="F29" s="3">
        <v>10527</v>
      </c>
      <c r="G29" s="3">
        <v>33</v>
      </c>
      <c r="H29" s="3">
        <v>2099</v>
      </c>
      <c r="I29" s="3">
        <v>12944</v>
      </c>
      <c r="J29" s="3">
        <v>12902082</v>
      </c>
      <c r="K29" s="3">
        <v>5308</v>
      </c>
      <c r="L29" s="3">
        <v>663</v>
      </c>
      <c r="M29" s="3">
        <v>15754</v>
      </c>
    </row>
    <row r="30" spans="1:13" x14ac:dyDescent="0.25">
      <c r="A30" s="17"/>
      <c r="B30" s="3" t="s">
        <v>27</v>
      </c>
      <c r="C30" s="3" t="s">
        <v>22</v>
      </c>
      <c r="D30" s="3">
        <v>2150347</v>
      </c>
      <c r="E30" s="3">
        <v>34367</v>
      </c>
      <c r="F30" s="3">
        <v>10527</v>
      </c>
      <c r="G30" s="3">
        <v>43</v>
      </c>
      <c r="H30" s="3">
        <v>1992</v>
      </c>
      <c r="I30" s="3">
        <v>12832</v>
      </c>
      <c r="J30" s="3">
        <v>12902082</v>
      </c>
      <c r="K30" s="3">
        <v>5648</v>
      </c>
      <c r="L30" s="3">
        <v>542</v>
      </c>
      <c r="M30" s="3">
        <v>15407</v>
      </c>
    </row>
    <row r="31" spans="1:13" x14ac:dyDescent="0.25">
      <c r="A31" s="17"/>
      <c r="B31" s="3" t="s">
        <v>27</v>
      </c>
      <c r="C31" s="3" t="s">
        <v>22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17"/>
      <c r="B32" s="3" t="s">
        <v>27</v>
      </c>
      <c r="C32" s="3" t="s">
        <v>22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17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7"/>
      <c r="B34" s="4" t="s">
        <v>27</v>
      </c>
      <c r="C34" s="4" t="s">
        <v>22</v>
      </c>
      <c r="D34" s="4">
        <f>AVERAGE(D28:D32)</f>
        <v>2150347</v>
      </c>
      <c r="E34" s="4">
        <f t="shared" ref="E34:M34" si="3">AVERAGE(E28:E32)</f>
        <v>34367</v>
      </c>
      <c r="F34" s="4">
        <f t="shared" si="3"/>
        <v>10527</v>
      </c>
      <c r="G34" s="4">
        <f t="shared" si="3"/>
        <v>31.333333333333332</v>
      </c>
      <c r="H34" s="4">
        <f t="shared" si="3"/>
        <v>2040</v>
      </c>
      <c r="I34" s="4">
        <f t="shared" si="3"/>
        <v>13116.666666666666</v>
      </c>
      <c r="J34" s="4">
        <f t="shared" si="3"/>
        <v>12902082</v>
      </c>
      <c r="K34" s="4">
        <f t="shared" si="3"/>
        <v>5561.333333333333</v>
      </c>
      <c r="L34" s="4">
        <f t="shared" si="3"/>
        <v>569.66666666666663</v>
      </c>
      <c r="M34" s="4">
        <f t="shared" si="3"/>
        <v>15770.666666666666</v>
      </c>
    </row>
    <row r="35" spans="1:13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7" t="s">
        <v>44</v>
      </c>
      <c r="B36" s="3" t="s">
        <v>27</v>
      </c>
      <c r="C36" s="3" t="s">
        <v>22</v>
      </c>
      <c r="D36" s="3">
        <v>2150347</v>
      </c>
      <c r="E36" s="3">
        <v>34367</v>
      </c>
      <c r="F36" s="3">
        <v>10527</v>
      </c>
      <c r="G36" s="3">
        <v>31</v>
      </c>
      <c r="H36" s="3">
        <v>2492</v>
      </c>
      <c r="I36" s="3">
        <v>13206</v>
      </c>
      <c r="J36" s="3">
        <v>12902082</v>
      </c>
      <c r="K36" s="3">
        <v>5318</v>
      </c>
      <c r="L36" s="3">
        <v>579</v>
      </c>
      <c r="M36" s="3">
        <v>16329</v>
      </c>
    </row>
    <row r="37" spans="1:13" x14ac:dyDescent="0.25">
      <c r="A37" s="17"/>
      <c r="B37" s="3" t="s">
        <v>27</v>
      </c>
      <c r="C37" s="3" t="s">
        <v>22</v>
      </c>
      <c r="D37" s="3">
        <v>2150347</v>
      </c>
      <c r="E37" s="3">
        <v>34367</v>
      </c>
      <c r="F37" s="3">
        <v>10527</v>
      </c>
      <c r="G37" s="3">
        <v>35</v>
      </c>
      <c r="H37" s="3">
        <v>2177</v>
      </c>
      <c r="I37" s="3">
        <v>13153</v>
      </c>
      <c r="J37" s="3">
        <v>12902082</v>
      </c>
      <c r="K37" s="3">
        <v>5581</v>
      </c>
      <c r="L37" s="3">
        <v>536</v>
      </c>
      <c r="M37" s="3">
        <v>15916</v>
      </c>
    </row>
    <row r="38" spans="1:13" x14ac:dyDescent="0.25">
      <c r="A38" s="17"/>
      <c r="B38" s="3" t="s">
        <v>27</v>
      </c>
      <c r="C38" s="3" t="s">
        <v>22</v>
      </c>
      <c r="D38" s="3">
        <v>2150347</v>
      </c>
      <c r="E38" s="3">
        <v>34367</v>
      </c>
      <c r="F38" s="3">
        <v>10527</v>
      </c>
      <c r="G38" s="3">
        <v>30</v>
      </c>
      <c r="H38" s="3">
        <v>2101</v>
      </c>
      <c r="I38" s="3">
        <v>12564</v>
      </c>
      <c r="J38" s="3">
        <v>12902082</v>
      </c>
      <c r="K38" s="3">
        <v>5419</v>
      </c>
      <c r="L38" s="3">
        <v>522</v>
      </c>
      <c r="M38" s="3">
        <v>15234</v>
      </c>
    </row>
    <row r="39" spans="1:13" x14ac:dyDescent="0.25">
      <c r="A39" s="17"/>
      <c r="B39" s="3" t="s">
        <v>27</v>
      </c>
      <c r="C39" s="3" t="s">
        <v>22</v>
      </c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25">
      <c r="A40" s="17"/>
      <c r="B40" s="3" t="s">
        <v>27</v>
      </c>
      <c r="C40" s="3" t="s">
        <v>22</v>
      </c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5">
      <c r="A41" s="1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7"/>
      <c r="B42" s="4" t="s">
        <v>27</v>
      </c>
      <c r="C42" s="4" t="s">
        <v>22</v>
      </c>
      <c r="D42" s="4">
        <f>AVERAGE(D36:D40)</f>
        <v>2150347</v>
      </c>
      <c r="E42" s="4">
        <f t="shared" ref="E42:M42" si="4">AVERAGE(E36:E40)</f>
        <v>34367</v>
      </c>
      <c r="F42" s="4">
        <f t="shared" si="4"/>
        <v>10527</v>
      </c>
      <c r="G42" s="4">
        <f>AVERAGE(G36:G40)</f>
        <v>32</v>
      </c>
      <c r="H42" s="4">
        <f t="shared" si="4"/>
        <v>2256.6666666666665</v>
      </c>
      <c r="I42" s="4">
        <f t="shared" si="4"/>
        <v>12974.333333333334</v>
      </c>
      <c r="J42" s="4">
        <f t="shared" si="4"/>
        <v>12902082</v>
      </c>
      <c r="K42" s="4">
        <f t="shared" si="4"/>
        <v>5439.333333333333</v>
      </c>
      <c r="L42" s="4">
        <f t="shared" si="4"/>
        <v>545.66666666666663</v>
      </c>
      <c r="M42" s="4">
        <f t="shared" si="4"/>
        <v>15826.333333333334</v>
      </c>
    </row>
    <row r="43" spans="1:13" x14ac:dyDescent="0.25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7" t="s">
        <v>45</v>
      </c>
      <c r="B44" s="3" t="s">
        <v>27</v>
      </c>
      <c r="C44" s="3" t="s">
        <v>22</v>
      </c>
      <c r="D44" s="3">
        <v>2150347</v>
      </c>
      <c r="E44" s="3">
        <v>34367</v>
      </c>
      <c r="F44" s="3">
        <v>10527</v>
      </c>
      <c r="G44" s="3">
        <v>25</v>
      </c>
      <c r="H44" s="3">
        <v>1919</v>
      </c>
      <c r="I44" s="3">
        <v>13276</v>
      </c>
      <c r="J44" s="3">
        <v>12902082</v>
      </c>
      <c r="K44" s="3">
        <v>5469</v>
      </c>
      <c r="L44" s="3">
        <v>420</v>
      </c>
      <c r="M44" s="3">
        <v>15658</v>
      </c>
    </row>
    <row r="45" spans="1:13" x14ac:dyDescent="0.25">
      <c r="A45" s="17"/>
      <c r="B45" s="3" t="s">
        <v>27</v>
      </c>
      <c r="C45" s="3" t="s">
        <v>22</v>
      </c>
      <c r="D45" s="3">
        <v>2150347</v>
      </c>
      <c r="E45" s="3">
        <v>34367</v>
      </c>
      <c r="F45" s="3">
        <v>10527</v>
      </c>
      <c r="G45" s="3">
        <v>27</v>
      </c>
      <c r="H45" s="3">
        <v>1846</v>
      </c>
      <c r="I45" s="3">
        <v>12402</v>
      </c>
      <c r="J45" s="3">
        <v>12902082</v>
      </c>
      <c r="K45" s="3">
        <v>4935</v>
      </c>
      <c r="L45" s="3">
        <v>473</v>
      </c>
      <c r="M45" s="3">
        <v>14769</v>
      </c>
    </row>
    <row r="46" spans="1:13" x14ac:dyDescent="0.25">
      <c r="A46" s="17"/>
      <c r="B46" s="3" t="s">
        <v>27</v>
      </c>
      <c r="C46" s="3" t="s">
        <v>22</v>
      </c>
      <c r="D46" s="3">
        <v>2150347</v>
      </c>
      <c r="E46" s="3">
        <v>34367</v>
      </c>
      <c r="F46" s="3">
        <v>10527</v>
      </c>
      <c r="G46" s="3">
        <v>34</v>
      </c>
      <c r="H46" s="3">
        <v>1715</v>
      </c>
      <c r="I46" s="3">
        <v>12550</v>
      </c>
      <c r="J46" s="3">
        <v>12902082</v>
      </c>
      <c r="K46" s="3">
        <v>5088</v>
      </c>
      <c r="L46" s="3">
        <v>465</v>
      </c>
      <c r="M46" s="3">
        <v>14774</v>
      </c>
    </row>
    <row r="47" spans="1:13" x14ac:dyDescent="0.25">
      <c r="A47" s="17"/>
      <c r="B47" s="3" t="s">
        <v>27</v>
      </c>
      <c r="C47" s="3" t="s">
        <v>22</v>
      </c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5">
      <c r="A48" s="17"/>
      <c r="B48" s="3" t="s">
        <v>27</v>
      </c>
      <c r="C48" s="3" t="s">
        <v>22</v>
      </c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60" x14ac:dyDescent="0.25">
      <c r="A49" s="1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60" x14ac:dyDescent="0.25">
      <c r="A50" s="17"/>
      <c r="B50" s="4" t="s">
        <v>27</v>
      </c>
      <c r="C50" s="4" t="s">
        <v>22</v>
      </c>
      <c r="D50" s="4">
        <f>AVERAGE(D44:D48)</f>
        <v>2150347</v>
      </c>
      <c r="E50" s="4">
        <f t="shared" ref="E50:M50" si="5">AVERAGE(E44:E48)</f>
        <v>34367</v>
      </c>
      <c r="F50" s="4">
        <f t="shared" si="5"/>
        <v>10527</v>
      </c>
      <c r="G50" s="4">
        <f t="shared" si="5"/>
        <v>28.666666666666668</v>
      </c>
      <c r="H50" s="4">
        <f>AVERAGE(H44:H48)</f>
        <v>1826.6666666666667</v>
      </c>
      <c r="I50" s="4">
        <f t="shared" si="5"/>
        <v>12742.666666666666</v>
      </c>
      <c r="J50" s="4">
        <f t="shared" si="5"/>
        <v>12902082</v>
      </c>
      <c r="K50" s="4">
        <f t="shared" si="5"/>
        <v>5164</v>
      </c>
      <c r="L50" s="4">
        <f t="shared" si="5"/>
        <v>452.66666666666669</v>
      </c>
      <c r="M50" s="4">
        <f t="shared" si="5"/>
        <v>15067</v>
      </c>
    </row>
    <row r="51" spans="1:60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</row>
    <row r="52" spans="1:60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</row>
    <row r="53" spans="1:60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</row>
    <row r="54" spans="1:60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</row>
    <row r="55" spans="1:60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</row>
    <row r="56" spans="1:60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</row>
    <row r="57" spans="1:60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</row>
    <row r="58" spans="1:60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</row>
    <row r="59" spans="1:60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</row>
    <row r="60" spans="1:60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</row>
    <row r="61" spans="1:60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</row>
    <row r="62" spans="1:60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</row>
    <row r="63" spans="1:60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</row>
    <row r="64" spans="1:60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</row>
    <row r="65" spans="1:60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</row>
    <row r="66" spans="1:60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</row>
    <row r="67" spans="1:60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</row>
    <row r="68" spans="1:60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</row>
    <row r="69" spans="1:60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</row>
    <row r="70" spans="1:60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</row>
    <row r="71" spans="1:60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</row>
    <row r="72" spans="1:60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</row>
    <row r="73" spans="1:60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</row>
    <row r="74" spans="1:60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</row>
    <row r="75" spans="1:60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</row>
    <row r="76" spans="1:60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</row>
    <row r="77" spans="1:60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</row>
    <row r="78" spans="1:60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</row>
    <row r="79" spans="1:60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</row>
    <row r="80" spans="1:60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</row>
    <row r="81" spans="1:60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</row>
    <row r="82" spans="1:60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</row>
    <row r="83" spans="1:60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</row>
    <row r="84" spans="1:60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</row>
    <row r="85" spans="1:60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</row>
    <row r="86" spans="1:60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</row>
    <row r="87" spans="1:60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</row>
    <row r="88" spans="1:60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</row>
    <row r="89" spans="1:60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</row>
    <row r="90" spans="1:60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</row>
    <row r="91" spans="1:60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</row>
    <row r="92" spans="1:60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</row>
    <row r="93" spans="1:60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</row>
    <row r="94" spans="1:60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</row>
    <row r="95" spans="1:60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</row>
    <row r="96" spans="1:60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</row>
    <row r="97" spans="1:60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</row>
    <row r="98" spans="1:60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</row>
    <row r="99" spans="1:60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</row>
    <row r="100" spans="1:60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</row>
    <row r="101" spans="1:60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</row>
    <row r="102" spans="1:60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</row>
    <row r="103" spans="1:60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</row>
    <row r="104" spans="1:60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</row>
    <row r="105" spans="1:60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</row>
    <row r="106" spans="1:60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</row>
    <row r="107" spans="1:60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</row>
    <row r="108" spans="1:60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</row>
    <row r="109" spans="1:60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</row>
    <row r="110" spans="1:60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</row>
    <row r="111" spans="1:60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</row>
    <row r="112" spans="1:60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</row>
    <row r="113" spans="1:60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</row>
    <row r="114" spans="1:60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</row>
    <row r="115" spans="1:60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</row>
    <row r="116" spans="1:60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</row>
    <row r="117" spans="1:60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</row>
    <row r="118" spans="1:60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</row>
    <row r="119" spans="1:60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</row>
    <row r="120" spans="1:60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</row>
    <row r="121" spans="1:60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</row>
    <row r="122" spans="1:60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</row>
    <row r="123" spans="1:60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</row>
    <row r="124" spans="1:60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</row>
    <row r="125" spans="1:60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</row>
    <row r="126" spans="1:60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</row>
    <row r="127" spans="1:60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</row>
    <row r="128" spans="1:60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</row>
    <row r="129" spans="1:60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</row>
    <row r="130" spans="1:60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</row>
    <row r="131" spans="1:60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</row>
    <row r="132" spans="1:60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</row>
    <row r="133" spans="1:60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</row>
    <row r="134" spans="1:60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</row>
    <row r="135" spans="1:60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</row>
    <row r="136" spans="1:60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</row>
    <row r="137" spans="1:60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</row>
    <row r="138" spans="1:60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60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60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60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60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60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</sheetData>
  <mergeCells count="7">
    <mergeCell ref="A44:A50"/>
    <mergeCell ref="B1:M1"/>
    <mergeCell ref="A4:A10"/>
    <mergeCell ref="A12:A18"/>
    <mergeCell ref="A20:A26"/>
    <mergeCell ref="A28:A34"/>
    <mergeCell ref="A36:A4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6A18F-F8FC-4556-BD8D-32C0FAFC63CC}">
  <dimension ref="A1:BH143"/>
  <sheetViews>
    <sheetView tabSelected="1" workbookViewId="0">
      <selection activeCell="I5" sqref="I5"/>
    </sheetView>
  </sheetViews>
  <sheetFormatPr baseColWidth="10" defaultRowHeight="15" x14ac:dyDescent="0.25"/>
  <cols>
    <col min="2" max="2" width="25.42578125" customWidth="1"/>
    <col min="3" max="3" width="27.7109375" customWidth="1"/>
    <col min="4" max="4" width="18" customWidth="1"/>
    <col min="5" max="5" width="20" customWidth="1"/>
    <col min="6" max="6" width="31.85546875" customWidth="1"/>
    <col min="7" max="7" width="33.7109375" customWidth="1"/>
    <col min="8" max="8" width="33.5703125" customWidth="1"/>
    <col min="9" max="9" width="35.42578125" customWidth="1"/>
    <col min="10" max="10" width="16" customWidth="1"/>
    <col min="11" max="11" width="31.140625" customWidth="1"/>
    <col min="12" max="12" width="38.7109375" customWidth="1"/>
    <col min="13" max="13" width="41.28515625" customWidth="1"/>
    <col min="14" max="14" width="16.28515625" customWidth="1"/>
    <col min="15" max="15" width="31.28515625" customWidth="1"/>
    <col min="16" max="16" width="39.5703125" customWidth="1"/>
    <col min="17" max="17" width="40.85546875" customWidth="1"/>
  </cols>
  <sheetData>
    <row r="1" spans="1:13" ht="16.5" customHeight="1" thickBot="1" x14ac:dyDescent="0.35">
      <c r="B1" s="16" t="s">
        <v>50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ht="15.75" thickTop="1" x14ac:dyDescent="0.25">
      <c r="B2" s="7" t="s">
        <v>9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7" t="s">
        <v>18</v>
      </c>
      <c r="L2" s="7" t="s">
        <v>19</v>
      </c>
      <c r="M2" s="7" t="s">
        <v>20</v>
      </c>
    </row>
    <row r="4" spans="1:13" ht="15" customHeight="1" x14ac:dyDescent="0.25">
      <c r="A4" s="17" t="s">
        <v>46</v>
      </c>
      <c r="B4" s="3" t="s">
        <v>25</v>
      </c>
      <c r="C4" s="3" t="s">
        <v>22</v>
      </c>
      <c r="D4" s="3">
        <v>1072149</v>
      </c>
      <c r="E4" s="3">
        <v>34367</v>
      </c>
      <c r="F4" s="3">
        <v>23175</v>
      </c>
      <c r="G4" s="3">
        <v>19</v>
      </c>
      <c r="H4" s="3">
        <v>2071</v>
      </c>
      <c r="I4" s="3">
        <v>0</v>
      </c>
      <c r="J4" s="3">
        <v>0</v>
      </c>
      <c r="K4" s="3">
        <v>0</v>
      </c>
      <c r="L4" s="3">
        <v>14891</v>
      </c>
      <c r="M4" s="3">
        <v>32191</v>
      </c>
    </row>
    <row r="5" spans="1:13" x14ac:dyDescent="0.25">
      <c r="A5" s="17"/>
      <c r="B5" s="3" t="s">
        <v>25</v>
      </c>
      <c r="C5" s="3" t="s">
        <v>22</v>
      </c>
      <c r="D5" s="3">
        <v>1072149</v>
      </c>
      <c r="E5" s="3">
        <v>34367</v>
      </c>
      <c r="F5" s="3">
        <v>23175</v>
      </c>
      <c r="G5" s="3">
        <v>25</v>
      </c>
      <c r="H5" s="3">
        <v>2040</v>
      </c>
      <c r="I5" s="3">
        <v>0</v>
      </c>
      <c r="J5" s="3">
        <v>0</v>
      </c>
      <c r="K5" s="3">
        <v>0</v>
      </c>
      <c r="L5" s="3">
        <v>15635</v>
      </c>
      <c r="M5" s="3">
        <v>32830</v>
      </c>
    </row>
    <row r="6" spans="1:13" x14ac:dyDescent="0.25">
      <c r="A6" s="17"/>
      <c r="B6" s="3" t="s">
        <v>25</v>
      </c>
      <c r="C6" s="3" t="s">
        <v>22</v>
      </c>
      <c r="D6" s="3">
        <v>1072149</v>
      </c>
      <c r="E6" s="3">
        <v>34367</v>
      </c>
      <c r="F6" s="3">
        <v>23175</v>
      </c>
      <c r="G6" s="3">
        <v>16</v>
      </c>
      <c r="H6" s="3">
        <v>1981</v>
      </c>
      <c r="I6" s="3">
        <v>0</v>
      </c>
      <c r="J6" s="3">
        <v>0</v>
      </c>
      <c r="K6" s="3">
        <v>0</v>
      </c>
      <c r="L6" s="3">
        <v>15343</v>
      </c>
      <c r="M6" s="3">
        <v>32868</v>
      </c>
    </row>
    <row r="7" spans="1:13" x14ac:dyDescent="0.25">
      <c r="A7" s="17"/>
      <c r="B7" s="3" t="s">
        <v>25</v>
      </c>
      <c r="C7" s="3" t="s">
        <v>22</v>
      </c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17"/>
      <c r="B8" s="3" t="s">
        <v>25</v>
      </c>
      <c r="C8" s="3" t="s">
        <v>22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17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5">
      <c r="A10" s="17"/>
      <c r="B10" s="4" t="s">
        <v>25</v>
      </c>
      <c r="C10" s="4" t="s">
        <v>22</v>
      </c>
      <c r="D10" s="4">
        <f>AVERAGE(D4:D8)</f>
        <v>1072149</v>
      </c>
      <c r="E10" s="4">
        <f t="shared" ref="E10:M10" si="0">AVERAGE(E4:E8)</f>
        <v>34367</v>
      </c>
      <c r="F10" s="4">
        <f t="shared" si="0"/>
        <v>23175</v>
      </c>
      <c r="G10" s="4">
        <f t="shared" si="0"/>
        <v>20</v>
      </c>
      <c r="H10" s="4">
        <f t="shared" si="0"/>
        <v>2030.6666666666667</v>
      </c>
      <c r="I10" s="4">
        <f t="shared" si="0"/>
        <v>0</v>
      </c>
      <c r="J10" s="4">
        <f t="shared" si="0"/>
        <v>0</v>
      </c>
      <c r="K10" s="4">
        <f t="shared" si="0"/>
        <v>0</v>
      </c>
      <c r="L10" s="4">
        <f t="shared" si="0"/>
        <v>15289.666666666666</v>
      </c>
      <c r="M10" s="4">
        <f t="shared" si="0"/>
        <v>32629.666666666668</v>
      </c>
    </row>
    <row r="11" spans="1:13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A12" s="17" t="s">
        <v>47</v>
      </c>
      <c r="B12" s="3" t="s">
        <v>25</v>
      </c>
      <c r="C12" s="3" t="s">
        <v>22</v>
      </c>
      <c r="D12" s="3">
        <v>1072149</v>
      </c>
      <c r="E12" s="3">
        <v>34367</v>
      </c>
      <c r="F12" s="3">
        <v>23175</v>
      </c>
      <c r="G12" s="3">
        <v>25</v>
      </c>
      <c r="H12" s="3">
        <v>2180</v>
      </c>
      <c r="I12" s="3">
        <v>0</v>
      </c>
      <c r="J12" s="3">
        <v>0</v>
      </c>
      <c r="K12" s="3">
        <v>0</v>
      </c>
      <c r="L12" s="3">
        <v>15231</v>
      </c>
      <c r="M12" s="3">
        <v>32912</v>
      </c>
    </row>
    <row r="13" spans="1:13" x14ac:dyDescent="0.25">
      <c r="A13" s="17"/>
      <c r="B13" s="3" t="s">
        <v>25</v>
      </c>
      <c r="C13" s="3" t="s">
        <v>22</v>
      </c>
      <c r="D13" s="3">
        <v>1072149</v>
      </c>
      <c r="E13" s="3">
        <v>34367</v>
      </c>
      <c r="F13" s="3">
        <v>23175</v>
      </c>
      <c r="G13" s="3">
        <v>24</v>
      </c>
      <c r="H13" s="3">
        <v>1961</v>
      </c>
      <c r="I13" s="3">
        <v>0</v>
      </c>
      <c r="J13" s="3">
        <v>0</v>
      </c>
      <c r="K13" s="3">
        <v>0</v>
      </c>
      <c r="L13" s="3">
        <v>14999</v>
      </c>
      <c r="M13" s="3">
        <v>32334</v>
      </c>
    </row>
    <row r="14" spans="1:13" x14ac:dyDescent="0.25">
      <c r="A14" s="17"/>
      <c r="B14" s="3" t="s">
        <v>25</v>
      </c>
      <c r="C14" s="3" t="s">
        <v>22</v>
      </c>
      <c r="D14" s="3">
        <v>1072149</v>
      </c>
      <c r="E14" s="3">
        <v>34367</v>
      </c>
      <c r="F14" s="3">
        <v>23175</v>
      </c>
      <c r="G14" s="3">
        <v>24</v>
      </c>
      <c r="H14" s="3">
        <v>1961</v>
      </c>
      <c r="I14" s="3">
        <v>0</v>
      </c>
      <c r="J14" s="3">
        <v>0</v>
      </c>
      <c r="K14" s="3">
        <v>0</v>
      </c>
      <c r="L14" s="3">
        <v>14999</v>
      </c>
      <c r="M14" s="3">
        <v>32334</v>
      </c>
    </row>
    <row r="15" spans="1:13" x14ac:dyDescent="0.25">
      <c r="A15" s="17"/>
      <c r="B15" s="3" t="s">
        <v>25</v>
      </c>
      <c r="C15" s="3" t="s">
        <v>22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17"/>
      <c r="B16" s="3" t="s">
        <v>25</v>
      </c>
      <c r="C16" s="3" t="s">
        <v>22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1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7"/>
      <c r="B18" s="4" t="s">
        <v>25</v>
      </c>
      <c r="C18" s="4" t="s">
        <v>22</v>
      </c>
      <c r="D18" s="4">
        <f>AVERAGE(D12:D16)</f>
        <v>1072149</v>
      </c>
      <c r="E18" s="4">
        <f t="shared" ref="E18:M18" si="1">AVERAGE(E12:E16)</f>
        <v>34367</v>
      </c>
      <c r="F18" s="4">
        <f t="shared" si="1"/>
        <v>23175</v>
      </c>
      <c r="G18" s="4">
        <f t="shared" si="1"/>
        <v>24.333333333333332</v>
      </c>
      <c r="H18" s="4">
        <f t="shared" si="1"/>
        <v>2034</v>
      </c>
      <c r="I18" s="4">
        <f t="shared" si="1"/>
        <v>0</v>
      </c>
      <c r="J18" s="4">
        <f t="shared" si="1"/>
        <v>0</v>
      </c>
      <c r="K18" s="4">
        <f t="shared" si="1"/>
        <v>0</v>
      </c>
      <c r="L18" s="4">
        <f t="shared" si="1"/>
        <v>15076.333333333334</v>
      </c>
      <c r="M18" s="4">
        <f t="shared" si="1"/>
        <v>32526.666666666668</v>
      </c>
    </row>
    <row r="19" spans="1:13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7" t="s">
        <v>48</v>
      </c>
      <c r="B20" s="3" t="s">
        <v>25</v>
      </c>
      <c r="C20" s="3" t="s">
        <v>22</v>
      </c>
      <c r="D20" s="3">
        <v>1072149</v>
      </c>
      <c r="E20" s="3">
        <v>34367</v>
      </c>
      <c r="F20" s="3">
        <v>23175</v>
      </c>
      <c r="G20" s="3">
        <v>27</v>
      </c>
      <c r="H20" s="3">
        <v>1861</v>
      </c>
      <c r="I20" s="3">
        <v>0</v>
      </c>
      <c r="J20" s="3">
        <v>0</v>
      </c>
      <c r="K20" s="3">
        <v>0</v>
      </c>
      <c r="L20" s="3">
        <v>15477</v>
      </c>
      <c r="M20" s="3">
        <v>33159</v>
      </c>
    </row>
    <row r="21" spans="1:13" x14ac:dyDescent="0.25">
      <c r="A21" s="17"/>
      <c r="B21" s="3" t="s">
        <v>25</v>
      </c>
      <c r="C21" s="3" t="s">
        <v>22</v>
      </c>
      <c r="D21" s="3">
        <v>1072149</v>
      </c>
      <c r="E21" s="3">
        <v>34367</v>
      </c>
      <c r="F21" s="3">
        <v>23175</v>
      </c>
      <c r="G21" s="3">
        <v>12</v>
      </c>
      <c r="H21" s="3">
        <v>2056</v>
      </c>
      <c r="I21" s="3">
        <v>0</v>
      </c>
      <c r="J21" s="3">
        <v>0</v>
      </c>
      <c r="K21" s="3">
        <v>0</v>
      </c>
      <c r="L21" s="3">
        <v>15945</v>
      </c>
      <c r="M21" s="3">
        <v>33813</v>
      </c>
    </row>
    <row r="22" spans="1:13" x14ac:dyDescent="0.25">
      <c r="A22" s="17"/>
      <c r="B22" s="3" t="s">
        <v>25</v>
      </c>
      <c r="C22" s="3" t="s">
        <v>22</v>
      </c>
      <c r="D22" s="3">
        <v>1072149</v>
      </c>
      <c r="E22" s="3">
        <v>34367</v>
      </c>
      <c r="F22" s="3">
        <v>23175</v>
      </c>
      <c r="G22" s="3">
        <v>26</v>
      </c>
      <c r="H22" s="3">
        <v>1885</v>
      </c>
      <c r="I22" s="3">
        <v>0</v>
      </c>
      <c r="J22" s="3">
        <v>0</v>
      </c>
      <c r="K22" s="3">
        <v>0</v>
      </c>
      <c r="L22" s="3">
        <v>16122</v>
      </c>
      <c r="M22" s="3">
        <v>33192</v>
      </c>
    </row>
    <row r="23" spans="1:13" x14ac:dyDescent="0.25">
      <c r="A23" s="17"/>
      <c r="B23" s="3" t="s">
        <v>25</v>
      </c>
      <c r="C23" s="3" t="s">
        <v>22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17"/>
      <c r="B24" s="3" t="s">
        <v>25</v>
      </c>
      <c r="C24" s="3" t="s">
        <v>22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17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7"/>
      <c r="B26" s="4"/>
      <c r="C26" s="4" t="s">
        <v>22</v>
      </c>
      <c r="D26" s="4">
        <f>AVERAGE(D20:D24)</f>
        <v>1072149</v>
      </c>
      <c r="E26" s="4">
        <f t="shared" ref="E26:M26" si="2">AVERAGE(E20:E24)</f>
        <v>34367</v>
      </c>
      <c r="F26" s="4">
        <f t="shared" si="2"/>
        <v>23175</v>
      </c>
      <c r="G26" s="4">
        <f t="shared" si="2"/>
        <v>21.666666666666668</v>
      </c>
      <c r="H26" s="4">
        <f>AVERAGE(H20:H24)</f>
        <v>1934</v>
      </c>
      <c r="I26" s="4">
        <f t="shared" si="2"/>
        <v>0</v>
      </c>
      <c r="J26" s="4">
        <f t="shared" si="2"/>
        <v>0</v>
      </c>
      <c r="K26" s="4">
        <f t="shared" si="2"/>
        <v>0</v>
      </c>
      <c r="L26" s="4">
        <f t="shared" si="2"/>
        <v>15848</v>
      </c>
      <c r="M26" s="4">
        <f t="shared" si="2"/>
        <v>33388</v>
      </c>
    </row>
    <row r="27" spans="1:13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7" t="s">
        <v>43</v>
      </c>
      <c r="B28" s="3" t="s">
        <v>27</v>
      </c>
      <c r="C28" s="3" t="s">
        <v>22</v>
      </c>
      <c r="D28" s="3" t="s">
        <v>49</v>
      </c>
      <c r="E28" s="3" t="s">
        <v>49</v>
      </c>
      <c r="F28" s="3" t="s">
        <v>49</v>
      </c>
      <c r="G28" s="3" t="s">
        <v>49</v>
      </c>
      <c r="H28" s="3" t="s">
        <v>49</v>
      </c>
      <c r="I28" s="3" t="s">
        <v>49</v>
      </c>
      <c r="J28" s="3" t="s">
        <v>49</v>
      </c>
      <c r="K28" s="3" t="s">
        <v>49</v>
      </c>
      <c r="L28" s="3" t="s">
        <v>49</v>
      </c>
      <c r="M28" s="3" t="s">
        <v>49</v>
      </c>
    </row>
    <row r="29" spans="1:13" x14ac:dyDescent="0.25">
      <c r="A29" s="17"/>
      <c r="B29" s="3" t="s">
        <v>27</v>
      </c>
      <c r="C29" s="3" t="s">
        <v>22</v>
      </c>
      <c r="D29" s="3" t="s">
        <v>49</v>
      </c>
      <c r="E29" s="3" t="s">
        <v>49</v>
      </c>
      <c r="F29" s="3" t="s">
        <v>49</v>
      </c>
      <c r="G29" s="3" t="s">
        <v>49</v>
      </c>
      <c r="H29" s="3" t="s">
        <v>49</v>
      </c>
      <c r="I29" s="3" t="s">
        <v>49</v>
      </c>
      <c r="J29" s="3" t="s">
        <v>49</v>
      </c>
      <c r="K29" s="3" t="s">
        <v>49</v>
      </c>
      <c r="L29" s="3" t="s">
        <v>49</v>
      </c>
      <c r="M29" s="3" t="s">
        <v>49</v>
      </c>
    </row>
    <row r="30" spans="1:13" x14ac:dyDescent="0.25">
      <c r="A30" s="17"/>
      <c r="B30" s="3" t="s">
        <v>27</v>
      </c>
      <c r="C30" s="3" t="s">
        <v>22</v>
      </c>
      <c r="D30" s="3" t="s">
        <v>49</v>
      </c>
      <c r="E30" s="3" t="s">
        <v>49</v>
      </c>
      <c r="F30" s="3" t="s">
        <v>49</v>
      </c>
      <c r="G30" s="3" t="s">
        <v>49</v>
      </c>
      <c r="H30" s="3" t="s">
        <v>49</v>
      </c>
      <c r="I30" s="3" t="s">
        <v>49</v>
      </c>
      <c r="J30" s="3" t="s">
        <v>49</v>
      </c>
      <c r="K30" s="3" t="s">
        <v>49</v>
      </c>
      <c r="L30" s="3" t="s">
        <v>49</v>
      </c>
      <c r="M30" s="3" t="s">
        <v>49</v>
      </c>
    </row>
    <row r="31" spans="1:13" x14ac:dyDescent="0.25">
      <c r="A31" s="17"/>
      <c r="B31" s="3" t="s">
        <v>27</v>
      </c>
      <c r="C31" s="3" t="s">
        <v>22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x14ac:dyDescent="0.25">
      <c r="A32" s="17"/>
      <c r="B32" s="3" t="s">
        <v>27</v>
      </c>
      <c r="C32" s="3" t="s">
        <v>22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x14ac:dyDescent="0.25">
      <c r="A33" s="17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7"/>
      <c r="B34" s="4" t="s">
        <v>27</v>
      </c>
      <c r="C34" s="4" t="s">
        <v>22</v>
      </c>
      <c r="D34" s="4" t="e">
        <f>AVERAGE(D28:D32)</f>
        <v>#DIV/0!</v>
      </c>
      <c r="E34" s="4" t="e">
        <f t="shared" ref="E34:M34" si="3">AVERAGE(E28:E32)</f>
        <v>#DIV/0!</v>
      </c>
      <c r="F34" s="4" t="e">
        <f t="shared" si="3"/>
        <v>#DIV/0!</v>
      </c>
      <c r="G34" s="4" t="e">
        <f t="shared" si="3"/>
        <v>#DIV/0!</v>
      </c>
      <c r="H34" s="4" t="e">
        <f t="shared" si="3"/>
        <v>#DIV/0!</v>
      </c>
      <c r="I34" s="4" t="e">
        <f t="shared" si="3"/>
        <v>#DIV/0!</v>
      </c>
      <c r="J34" s="4" t="e">
        <f t="shared" si="3"/>
        <v>#DIV/0!</v>
      </c>
      <c r="K34" s="4" t="e">
        <f t="shared" si="3"/>
        <v>#DIV/0!</v>
      </c>
      <c r="L34" s="4" t="e">
        <f t="shared" si="3"/>
        <v>#DIV/0!</v>
      </c>
      <c r="M34" s="4" t="e">
        <f t="shared" si="3"/>
        <v>#DIV/0!</v>
      </c>
    </row>
    <row r="35" spans="1:13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7" t="s">
        <v>44</v>
      </c>
      <c r="B36" s="3" t="s">
        <v>27</v>
      </c>
      <c r="C36" s="3" t="s">
        <v>22</v>
      </c>
      <c r="D36" s="3">
        <v>2150347</v>
      </c>
      <c r="E36" s="3">
        <v>34367</v>
      </c>
      <c r="F36" s="3">
        <v>22672</v>
      </c>
      <c r="G36" s="3">
        <v>35</v>
      </c>
      <c r="H36" s="3">
        <v>1951</v>
      </c>
      <c r="I36" s="3">
        <v>0</v>
      </c>
      <c r="J36" s="3">
        <v>0</v>
      </c>
      <c r="K36" s="3">
        <v>0</v>
      </c>
      <c r="L36" s="3">
        <v>22858</v>
      </c>
      <c r="M36" s="3">
        <v>55811</v>
      </c>
    </row>
    <row r="37" spans="1:13" x14ac:dyDescent="0.25">
      <c r="A37" s="17"/>
      <c r="B37" s="3" t="s">
        <v>27</v>
      </c>
      <c r="C37" s="3" t="s">
        <v>22</v>
      </c>
      <c r="D37" s="3">
        <v>2150347</v>
      </c>
      <c r="E37" s="3">
        <v>34367</v>
      </c>
      <c r="F37" s="3">
        <v>22672</v>
      </c>
      <c r="G37" s="3">
        <v>21</v>
      </c>
      <c r="H37" s="3">
        <v>2020</v>
      </c>
      <c r="I37" s="3">
        <v>0</v>
      </c>
      <c r="J37" s="3">
        <v>0</v>
      </c>
      <c r="K37" s="3">
        <v>0</v>
      </c>
      <c r="L37" s="3">
        <v>23474</v>
      </c>
      <c r="M37" s="3">
        <v>57117</v>
      </c>
    </row>
    <row r="38" spans="1:13" x14ac:dyDescent="0.25">
      <c r="A38" s="17"/>
      <c r="B38" s="3" t="s">
        <v>27</v>
      </c>
      <c r="C38" s="3" t="s">
        <v>22</v>
      </c>
      <c r="D38" s="3">
        <v>2150347</v>
      </c>
      <c r="E38" s="3">
        <v>34367</v>
      </c>
      <c r="F38" s="3">
        <v>22672</v>
      </c>
      <c r="G38" s="3">
        <v>35</v>
      </c>
      <c r="H38" s="3">
        <v>2130</v>
      </c>
      <c r="I38" s="3">
        <v>0</v>
      </c>
      <c r="J38" s="3">
        <v>0</v>
      </c>
      <c r="K38" s="3">
        <v>0</v>
      </c>
      <c r="L38" s="3">
        <v>22926</v>
      </c>
      <c r="M38" s="3">
        <v>55573</v>
      </c>
    </row>
    <row r="39" spans="1:13" x14ac:dyDescent="0.25">
      <c r="A39" s="17"/>
      <c r="B39" s="3" t="s">
        <v>27</v>
      </c>
      <c r="C39" s="3" t="s">
        <v>22</v>
      </c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25">
      <c r="A40" s="17"/>
      <c r="B40" s="3" t="s">
        <v>27</v>
      </c>
      <c r="C40" s="3" t="s">
        <v>22</v>
      </c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25">
      <c r="A41" s="1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7"/>
      <c r="B42" s="4" t="s">
        <v>27</v>
      </c>
      <c r="C42" s="4" t="s">
        <v>22</v>
      </c>
      <c r="D42" s="4">
        <f>AVERAGE(D36:D40)</f>
        <v>2150347</v>
      </c>
      <c r="E42" s="4">
        <f t="shared" ref="E42:M42" si="4">AVERAGE(E36:E40)</f>
        <v>34367</v>
      </c>
      <c r="F42" s="4">
        <f t="shared" si="4"/>
        <v>22672</v>
      </c>
      <c r="G42" s="4">
        <f t="shared" si="4"/>
        <v>30.333333333333332</v>
      </c>
      <c r="H42" s="4">
        <f>AVERAGE(H36:H40)</f>
        <v>2033.6666666666667</v>
      </c>
      <c r="I42" s="4">
        <f t="shared" si="4"/>
        <v>0</v>
      </c>
      <c r="J42" s="4">
        <f t="shared" si="4"/>
        <v>0</v>
      </c>
      <c r="K42" s="4">
        <f t="shared" si="4"/>
        <v>0</v>
      </c>
      <c r="L42" s="4">
        <f t="shared" si="4"/>
        <v>23086</v>
      </c>
      <c r="M42" s="4">
        <f t="shared" si="4"/>
        <v>56167</v>
      </c>
    </row>
    <row r="43" spans="1:13" x14ac:dyDescent="0.25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7" t="s">
        <v>45</v>
      </c>
      <c r="B44" s="3" t="s">
        <v>27</v>
      </c>
      <c r="C44" s="3" t="s">
        <v>22</v>
      </c>
      <c r="D44" s="3">
        <v>2150347</v>
      </c>
      <c r="E44" s="3">
        <v>34367</v>
      </c>
      <c r="F44" s="3">
        <v>22672</v>
      </c>
      <c r="G44" s="3">
        <v>31</v>
      </c>
      <c r="H44" s="3">
        <v>1765</v>
      </c>
      <c r="I44" s="3">
        <v>0</v>
      </c>
      <c r="J44" s="3">
        <v>0</v>
      </c>
      <c r="K44" s="3">
        <v>0</v>
      </c>
      <c r="L44" s="3">
        <v>23330</v>
      </c>
      <c r="M44" s="3">
        <v>55944</v>
      </c>
    </row>
    <row r="45" spans="1:13" x14ac:dyDescent="0.25">
      <c r="A45" s="17"/>
      <c r="B45" s="3" t="s">
        <v>27</v>
      </c>
      <c r="C45" s="3" t="s">
        <v>22</v>
      </c>
      <c r="D45" s="3">
        <v>2150347</v>
      </c>
      <c r="E45" s="3">
        <v>34367</v>
      </c>
      <c r="F45" s="3">
        <v>22672</v>
      </c>
      <c r="G45" s="3">
        <v>25</v>
      </c>
      <c r="H45" s="3">
        <v>1760</v>
      </c>
      <c r="I45" s="3">
        <v>0</v>
      </c>
      <c r="J45" s="3">
        <v>0</v>
      </c>
      <c r="K45" s="3">
        <v>0</v>
      </c>
      <c r="L45" s="3">
        <v>22981</v>
      </c>
      <c r="M45" s="3">
        <v>55717</v>
      </c>
    </row>
    <row r="46" spans="1:13" x14ac:dyDescent="0.25">
      <c r="A46" s="17"/>
      <c r="B46" s="3" t="s">
        <v>27</v>
      </c>
      <c r="C46" s="3" t="s">
        <v>22</v>
      </c>
      <c r="D46" s="3">
        <v>2150347</v>
      </c>
      <c r="E46" s="3">
        <v>34367</v>
      </c>
      <c r="F46" s="3">
        <v>22672</v>
      </c>
      <c r="G46" s="3">
        <v>42</v>
      </c>
      <c r="H46" s="3">
        <v>1957</v>
      </c>
      <c r="I46" s="3">
        <v>0</v>
      </c>
      <c r="J46" s="3">
        <v>0</v>
      </c>
      <c r="K46" s="3">
        <v>0</v>
      </c>
      <c r="L46" s="3">
        <v>23153</v>
      </c>
      <c r="M46" s="3">
        <v>55613</v>
      </c>
    </row>
    <row r="47" spans="1:13" x14ac:dyDescent="0.25">
      <c r="A47" s="17"/>
      <c r="B47" s="3" t="s">
        <v>27</v>
      </c>
      <c r="C47" s="3" t="s">
        <v>22</v>
      </c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5">
      <c r="A48" s="17"/>
      <c r="B48" s="3" t="s">
        <v>27</v>
      </c>
      <c r="C48" s="3" t="s">
        <v>22</v>
      </c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60" x14ac:dyDescent="0.25">
      <c r="A49" s="1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60" x14ac:dyDescent="0.25">
      <c r="A50" s="17"/>
      <c r="B50" s="4" t="s">
        <v>27</v>
      </c>
      <c r="C50" s="4" t="s">
        <v>22</v>
      </c>
      <c r="D50" s="4">
        <f>AVERAGE(D44:D48)</f>
        <v>2150347</v>
      </c>
      <c r="E50" s="4">
        <f t="shared" ref="E50:M50" si="5">AVERAGE(E44:E48)</f>
        <v>34367</v>
      </c>
      <c r="F50" s="4">
        <f t="shared" si="5"/>
        <v>22672</v>
      </c>
      <c r="G50" s="4">
        <f>AVERAGE(G44:G48)</f>
        <v>32.666666666666664</v>
      </c>
      <c r="H50" s="4">
        <f>AVERAGE(H44:H48)</f>
        <v>1827.3333333333333</v>
      </c>
      <c r="I50" s="4">
        <f t="shared" si="5"/>
        <v>0</v>
      </c>
      <c r="J50" s="4">
        <f t="shared" si="5"/>
        <v>0</v>
      </c>
      <c r="K50" s="4">
        <f t="shared" si="5"/>
        <v>0</v>
      </c>
      <c r="L50" s="4">
        <f t="shared" si="5"/>
        <v>23154.666666666668</v>
      </c>
      <c r="M50" s="4">
        <f t="shared" si="5"/>
        <v>55758</v>
      </c>
    </row>
    <row r="51" spans="1:60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</row>
    <row r="52" spans="1:60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</row>
    <row r="53" spans="1:60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</row>
    <row r="54" spans="1:60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</row>
    <row r="55" spans="1:60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</row>
    <row r="56" spans="1:60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</row>
    <row r="57" spans="1:60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</row>
    <row r="58" spans="1:60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</row>
    <row r="59" spans="1:60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</row>
    <row r="60" spans="1:60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</row>
    <row r="61" spans="1:60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</row>
    <row r="62" spans="1:60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</row>
    <row r="63" spans="1:60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</row>
    <row r="64" spans="1:60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</row>
    <row r="65" spans="1:60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</row>
    <row r="66" spans="1:60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</row>
    <row r="67" spans="1:60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</row>
    <row r="68" spans="1:60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</row>
    <row r="69" spans="1:60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</row>
    <row r="70" spans="1:60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</row>
    <row r="71" spans="1:60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</row>
    <row r="72" spans="1:60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</row>
    <row r="73" spans="1:60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</row>
    <row r="74" spans="1:60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</row>
    <row r="75" spans="1:60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</row>
    <row r="76" spans="1:60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</row>
    <row r="77" spans="1:60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</row>
    <row r="78" spans="1:60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</row>
    <row r="79" spans="1:60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</row>
    <row r="80" spans="1:60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</row>
    <row r="81" spans="1:60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</row>
    <row r="82" spans="1:60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</row>
    <row r="83" spans="1:60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</row>
    <row r="84" spans="1:60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</row>
    <row r="85" spans="1:60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</row>
    <row r="86" spans="1:60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</row>
    <row r="87" spans="1:60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</row>
    <row r="88" spans="1:60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</row>
    <row r="89" spans="1:60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</row>
    <row r="90" spans="1:60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</row>
    <row r="91" spans="1:60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</row>
    <row r="92" spans="1:60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</row>
    <row r="93" spans="1:60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</row>
    <row r="94" spans="1:60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</row>
    <row r="95" spans="1:60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</row>
    <row r="96" spans="1:60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</row>
    <row r="97" spans="1:60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</row>
    <row r="98" spans="1:60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</row>
    <row r="99" spans="1:60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</row>
    <row r="100" spans="1:60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</row>
    <row r="101" spans="1:60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</row>
    <row r="102" spans="1:60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</row>
    <row r="103" spans="1:60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</row>
    <row r="104" spans="1:60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</row>
    <row r="105" spans="1:60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</row>
    <row r="106" spans="1:60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</row>
    <row r="107" spans="1:60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</row>
    <row r="108" spans="1:60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</row>
    <row r="109" spans="1:60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</row>
    <row r="110" spans="1:60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</row>
    <row r="111" spans="1:60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</row>
    <row r="112" spans="1:60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</row>
    <row r="113" spans="1:60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</row>
    <row r="114" spans="1:60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</row>
    <row r="115" spans="1:60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</row>
    <row r="116" spans="1:60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</row>
    <row r="117" spans="1:60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</row>
    <row r="118" spans="1:60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</row>
    <row r="119" spans="1:60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</row>
    <row r="120" spans="1:60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</row>
    <row r="121" spans="1:60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</row>
    <row r="122" spans="1:60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</row>
    <row r="123" spans="1:60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</row>
    <row r="124" spans="1:60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</row>
    <row r="125" spans="1:60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</row>
    <row r="126" spans="1:60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</row>
    <row r="127" spans="1:60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</row>
    <row r="128" spans="1:60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</row>
    <row r="129" spans="1:60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</row>
    <row r="130" spans="1:60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</row>
    <row r="131" spans="1:60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</row>
    <row r="132" spans="1:60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</row>
    <row r="133" spans="1:60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</row>
    <row r="134" spans="1:60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</row>
    <row r="135" spans="1:60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</row>
    <row r="136" spans="1:60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</row>
    <row r="137" spans="1:60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</row>
    <row r="138" spans="1:60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60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60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60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60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60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</sheetData>
  <mergeCells count="7">
    <mergeCell ref="A44:A50"/>
    <mergeCell ref="B1:M1"/>
    <mergeCell ref="A4:A10"/>
    <mergeCell ref="A12:A18"/>
    <mergeCell ref="A20:A26"/>
    <mergeCell ref="A28:A34"/>
    <mergeCell ref="A36:A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Intro</vt:lpstr>
      <vt:lpstr>Notre_Systeme</vt:lpstr>
      <vt:lpstr>Jena</vt:lpstr>
      <vt:lpstr>RAM- Notre Systeme</vt:lpstr>
      <vt:lpstr>RAM - Jena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</dc:creator>
  <cp:lastModifiedBy>Damien</cp:lastModifiedBy>
  <dcterms:created xsi:type="dcterms:W3CDTF">2022-01-03T19:17:49Z</dcterms:created>
  <dcterms:modified xsi:type="dcterms:W3CDTF">2022-01-04T21:16:36Z</dcterms:modified>
</cp:coreProperties>
</file>