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-120" yWindow="-120" windowWidth="29040" windowHeight="15840" activeTab="3"/>
  </bookViews>
  <sheets>
    <sheet name="매입" sheetId="1" r:id="rId1"/>
    <sheet name="매출" sheetId="2" r:id="rId2"/>
    <sheet name="거래처" sheetId="3" r:id="rId3"/>
    <sheet name="Sheet2" sheetId="4" r:id="rId4"/>
    <sheet name="Sheet3" sheetId="5" r:id="rId5"/>
  </sheets>
  <definedNames>
    <definedName name="iolist" localSheetId="0">매입!$B$2:$H$233</definedName>
    <definedName name="iolist" localSheetId="1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" i="4"/>
  <c r="F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" i="4"/>
  <c r="F2" i="5"/>
  <c r="H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" i="4"/>
  <c r="I260" i="2" l="1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<sst xmlns="http://schemas.openxmlformats.org/spreadsheetml/2006/main" count="3191" uniqueCount="990">
  <si>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</si>
  <si>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</si>
  <si>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</si>
  <si>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</si>
  <si>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</si>
  <si>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</si>
  <si>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</si>
  <si>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</si>
  <si>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</si>
  <si>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</si>
  <si>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</si>
  <si>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</si>
  <si>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</si>
  <si>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</si>
  <si>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</si>
  <si>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</si>
  <si>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</si>
  <si>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</si>
  <si>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</si>
  <si>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</si>
  <si>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</si>
  <si>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</si>
  <si>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</si>
  <si>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</si>
  <si>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</si>
  <si>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</si>
  <si>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</si>
  <si>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</si>
  <si>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</si>
  <si>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</si>
  <si>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</si>
  <si>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</si>
  <si>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</si>
  <si>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</si>
  <si>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</si>
  <si>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</si>
  <si>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</si>
  <si>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</si>
  <si>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</si>
  <si>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</si>
  <si>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</si>
  <si>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</si>
  <si>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</si>
  <si>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</si>
  <si>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</si>
  <si>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</si>
  <si>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</si>
  <si>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</si>
  <si>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</si>
  <si>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</si>
  <si>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</si>
  <si>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</si>
  <si>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</si>
  <si>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</si>
  <si>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</si>
  <si>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</si>
  <si>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</si>
  <si>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</si>
  <si>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</si>
  <si>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</si>
  <si>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</si>
  <si>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</si>
  <si>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</si>
  <si>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</si>
  <si>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</si>
  <si>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</si>
  <si>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</si>
  <si>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</si>
  <si>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</si>
  <si>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</si>
  <si>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</si>
  <si>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</si>
  <si>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</si>
  <si>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</si>
  <si>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</si>
  <si>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</si>
  <si>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</si>
  <si>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</si>
  <si>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</si>
  <si>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</si>
  <si>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</si>
  <si>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</si>
  <si>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</si>
  <si>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</si>
  <si>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</si>
  <si>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</si>
  <si>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</si>
  <si>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</si>
  <si>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</si>
  <si>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</si>
  <si>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</si>
  <si>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</si>
  <si>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</si>
  <si>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</si>
  <si>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</si>
  <si>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</si>
  <si>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</si>
  <si>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</si>
  <si>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</si>
  <si>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</si>
  <si>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</si>
  <si>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</si>
  <si>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</si>
  <si>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</si>
  <si>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</si>
  <si>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</si>
  <si>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</si>
  <si>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</si>
  <si>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</si>
  <si>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</si>
  <si>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</si>
  <si>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</si>
  <si>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</si>
  <si>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</si>
  <si>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</si>
  <si>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</si>
  <si>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</si>
  <si>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</si>
  <si>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</si>
  <si>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</si>
  <si>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</si>
  <si>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</si>
  <si>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</si>
  <si>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</si>
  <si>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</si>
  <si>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</si>
  <si>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</si>
  <si>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</si>
  <si>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</si>
  <si>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</si>
  <si>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</si>
  <si>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</si>
  <si>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</si>
  <si>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</si>
  <si>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</si>
  <si>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</si>
  <si>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</si>
  <si>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</si>
  <si>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</si>
  <si>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</si>
  <si>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</si>
  <si>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</si>
  <si>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</si>
  <si>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</si>
  <si>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</si>
  <si>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</si>
  <si>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</si>
  <si>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</si>
  <si>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</si>
  <si>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</si>
  <si>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</si>
  <si>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</si>
  <si>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</si>
  <si>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</si>
  <si>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</si>
  <si>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</si>
  <si>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</si>
  <si>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</si>
  <si>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</si>
  <si>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</si>
  <si>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</si>
  <si>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</si>
  <si>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</si>
  <si>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</si>
  <si>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</si>
  <si>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</si>
  <si>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</si>
  <si>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</si>
  <si>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</si>
  <si>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</si>
  <si>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</si>
  <si>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</si>
  <si>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</si>
  <si>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</si>
  <si>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</si>
  <si>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</si>
  <si>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</si>
  <si>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</si>
  <si>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</si>
  <si>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</si>
  <si>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</si>
  <si>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</si>
  <si>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</si>
  <si>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</si>
  <si>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</si>
  <si>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</si>
  <si>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</si>
  <si>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</si>
  <si>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</si>
  <si>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</si>
  <si>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</si>
  <si>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</si>
  <si>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</si>
  <si>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</si>
  <si>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</si>
  <si>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</si>
  <si>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</si>
  <si>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</si>
  <si>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</si>
  <si>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</si>
  <si>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</si>
  <si>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</si>
  <si>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</si>
  <si>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</si>
  <si>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</si>
  <si>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</si>
  <si>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</si>
  <si>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</si>
  <si>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</si>
  <si>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</si>
  <si>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</si>
  <si>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</si>
  <si>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</si>
  <si>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</si>
  <si>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</si>
  <si>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</si>
  <si>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</si>
  <si>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</si>
  <si>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</si>
  <si>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</si>
  <si>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</si>
  <si>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</si>
  <si>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</si>
  <si>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</si>
  <si>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</si>
  <si>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</si>
  <si>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</si>
  <si>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</si>
  <si>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</si>
  <si>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</si>
  <si>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</si>
  <si>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</si>
  <si>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</si>
  <si>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</si>
  <si>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</si>
  <si>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</si>
  <si>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</si>
  <si>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</si>
  <si>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</si>
  <si>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</si>
  <si>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</si>
  <si>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</si>
  <si>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</si>
  <si>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</si>
  <si>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</si>
  <si>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</si>
  <si>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</si>
  <si>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</si>
  <si>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</si>
  <si>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</si>
  <si>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</si>
  <si>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</si>
  <si>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</si>
  <si>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</si>
  <si>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</si>
  <si>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</si>
  <si>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</si>
  <si>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</si>
  <si>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</si>
  <si>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</si>
  <si>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</si>
  <si>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</si>
  <si>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</si>
  <si>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</si>
  <si>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</si>
  <si>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</si>
  <si>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</si>
  <si>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</si>
  <si>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</si>
  <si>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</si>
  <si>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</si>
  <si>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</si>
  <si>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</si>
  <si>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</si>
  <si>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</si>
  <si>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</si>
  <si>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</si>
  <si>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</si>
  <si>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</si>
  <si>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</si>
  <si>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</si>
  <si>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</si>
  <si>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</si>
  <si>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</si>
  <si>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</si>
  <si>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</si>
  <si>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</si>
  <si>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</si>
  <si>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</si>
  <si>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</si>
  <si>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</si>
  <si>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</si>
  <si>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</si>
  <si>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</si>
  <si>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</si>
  <si>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</si>
  <si>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</si>
  <si>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</si>
  <si>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</si>
  <si>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</si>
  <si>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</si>
  <si>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</si>
  <si>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</si>
  <si>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</si>
  <si>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</si>
  <si>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</si>
  <si>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</si>
  <si>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</si>
  <si>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</si>
  <si>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</si>
  <si>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</si>
  <si>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</si>
  <si>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</si>
  <si>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</si>
  <si>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</si>
  <si>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</si>
  <si>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</si>
  <si>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</si>
  <si>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</si>
  <si>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</si>
  <si>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</si>
  <si>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</si>
  <si>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</si>
  <si>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</si>
  <si>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</si>
  <si>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</si>
  <si>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</si>
  <si>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</si>
  <si>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</si>
  <si>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</si>
  <si>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</si>
  <si>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</si>
  <si>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</si>
  <si>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</si>
  <si>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</si>
  <si>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</si>
  <si>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</si>
  <si>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</si>
  <si>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</si>
  <si>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</si>
  <si>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</si>
  <si>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</si>
  <si>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</si>
  <si>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</si>
  <si>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</si>
  <si>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</si>
  <si>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</si>
  <si>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</si>
  <si>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</si>
  <si>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</si>
  <si>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</si>
  <si>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</si>
  <si>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</si>
  <si>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</si>
  <si>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</si>
  <si>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</si>
  <si>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</si>
  <si>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</si>
  <si>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</si>
  <si>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</si>
  <si>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</si>
  <si>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</si>
  <si>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</si>
  <si>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</si>
  <si>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</si>
  <si>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</si>
  <si>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</si>
  <si>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</si>
  <si>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</si>
  <si>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</si>
  <si>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</si>
  <si>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</si>
  <si>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</si>
  <si>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</si>
  <si>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</si>
  <si>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</si>
  <si>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</si>
  <si>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</si>
  <si>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</si>
  <si>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</si>
  <si>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</si>
  <si>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</si>
  <si>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</si>
  <si>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</si>
  <si>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</si>
  <si>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</si>
  <si>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</si>
  <si>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</si>
  <si>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</si>
  <si>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</si>
  <si>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</si>
  <si>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</si>
  <si>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</si>
  <si>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</si>
  <si>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</si>
  <si>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</si>
  <si>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</si>
  <si>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</si>
  <si>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</si>
  <si>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</si>
  <si>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</si>
  <si>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</si>
  <si>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</si>
  <si>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</si>
  <si>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</si>
  <si>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</si>
  <si>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</si>
  <si>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</si>
  <si>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</si>
  <si>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</si>
  <si>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</si>
  <si>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</si>
  <si>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</si>
  <si>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</si>
  <si>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</si>
  <si>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</si>
  <si>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</si>
  <si>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</si>
  <si>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</si>
  <si>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</si>
  <si>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</si>
  <si>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</si>
  <si>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</si>
  <si>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</si>
  <si>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</si>
  <si>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</si>
  <si>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</si>
  <si>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</si>
  <si>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</si>
  <si>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</si>
  <si>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</si>
  <si>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</si>
  <si>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</si>
  <si>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</si>
  <si>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</si>
  <si>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</si>
  <si>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</si>
  <si>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</si>
  <si>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</si>
  <si>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</si>
  <si>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</si>
  <si>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</si>
  <si>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</si>
  <si>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</si>
  <si>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</si>
  <si>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</si>
  <si>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</si>
  <si>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</si>
  <si>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</si>
  <si>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</si>
  <si>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</si>
  <si>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</si>
  <si>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</si>
  <si>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</si>
  <si>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</si>
  <si>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</si>
  <si>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</si>
  <si>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</si>
  <si>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</si>
  <si>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</si>
  <si>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</si>
  <si>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</si>
  <si>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</si>
  <si>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</si>
  <si>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</si>
  <si>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</si>
  <si>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</si>
  <si>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</si>
  <si>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</si>
  <si>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</si>
  <si>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</si>
  <si>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</si>
  <si>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</si>
  <si>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</si>
  <si>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</si>
  <si>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</si>
  <si>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</si>
  <si>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</si>
  <si>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</si>
  <si>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</si>
  <si>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</si>
  <si>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</si>
  <si>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</si>
  <si>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</si>
  <si>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</si>
  <si>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</si>
  <si>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</si>
  <si>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</si>
  <si>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</si>
  <si>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</si>
  <si>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</si>
  <si>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</si>
  <si>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</si>
  <si>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</si>
  <si>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</si>
  <si>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</si>
  <si>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</si>
  <si>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</si>
  <si>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</si>
  <si>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</si>
  <si>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</si>
  <si>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</si>
  <si>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</si>
  <si>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</si>
  <si>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</si>
  <si>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</si>
  <si>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</si>
  <si>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</si>
  <si>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</si>
  <si>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</si>
  <si>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</si>
  <si>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</si>
  <si>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</si>
  <si>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</si>
  <si>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</si>
  <si>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</si>
  <si>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</si>
  <si>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</si>
  <si>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</si>
  <si>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</si>
  <si>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</si>
  <si>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</si>
  <si>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</si>
  <si>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</si>
  <si>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</si>
  <si>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</si>
  <si>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</si>
  <si>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</si>
  <si>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</si>
  <si>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</si>
  <si>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</si>
  <si>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</si>
  <si>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</si>
  <si>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</si>
  <si>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</si>
  <si>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</si>
  <si>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</si>
  <si>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</si>
  <si>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</si>
  <si>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</si>
  <si>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</si>
  <si>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</si>
  <si>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</si>
  <si>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</si>
  <si>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</si>
  <si>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</si>
  <si>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</si>
  <si>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</si>
  <si>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</si>
  <si>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</si>
  <si>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</si>
  <si>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</si>
  <si>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</si>
  <si>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</si>
  <si>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</si>
  <si>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</si>
  <si>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</si>
  <si>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</si>
  <si>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</si>
  <si>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</si>
  <si>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</si>
  <si>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</si>
  <si>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</si>
  <si>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</si>
  <si>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</si>
  <si>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</si>
  <si>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</si>
  <si>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</si>
  <si>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</si>
  <si>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</si>
  <si>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</si>
  <si>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</si>
  <si>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</si>
  <si>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</si>
  <si>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</si>
  <si>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</si>
  <si>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</si>
  <si>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</si>
  <si>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</si>
  <si>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매입금액</t>
    <phoneticPr fontId="2" type="noConversion"/>
  </si>
  <si>
    <t>매출금액</t>
    <phoneticPr fontId="2" type="noConversion"/>
  </si>
  <si>
    <t>SEQ</t>
    <phoneticPr fontId="2" type="noConversion"/>
  </si>
  <si>
    <t>SEQ</t>
    <phoneticPr fontId="2" type="noConversion"/>
  </si>
  <si>
    <t>거래처명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</si>
  <si>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</si>
  <si>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</si>
  <si>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</si>
  <si>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</si>
  <si>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</si>
  <si>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</si>
  <si>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</si>
  <si>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</si>
  <si>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</si>
  <si>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</si>
  <si>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</si>
  <si>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</si>
  <si>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</si>
  <si>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</si>
  <si>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</si>
  <si>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</si>
  <si>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</si>
  <si>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</si>
  <si>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</si>
  <si>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</si>
  <si>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</si>
  <si>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</si>
  <si>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</si>
  <si>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</si>
  <si>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</si>
  <si>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</si>
  <si>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</si>
  <si>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</si>
  <si>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</si>
  <si>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</si>
  <si>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</si>
  <si>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</si>
  <si>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</si>
  <si>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</si>
  <si>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</si>
  <si>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</si>
  <si>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</si>
  <si>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</si>
  <si>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</si>
  <si>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</si>
  <si>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</si>
  <si>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</si>
  <si>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</si>
  <si>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</si>
  <si>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</si>
  <si>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</si>
  <si>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</si>
  <si>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</si>
  <si>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</si>
  <si>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</si>
  <si>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</si>
  <si>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</si>
  <si>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</si>
  <si>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</si>
  <si>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</si>
  <si>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</si>
  <si>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</si>
  <si>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</si>
  <si>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</si>
  <si>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</si>
  <si>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</si>
  <si>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</si>
  <si>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</si>
  <si>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</si>
  <si>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</si>
  <si>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</si>
  <si>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</si>
  <si>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</si>
  <si>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</si>
  <si>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</si>
  <si>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</si>
  <si>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</si>
  <si>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</si>
  <si>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</si>
  <si>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</si>
  <si>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</si>
  <si>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</si>
  <si>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</si>
  <si>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</si>
  <si>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</si>
  <si>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</si>
  <si>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</si>
  <si>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</si>
  <si>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</si>
  <si>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</si>
  <si>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</si>
  <si>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</si>
  <si>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</si>
  <si>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</si>
  <si>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</si>
  <si>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</si>
  <si>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</si>
  <si>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</si>
  <si>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</si>
  <si>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</si>
  <si>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</si>
  <si>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</si>
  <si>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</si>
  <si>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</si>
  <si>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</si>
  <si>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</si>
  <si>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</si>
  <si>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</si>
  <si>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</si>
  <si>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</si>
  <si>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</si>
  <si>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</si>
  <si>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</si>
  <si>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</si>
  <si>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</si>
  <si>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</si>
  <si>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</si>
  <si>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</si>
  <si>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</si>
  <si>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</si>
  <si>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</si>
  <si>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</si>
  <si>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</si>
  <si>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</si>
  <si>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</si>
  <si>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</si>
  <si>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</si>
  <si>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</si>
  <si>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</si>
  <si>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</si>
  <si>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</si>
  <si>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</si>
  <si>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</si>
  <si>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</si>
  <si>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</si>
  <si>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</si>
  <si>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</si>
  <si>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</si>
  <si>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</si>
  <si>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</si>
  <si>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</si>
  <si>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</si>
  <si>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</si>
  <si>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</si>
  <si>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</si>
  <si>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</si>
  <si>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</si>
  <si>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</si>
  <si>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</si>
  <si>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</si>
  <si>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</si>
  <si>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</si>
  <si>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</si>
  <si>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</si>
  <si>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</si>
  <si>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</si>
  <si>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</si>
  <si>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</si>
  <si>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</si>
  <si>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</si>
  <si>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</si>
  <si>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</si>
  <si>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</si>
  <si>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</si>
  <si>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</si>
  <si>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</si>
  <si>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</si>
  <si>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</si>
  <si>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</si>
  <si>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</si>
  <si>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</si>
  <si>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</si>
  <si>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</si>
  <si>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</si>
  <si>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</si>
  <si>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</si>
  <si>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</si>
  <si>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</si>
  <si>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상품코드</t>
    <phoneticPr fontId="2" type="noConversion"/>
  </si>
  <si>
    <t>매입단가계산</t>
    <phoneticPr fontId="2" type="noConversion"/>
  </si>
  <si>
    <t>매출단가계산</t>
    <phoneticPr fontId="2" type="noConversion"/>
  </si>
  <si>
    <t>실매출단가</t>
    <phoneticPr fontId="2" type="noConversion"/>
  </si>
  <si>
    <t>P00001</t>
    <phoneticPr fontId="2" type="noConversion"/>
  </si>
  <si>
    <t>실매출단가계산</t>
    <phoneticPr fontId="2" type="noConversion"/>
  </si>
  <si>
    <t>VAT</t>
    <phoneticPr fontId="2" type="noConversion"/>
  </si>
  <si>
    <t>Y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</si>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</sst>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H7" sqref="H7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581</v>
      </c>
      <c r="B1" s="5" t="s">
        <v>569</v>
      </c>
      <c r="C1" s="6" t="s">
        <v>570</v>
      </c>
      <c r="D1" s="6" t="s">
        <v>571</v>
      </c>
      <c r="E1" s="6" t="s">
        <v>572</v>
      </c>
      <c r="F1" s="6" t="s">
        <v>578</v>
      </c>
      <c r="G1" s="6" t="s">
        <v>575</v>
      </c>
      <c r="H1" s="6" t="s">
        <v>573</v>
      </c>
      <c r="I1" s="7" t="s">
        <v>579</v>
      </c>
    </row>
    <row r="2" spans="1:9" ht="18" customHeight="1" x14ac:dyDescent="0.3">
      <c r="A2">
        <v>1</v>
      </c>
      <c r="B2" s="1">
        <v>43831</v>
      </c>
      <c r="C2" s="2" t="s">
        <v>0</v>
      </c>
      <c r="D2" s="2" t="s">
        <v>1</v>
      </c>
      <c r="E2" s="2" t="s">
        <v>2</v>
      </c>
      <c r="F2" s="2" t="s">
        <v>577</v>
      </c>
      <c r="G2" s="3">
        <v>51</v>
      </c>
      <c r="H2" s="3">
        <v>0</v>
      </c>
      <c r="I2" s="3">
        <f t="shared" ref="I2:I65" si="0">H2*G2</f>
        <v>0</v>
      </c>
    </row>
    <row r="3" spans="1:9" ht="18" customHeight="1" x14ac:dyDescent="0.3">
      <c r="A3">
        <v>2</v>
      </c>
      <c r="B3" s="1">
        <v>43832</v>
      </c>
      <c r="C3" s="2" t="s">
        <v>3</v>
      </c>
      <c r="D3" s="2" t="s">
        <v>4</v>
      </c>
      <c r="E3" s="2" t="s">
        <v>5</v>
      </c>
      <c r="F3" s="2" t="s">
        <v>577</v>
      </c>
      <c r="G3" s="3">
        <v>66</v>
      </c>
      <c r="H3" s="3">
        <v>497</v>
      </c>
      <c r="I3" s="3">
        <f t="shared" si="0"/>
        <v>32802</v>
      </c>
    </row>
    <row r="4" spans="1:9" ht="18" customHeight="1" x14ac:dyDescent="0.3">
      <c r="A4">
        <v>3</v>
      </c>
      <c r="B4" s="1">
        <v>43832</v>
      </c>
      <c r="C4" s="2" t="s">
        <v>6</v>
      </c>
      <c r="D4" s="2" t="s">
        <v>7</v>
      </c>
      <c r="E4" s="2" t="s">
        <v>8</v>
      </c>
      <c r="F4" s="2" t="s">
        <v>577</v>
      </c>
      <c r="G4" s="3">
        <v>89</v>
      </c>
      <c r="H4" s="3">
        <v>245</v>
      </c>
      <c r="I4" s="3">
        <f t="shared" si="0"/>
        <v>21805</v>
      </c>
    </row>
    <row r="5" spans="1:9" ht="18" customHeight="1" x14ac:dyDescent="0.3">
      <c r="A5">
        <v>4</v>
      </c>
      <c r="B5" s="1">
        <v>43832</v>
      </c>
      <c r="C5" s="2" t="s">
        <v>9</v>
      </c>
      <c r="D5" s="2" t="s">
        <v>10</v>
      </c>
      <c r="E5" s="2" t="s">
        <v>11</v>
      </c>
      <c r="F5" s="2" t="s">
        <v>577</v>
      </c>
      <c r="G5" s="3">
        <v>94</v>
      </c>
      <c r="H5" s="3">
        <v>295</v>
      </c>
      <c r="I5" s="3">
        <f t="shared" si="0"/>
        <v>27730</v>
      </c>
    </row>
    <row r="6" spans="1:9" ht="18" customHeight="1" x14ac:dyDescent="0.3">
      <c r="A6">
        <v>5</v>
      </c>
      <c r="B6" s="1">
        <v>43833</v>
      </c>
      <c r="C6" s="2" t="s">
        <v>12</v>
      </c>
      <c r="D6" s="2" t="s">
        <v>13</v>
      </c>
      <c r="E6" s="2" t="s">
        <v>14</v>
      </c>
      <c r="F6" s="2" t="s">
        <v>577</v>
      </c>
      <c r="G6" s="3">
        <v>87</v>
      </c>
      <c r="H6" s="3">
        <v>2745</v>
      </c>
      <c r="I6" s="3">
        <f t="shared" si="0"/>
        <v>238815</v>
      </c>
    </row>
    <row r="7" spans="1:9" ht="18" customHeight="1" x14ac:dyDescent="0.3">
      <c r="A7">
        <v>6</v>
      </c>
      <c r="B7" s="1">
        <v>43834</v>
      </c>
      <c r="C7" s="2" t="s">
        <v>15</v>
      </c>
      <c r="D7" s="2" t="s">
        <v>16</v>
      </c>
      <c r="E7" s="2" t="s">
        <v>17</v>
      </c>
      <c r="F7" s="2" t="s">
        <v>577</v>
      </c>
      <c r="G7" s="3">
        <v>94</v>
      </c>
      <c r="H7" s="3">
        <v>0</v>
      </c>
      <c r="I7" s="3">
        <f t="shared" si="0"/>
        <v>0</v>
      </c>
    </row>
    <row r="8" spans="1:9" ht="18" customHeight="1" x14ac:dyDescent="0.3">
      <c r="A8">
        <v>7</v>
      </c>
      <c r="B8" s="1">
        <v>43836</v>
      </c>
      <c r="C8" s="2" t="s">
        <v>18</v>
      </c>
      <c r="D8" s="2" t="s">
        <v>19</v>
      </c>
      <c r="E8" s="2" t="s">
        <v>20</v>
      </c>
      <c r="F8" s="2" t="s">
        <v>577</v>
      </c>
      <c r="G8" s="3">
        <v>66</v>
      </c>
      <c r="H8" s="3">
        <v>622</v>
      </c>
      <c r="I8" s="3">
        <f t="shared" si="0"/>
        <v>41052</v>
      </c>
    </row>
    <row r="9" spans="1:9" ht="18" customHeight="1" x14ac:dyDescent="0.3">
      <c r="A9">
        <v>8</v>
      </c>
      <c r="B9" s="1">
        <v>43837</v>
      </c>
      <c r="C9" s="2" t="s">
        <v>21</v>
      </c>
      <c r="D9" s="2" t="s">
        <v>22</v>
      </c>
      <c r="E9" s="2" t="s">
        <v>23</v>
      </c>
      <c r="F9" s="2" t="s">
        <v>577</v>
      </c>
      <c r="G9" s="3">
        <v>100</v>
      </c>
      <c r="H9" s="3">
        <v>1885</v>
      </c>
      <c r="I9" s="3">
        <f t="shared" si="0"/>
        <v>188500</v>
      </c>
    </row>
    <row r="10" spans="1:9" ht="18" customHeight="1" x14ac:dyDescent="0.3">
      <c r="A10">
        <v>9</v>
      </c>
      <c r="B10" s="1">
        <v>43837</v>
      </c>
      <c r="C10" s="2" t="s">
        <v>24</v>
      </c>
      <c r="D10" s="2" t="s">
        <v>25</v>
      </c>
      <c r="E10" s="2" t="s">
        <v>26</v>
      </c>
      <c r="F10" s="2" t="s">
        <v>577</v>
      </c>
      <c r="G10" s="3">
        <v>84</v>
      </c>
      <c r="H10" s="3">
        <v>491</v>
      </c>
      <c r="I10" s="3">
        <f t="shared" si="0"/>
        <v>41244</v>
      </c>
    </row>
    <row r="11" spans="1:9" ht="18" customHeight="1" x14ac:dyDescent="0.3">
      <c r="A11">
        <v>10</v>
      </c>
      <c r="B11" s="1">
        <v>43837</v>
      </c>
      <c r="C11" s="2" t="s">
        <v>27</v>
      </c>
      <c r="D11" s="2" t="s">
        <v>28</v>
      </c>
      <c r="E11" s="2" t="s">
        <v>29</v>
      </c>
      <c r="F11" s="2" t="s">
        <v>577</v>
      </c>
      <c r="G11" s="3">
        <v>78</v>
      </c>
      <c r="H11" s="3">
        <v>591</v>
      </c>
      <c r="I11" s="3">
        <f t="shared" si="0"/>
        <v>46098</v>
      </c>
    </row>
    <row r="12" spans="1:9" ht="18" customHeight="1" x14ac:dyDescent="0.3">
      <c r="A12">
        <v>11</v>
      </c>
      <c r="B12" s="1">
        <v>43839</v>
      </c>
      <c r="C12" s="2" t="s">
        <v>30</v>
      </c>
      <c r="D12" s="2" t="s">
        <v>31</v>
      </c>
      <c r="E12" s="2" t="s">
        <v>32</v>
      </c>
      <c r="F12" s="2" t="s">
        <v>577</v>
      </c>
      <c r="G12" s="3">
        <v>91</v>
      </c>
      <c r="H12" s="3">
        <v>0</v>
      </c>
      <c r="I12" s="3">
        <f t="shared" si="0"/>
        <v>0</v>
      </c>
    </row>
    <row r="13" spans="1:9" ht="18" customHeight="1" x14ac:dyDescent="0.3">
      <c r="A13">
        <v>12</v>
      </c>
      <c r="B13" s="1">
        <v>43839</v>
      </c>
      <c r="C13" s="2" t="s">
        <v>33</v>
      </c>
      <c r="D13" s="2" t="s">
        <v>34</v>
      </c>
      <c r="E13" s="2" t="s">
        <v>35</v>
      </c>
      <c r="F13" s="2" t="s">
        <v>577</v>
      </c>
      <c r="G13" s="3">
        <v>86</v>
      </c>
      <c r="H13" s="3">
        <v>0</v>
      </c>
      <c r="I13" s="3">
        <f t="shared" si="0"/>
        <v>0</v>
      </c>
    </row>
    <row r="14" spans="1:9" ht="18" customHeight="1" x14ac:dyDescent="0.3">
      <c r="A14">
        <v>13</v>
      </c>
      <c r="B14" s="1">
        <v>43840</v>
      </c>
      <c r="C14" s="2" t="s">
        <v>36</v>
      </c>
      <c r="D14" s="2" t="s">
        <v>37</v>
      </c>
      <c r="E14" s="2" t="s">
        <v>38</v>
      </c>
      <c r="F14" s="2" t="s">
        <v>577</v>
      </c>
      <c r="G14" s="3">
        <v>93</v>
      </c>
      <c r="H14" s="3">
        <v>0</v>
      </c>
      <c r="I14" s="3">
        <f t="shared" si="0"/>
        <v>0</v>
      </c>
    </row>
    <row r="15" spans="1:9" ht="18" customHeight="1" x14ac:dyDescent="0.3">
      <c r="A15">
        <v>14</v>
      </c>
      <c r="B15" s="1">
        <v>43840</v>
      </c>
      <c r="C15" s="2" t="s">
        <v>39</v>
      </c>
      <c r="D15" s="2" t="s">
        <v>40</v>
      </c>
      <c r="E15" s="2" t="s">
        <v>41</v>
      </c>
      <c r="F15" s="2" t="s">
        <v>577</v>
      </c>
      <c r="G15" s="3">
        <v>73</v>
      </c>
      <c r="H15" s="3">
        <v>8240</v>
      </c>
      <c r="I15" s="3">
        <f t="shared" si="0"/>
        <v>601520</v>
      </c>
    </row>
    <row r="16" spans="1:9" ht="18" customHeight="1" x14ac:dyDescent="0.3">
      <c r="A16">
        <v>15</v>
      </c>
      <c r="B16" s="1">
        <v>43841</v>
      </c>
      <c r="C16" s="2" t="s">
        <v>42</v>
      </c>
      <c r="D16" s="2" t="s">
        <v>43</v>
      </c>
      <c r="E16" s="2" t="s">
        <v>44</v>
      </c>
      <c r="F16" s="2" t="s">
        <v>577</v>
      </c>
      <c r="G16" s="3">
        <v>89</v>
      </c>
      <c r="H16" s="3">
        <v>1844</v>
      </c>
      <c r="I16" s="3">
        <f t="shared" si="0"/>
        <v>164116</v>
      </c>
    </row>
    <row r="17" spans="1:9" ht="18" customHeight="1" x14ac:dyDescent="0.3">
      <c r="A17">
        <v>16</v>
      </c>
      <c r="B17" s="1">
        <v>43842</v>
      </c>
      <c r="C17" s="2" t="s">
        <v>45</v>
      </c>
      <c r="D17" s="2" t="s">
        <v>46</v>
      </c>
      <c r="E17" s="2" t="s">
        <v>47</v>
      </c>
      <c r="F17" s="2" t="s">
        <v>577</v>
      </c>
      <c r="G17" s="3">
        <v>73</v>
      </c>
      <c r="H17" s="3">
        <v>409</v>
      </c>
      <c r="I17" s="3">
        <f t="shared" si="0"/>
        <v>29857</v>
      </c>
    </row>
    <row r="18" spans="1:9" ht="18" customHeight="1" x14ac:dyDescent="0.3">
      <c r="A18">
        <v>17</v>
      </c>
      <c r="B18" s="1">
        <v>43842</v>
      </c>
      <c r="C18" s="2" t="s">
        <v>48</v>
      </c>
      <c r="D18" s="2" t="s">
        <v>49</v>
      </c>
      <c r="E18" s="2" t="s">
        <v>50</v>
      </c>
      <c r="F18" s="2" t="s">
        <v>577</v>
      </c>
      <c r="G18" s="3">
        <v>78</v>
      </c>
      <c r="H18" s="3">
        <v>2196</v>
      </c>
      <c r="I18" s="3">
        <f t="shared" si="0"/>
        <v>171288</v>
      </c>
    </row>
    <row r="19" spans="1:9" ht="18" customHeight="1" x14ac:dyDescent="0.3">
      <c r="A19">
        <v>18</v>
      </c>
      <c r="B19" s="1">
        <v>43842</v>
      </c>
      <c r="C19" s="2" t="s">
        <v>51</v>
      </c>
      <c r="D19" s="2" t="s">
        <v>40</v>
      </c>
      <c r="E19" s="2" t="s">
        <v>41</v>
      </c>
      <c r="F19" s="2" t="s">
        <v>577</v>
      </c>
      <c r="G19" s="3">
        <v>68</v>
      </c>
      <c r="H19" s="3">
        <v>655</v>
      </c>
      <c r="I19" s="3">
        <f t="shared" si="0"/>
        <v>44540</v>
      </c>
    </row>
    <row r="20" spans="1:9" ht="18" customHeight="1" x14ac:dyDescent="0.3">
      <c r="A20">
        <v>19</v>
      </c>
      <c r="B20" s="1">
        <v>43845</v>
      </c>
      <c r="C20" s="2" t="s">
        <v>52</v>
      </c>
      <c r="D20" s="2" t="s">
        <v>53</v>
      </c>
      <c r="E20" s="2" t="s">
        <v>54</v>
      </c>
      <c r="F20" s="2" t="s">
        <v>577</v>
      </c>
      <c r="G20" s="3">
        <v>79</v>
      </c>
      <c r="H20" s="3">
        <v>311</v>
      </c>
      <c r="I20" s="3">
        <f t="shared" si="0"/>
        <v>24569</v>
      </c>
    </row>
    <row r="21" spans="1:9" ht="18" customHeight="1" x14ac:dyDescent="0.3">
      <c r="A21">
        <v>20</v>
      </c>
      <c r="B21" s="1">
        <v>43845</v>
      </c>
      <c r="C21" s="2" t="s">
        <v>55</v>
      </c>
      <c r="D21" s="2" t="s">
        <v>56</v>
      </c>
      <c r="E21" s="2" t="s">
        <v>57</v>
      </c>
      <c r="F21" s="2" t="s">
        <v>577</v>
      </c>
      <c r="G21" s="3">
        <v>64</v>
      </c>
      <c r="H21" s="3">
        <v>436</v>
      </c>
      <c r="I21" s="3">
        <f t="shared" si="0"/>
        <v>27904</v>
      </c>
    </row>
    <row r="22" spans="1:9" ht="18" customHeight="1" x14ac:dyDescent="0.3">
      <c r="A22">
        <v>21</v>
      </c>
      <c r="B22" s="1">
        <v>43846</v>
      </c>
      <c r="C22" s="2" t="s">
        <v>58</v>
      </c>
      <c r="D22" s="2" t="s">
        <v>59</v>
      </c>
      <c r="E22" s="2" t="s">
        <v>60</v>
      </c>
      <c r="F22" s="2" t="s">
        <v>577</v>
      </c>
      <c r="G22" s="3">
        <v>60</v>
      </c>
      <c r="H22" s="3">
        <v>647</v>
      </c>
      <c r="I22" s="3">
        <f t="shared" si="0"/>
        <v>38820</v>
      </c>
    </row>
    <row r="23" spans="1:9" ht="18" customHeight="1" x14ac:dyDescent="0.3">
      <c r="A23">
        <v>22</v>
      </c>
      <c r="B23" s="1">
        <v>43847</v>
      </c>
      <c r="C23" s="2" t="s">
        <v>61</v>
      </c>
      <c r="D23" s="2" t="s">
        <v>62</v>
      </c>
      <c r="E23" s="2" t="s">
        <v>63</v>
      </c>
      <c r="F23" s="2" t="s">
        <v>577</v>
      </c>
      <c r="G23" s="3">
        <v>56</v>
      </c>
      <c r="H23" s="3">
        <v>2065</v>
      </c>
      <c r="I23" s="3">
        <f t="shared" si="0"/>
        <v>115640</v>
      </c>
    </row>
    <row r="24" spans="1:9" ht="18" customHeight="1" x14ac:dyDescent="0.3">
      <c r="A24">
        <v>23</v>
      </c>
      <c r="B24" s="1">
        <v>43847</v>
      </c>
      <c r="C24" s="2" t="s">
        <v>64</v>
      </c>
      <c r="D24" s="2" t="s">
        <v>65</v>
      </c>
      <c r="E24" s="2" t="s">
        <v>66</v>
      </c>
      <c r="F24" s="2" t="s">
        <v>577</v>
      </c>
      <c r="G24" s="3">
        <v>88</v>
      </c>
      <c r="H24" s="3">
        <v>887</v>
      </c>
      <c r="I24" s="3">
        <f t="shared" si="0"/>
        <v>78056</v>
      </c>
    </row>
    <row r="25" spans="1:9" ht="18" customHeight="1" x14ac:dyDescent="0.3">
      <c r="A25">
        <v>24</v>
      </c>
      <c r="B25" s="1">
        <v>43848</v>
      </c>
      <c r="C25" s="2" t="s">
        <v>67</v>
      </c>
      <c r="D25" s="2" t="s">
        <v>68</v>
      </c>
      <c r="E25" s="2" t="s">
        <v>69</v>
      </c>
      <c r="F25" s="2" t="s">
        <v>577</v>
      </c>
      <c r="G25" s="3">
        <v>50</v>
      </c>
      <c r="H25" s="3">
        <v>245</v>
      </c>
      <c r="I25" s="3">
        <f t="shared" si="0"/>
        <v>12250</v>
      </c>
    </row>
    <row r="26" spans="1:9" ht="18" customHeight="1" x14ac:dyDescent="0.3">
      <c r="A26">
        <v>25</v>
      </c>
      <c r="B26" s="1">
        <v>43849</v>
      </c>
      <c r="C26" s="2" t="s">
        <v>70</v>
      </c>
      <c r="D26" s="2" t="s">
        <v>71</v>
      </c>
      <c r="E26" s="2" t="s">
        <v>72</v>
      </c>
      <c r="F26" s="2" t="s">
        <v>577</v>
      </c>
      <c r="G26" s="3">
        <v>77</v>
      </c>
      <c r="H26" s="3">
        <v>1844</v>
      </c>
      <c r="I26" s="3">
        <f t="shared" si="0"/>
        <v>141988</v>
      </c>
    </row>
    <row r="27" spans="1:9" ht="18" customHeight="1" x14ac:dyDescent="0.3">
      <c r="A27">
        <v>26</v>
      </c>
      <c r="B27" s="1">
        <v>43849</v>
      </c>
      <c r="C27" s="2" t="s">
        <v>73</v>
      </c>
      <c r="D27" s="2" t="s">
        <v>74</v>
      </c>
      <c r="E27" s="2" t="s">
        <v>75</v>
      </c>
      <c r="F27" s="2" t="s">
        <v>577</v>
      </c>
      <c r="G27" s="3">
        <v>54</v>
      </c>
      <c r="H27" s="3">
        <v>286</v>
      </c>
      <c r="I27" s="3">
        <f t="shared" si="0"/>
        <v>15444</v>
      </c>
    </row>
    <row r="28" spans="1:9" ht="18" customHeight="1" x14ac:dyDescent="0.3">
      <c r="A28">
        <v>27</v>
      </c>
      <c r="B28" s="1">
        <v>43853</v>
      </c>
      <c r="C28" s="2" t="s">
        <v>76</v>
      </c>
      <c r="D28" s="2" t="s">
        <v>77</v>
      </c>
      <c r="E28" s="2" t="s">
        <v>78</v>
      </c>
      <c r="F28" s="2" t="s">
        <v>577</v>
      </c>
      <c r="G28" s="3">
        <v>87</v>
      </c>
      <c r="H28" s="3">
        <v>0</v>
      </c>
      <c r="I28" s="3">
        <f t="shared" si="0"/>
        <v>0</v>
      </c>
    </row>
    <row r="29" spans="1:9" ht="18" customHeight="1" x14ac:dyDescent="0.3">
      <c r="A29">
        <v>28</v>
      </c>
      <c r="B29" s="1">
        <v>43853</v>
      </c>
      <c r="C29" s="2" t="s">
        <v>79</v>
      </c>
      <c r="D29" s="2" t="s">
        <v>80</v>
      </c>
      <c r="E29" s="2" t="s">
        <v>81</v>
      </c>
      <c r="F29" s="2" t="s">
        <v>577</v>
      </c>
      <c r="G29" s="3">
        <v>74</v>
      </c>
      <c r="H29" s="3">
        <v>0</v>
      </c>
      <c r="I29" s="3">
        <f t="shared" si="0"/>
        <v>0</v>
      </c>
    </row>
    <row r="30" spans="1:9" ht="18" customHeight="1" x14ac:dyDescent="0.3">
      <c r="A30">
        <v>29</v>
      </c>
      <c r="B30" s="1">
        <v>43854</v>
      </c>
      <c r="C30" s="2" t="s">
        <v>82</v>
      </c>
      <c r="D30" s="2" t="s">
        <v>83</v>
      </c>
      <c r="E30" s="2" t="s">
        <v>84</v>
      </c>
      <c r="F30" s="2" t="s">
        <v>577</v>
      </c>
      <c r="G30" s="3">
        <v>58</v>
      </c>
      <c r="H30" s="3">
        <v>0</v>
      </c>
      <c r="I30" s="3">
        <f t="shared" si="0"/>
        <v>0</v>
      </c>
    </row>
    <row r="31" spans="1:9" ht="18" customHeight="1" x14ac:dyDescent="0.3">
      <c r="A31">
        <v>30</v>
      </c>
      <c r="B31" s="1">
        <v>43854</v>
      </c>
      <c r="C31" s="2" t="s">
        <v>85</v>
      </c>
      <c r="D31" s="2" t="s">
        <v>86</v>
      </c>
      <c r="E31" s="2" t="s">
        <v>87</v>
      </c>
      <c r="F31" s="2" t="s">
        <v>577</v>
      </c>
      <c r="G31" s="3">
        <v>81</v>
      </c>
      <c r="H31" s="3">
        <v>0</v>
      </c>
      <c r="I31" s="3">
        <f t="shared" si="0"/>
        <v>0</v>
      </c>
    </row>
    <row r="32" spans="1:9" ht="18" customHeight="1" x14ac:dyDescent="0.3">
      <c r="A32">
        <v>31</v>
      </c>
      <c r="B32" s="1">
        <v>43854</v>
      </c>
      <c r="C32" s="2" t="s">
        <v>88</v>
      </c>
      <c r="D32" s="2" t="s">
        <v>1</v>
      </c>
      <c r="E32" s="2" t="s">
        <v>2</v>
      </c>
      <c r="F32" s="2" t="s">
        <v>577</v>
      </c>
      <c r="G32" s="3">
        <v>58</v>
      </c>
      <c r="H32" s="3">
        <v>327</v>
      </c>
      <c r="I32" s="3">
        <f t="shared" si="0"/>
        <v>18966</v>
      </c>
    </row>
    <row r="33" spans="1:9" ht="18" customHeight="1" x14ac:dyDescent="0.3">
      <c r="A33">
        <v>32</v>
      </c>
      <c r="B33" s="1">
        <v>43854</v>
      </c>
      <c r="C33" s="2" t="s">
        <v>89</v>
      </c>
      <c r="D33" s="2" t="s">
        <v>90</v>
      </c>
      <c r="E33" s="2" t="s">
        <v>91</v>
      </c>
      <c r="F33" s="2" t="s">
        <v>577</v>
      </c>
      <c r="G33" s="3">
        <v>78</v>
      </c>
      <c r="H33" s="3">
        <v>436</v>
      </c>
      <c r="I33" s="3">
        <f t="shared" si="0"/>
        <v>34008</v>
      </c>
    </row>
    <row r="34" spans="1:9" ht="18" customHeight="1" x14ac:dyDescent="0.3">
      <c r="A34">
        <v>33</v>
      </c>
      <c r="B34" s="1">
        <v>43856</v>
      </c>
      <c r="C34" s="2" t="s">
        <v>92</v>
      </c>
      <c r="D34" s="2" t="s">
        <v>93</v>
      </c>
      <c r="E34" s="2" t="s">
        <v>94</v>
      </c>
      <c r="F34" s="2" t="s">
        <v>577</v>
      </c>
      <c r="G34" s="3">
        <v>72</v>
      </c>
      <c r="H34" s="3">
        <v>2049</v>
      </c>
      <c r="I34" s="3">
        <f t="shared" si="0"/>
        <v>147528</v>
      </c>
    </row>
    <row r="35" spans="1:9" ht="18" customHeight="1" x14ac:dyDescent="0.3">
      <c r="A35">
        <v>34</v>
      </c>
      <c r="B35" s="1">
        <v>43857</v>
      </c>
      <c r="C35" s="2" t="s">
        <v>95</v>
      </c>
      <c r="D35" s="2" t="s">
        <v>96</v>
      </c>
      <c r="E35" s="2" t="s">
        <v>97</v>
      </c>
      <c r="F35" s="2" t="s">
        <v>577</v>
      </c>
      <c r="G35" s="3">
        <v>97</v>
      </c>
      <c r="H35" s="3">
        <v>614</v>
      </c>
      <c r="I35" s="3">
        <f t="shared" si="0"/>
        <v>59558</v>
      </c>
    </row>
    <row r="36" spans="1:9" ht="18" customHeight="1" x14ac:dyDescent="0.3">
      <c r="A36">
        <v>35</v>
      </c>
      <c r="B36" s="1">
        <v>43857</v>
      </c>
      <c r="C36" s="2" t="s">
        <v>98</v>
      </c>
      <c r="D36" s="2" t="s">
        <v>99</v>
      </c>
      <c r="E36" s="2" t="s">
        <v>100</v>
      </c>
      <c r="F36" s="2" t="s">
        <v>577</v>
      </c>
      <c r="G36" s="3">
        <v>52</v>
      </c>
      <c r="H36" s="3">
        <v>0</v>
      </c>
      <c r="I36" s="3">
        <f t="shared" si="0"/>
        <v>0</v>
      </c>
    </row>
    <row r="37" spans="1:9" ht="18" customHeight="1" x14ac:dyDescent="0.3">
      <c r="A37">
        <v>36</v>
      </c>
      <c r="B37" s="1">
        <v>43858</v>
      </c>
      <c r="C37" s="2" t="s">
        <v>101</v>
      </c>
      <c r="D37" s="2" t="s">
        <v>102</v>
      </c>
      <c r="E37" s="2" t="s">
        <v>103</v>
      </c>
      <c r="F37" s="2" t="s">
        <v>577</v>
      </c>
      <c r="G37" s="3">
        <v>97</v>
      </c>
      <c r="H37" s="3">
        <v>0</v>
      </c>
      <c r="I37" s="3">
        <f t="shared" si="0"/>
        <v>0</v>
      </c>
    </row>
    <row r="38" spans="1:9" ht="18" customHeight="1" x14ac:dyDescent="0.3">
      <c r="A38">
        <v>37</v>
      </c>
      <c r="B38" s="1">
        <v>43859</v>
      </c>
      <c r="C38" s="2" t="s">
        <v>104</v>
      </c>
      <c r="D38" s="2" t="s">
        <v>105</v>
      </c>
      <c r="E38" s="2" t="s">
        <v>106</v>
      </c>
      <c r="F38" s="2" t="s">
        <v>577</v>
      </c>
      <c r="G38" s="3">
        <v>60</v>
      </c>
      <c r="H38" s="3">
        <v>0</v>
      </c>
      <c r="I38" s="3">
        <f t="shared" si="0"/>
        <v>0</v>
      </c>
    </row>
    <row r="39" spans="1:9" ht="18" customHeight="1" x14ac:dyDescent="0.3">
      <c r="A39">
        <v>38</v>
      </c>
      <c r="B39" s="1">
        <v>43863</v>
      </c>
      <c r="C39" s="2" t="s">
        <v>107</v>
      </c>
      <c r="D39" s="2" t="s">
        <v>108</v>
      </c>
      <c r="E39" s="2" t="s">
        <v>109</v>
      </c>
      <c r="F39" s="2" t="s">
        <v>577</v>
      </c>
      <c r="G39" s="3">
        <v>95</v>
      </c>
      <c r="H39" s="3">
        <v>0</v>
      </c>
      <c r="I39" s="3">
        <f t="shared" si="0"/>
        <v>0</v>
      </c>
    </row>
    <row r="40" spans="1:9" ht="18" customHeight="1" x14ac:dyDescent="0.3">
      <c r="A40">
        <v>39</v>
      </c>
      <c r="B40" s="1">
        <v>43864</v>
      </c>
      <c r="C40" s="2" t="s">
        <v>110</v>
      </c>
      <c r="D40" s="2" t="s">
        <v>111</v>
      </c>
      <c r="E40" s="2" t="s">
        <v>112</v>
      </c>
      <c r="F40" s="2" t="s">
        <v>577</v>
      </c>
      <c r="G40" s="3">
        <v>66</v>
      </c>
      <c r="H40" s="3">
        <v>0</v>
      </c>
      <c r="I40" s="3">
        <f t="shared" si="0"/>
        <v>0</v>
      </c>
    </row>
    <row r="41" spans="1:9" ht="18" customHeight="1" x14ac:dyDescent="0.3">
      <c r="A41">
        <v>40</v>
      </c>
      <c r="B41" s="1">
        <v>43864</v>
      </c>
      <c r="C41" s="2" t="s">
        <v>113</v>
      </c>
      <c r="D41" s="2" t="s">
        <v>114</v>
      </c>
      <c r="E41" s="2" t="s">
        <v>115</v>
      </c>
      <c r="F41" s="2" t="s">
        <v>577</v>
      </c>
      <c r="G41" s="3">
        <v>100</v>
      </c>
      <c r="H41" s="3">
        <v>245</v>
      </c>
      <c r="I41" s="3">
        <f t="shared" si="0"/>
        <v>24500</v>
      </c>
    </row>
    <row r="42" spans="1:9" ht="18" customHeight="1" x14ac:dyDescent="0.3">
      <c r="A42">
        <v>41</v>
      </c>
      <c r="B42" s="1">
        <v>43865</v>
      </c>
      <c r="C42" s="2" t="s">
        <v>116</v>
      </c>
      <c r="D42" s="2" t="s">
        <v>117</v>
      </c>
      <c r="E42" s="2" t="s">
        <v>118</v>
      </c>
      <c r="F42" s="2" t="s">
        <v>577</v>
      </c>
      <c r="G42" s="3">
        <v>87</v>
      </c>
      <c r="H42" s="3">
        <v>655</v>
      </c>
      <c r="I42" s="3">
        <f t="shared" si="0"/>
        <v>56985</v>
      </c>
    </row>
    <row r="43" spans="1:9" ht="18" customHeight="1" x14ac:dyDescent="0.3">
      <c r="A43">
        <v>42</v>
      </c>
      <c r="B43" s="1">
        <v>43865</v>
      </c>
      <c r="C43" s="2" t="s">
        <v>119</v>
      </c>
      <c r="D43" s="2" t="s">
        <v>120</v>
      </c>
      <c r="E43" s="2" t="s">
        <v>121</v>
      </c>
      <c r="F43" s="2" t="s">
        <v>577</v>
      </c>
      <c r="G43" s="3">
        <v>89</v>
      </c>
      <c r="H43" s="3">
        <v>300</v>
      </c>
      <c r="I43" s="3">
        <f t="shared" si="0"/>
        <v>26700</v>
      </c>
    </row>
    <row r="44" spans="1:9" ht="18" customHeight="1" x14ac:dyDescent="0.3">
      <c r="A44">
        <v>43</v>
      </c>
      <c r="B44" s="1">
        <v>43866</v>
      </c>
      <c r="C44" s="2" t="s">
        <v>122</v>
      </c>
      <c r="D44" s="2" t="s">
        <v>123</v>
      </c>
      <c r="E44" s="2" t="s">
        <v>124</v>
      </c>
      <c r="F44" s="2" t="s">
        <v>577</v>
      </c>
      <c r="G44" s="3">
        <v>73</v>
      </c>
      <c r="H44" s="3">
        <v>409</v>
      </c>
      <c r="I44" s="3">
        <f t="shared" si="0"/>
        <v>29857</v>
      </c>
    </row>
    <row r="45" spans="1:9" ht="18" customHeight="1" x14ac:dyDescent="0.3">
      <c r="A45">
        <v>44</v>
      </c>
      <c r="B45" s="1">
        <v>43866</v>
      </c>
      <c r="C45" s="2" t="s">
        <v>125</v>
      </c>
      <c r="D45" s="2" t="s">
        <v>117</v>
      </c>
      <c r="E45" s="2" t="s">
        <v>118</v>
      </c>
      <c r="F45" s="2" t="s">
        <v>577</v>
      </c>
      <c r="G45" s="3">
        <v>81</v>
      </c>
      <c r="H45" s="3">
        <v>1311</v>
      </c>
      <c r="I45" s="3">
        <f t="shared" si="0"/>
        <v>106191</v>
      </c>
    </row>
    <row r="46" spans="1:9" ht="18" customHeight="1" x14ac:dyDescent="0.3">
      <c r="A46">
        <v>45</v>
      </c>
      <c r="B46" s="1">
        <v>43868</v>
      </c>
      <c r="C46" s="2" t="s">
        <v>126</v>
      </c>
      <c r="D46" s="2" t="s">
        <v>127</v>
      </c>
      <c r="E46" s="2" t="s">
        <v>128</v>
      </c>
      <c r="F46" s="2" t="s">
        <v>577</v>
      </c>
      <c r="G46" s="3">
        <v>93</v>
      </c>
      <c r="H46" s="3">
        <v>655</v>
      </c>
      <c r="I46" s="3">
        <f t="shared" si="0"/>
        <v>60915</v>
      </c>
    </row>
    <row r="47" spans="1:9" ht="18" customHeight="1" x14ac:dyDescent="0.3">
      <c r="A47">
        <v>46</v>
      </c>
      <c r="B47" s="1">
        <v>43868</v>
      </c>
      <c r="C47" s="2" t="s">
        <v>129</v>
      </c>
      <c r="D47" s="2" t="s">
        <v>130</v>
      </c>
      <c r="E47" s="2" t="s">
        <v>131</v>
      </c>
      <c r="F47" s="2" t="s">
        <v>577</v>
      </c>
      <c r="G47" s="3">
        <v>78</v>
      </c>
      <c r="H47" s="3">
        <v>384</v>
      </c>
      <c r="I47" s="3">
        <f t="shared" si="0"/>
        <v>29952</v>
      </c>
    </row>
    <row r="48" spans="1:9" ht="18" customHeight="1" x14ac:dyDescent="0.3">
      <c r="A48">
        <v>47</v>
      </c>
      <c r="B48" s="1">
        <v>43869</v>
      </c>
      <c r="C48" s="2" t="s">
        <v>132</v>
      </c>
      <c r="D48" s="2" t="s">
        <v>133</v>
      </c>
      <c r="E48" s="2" t="s">
        <v>134</v>
      </c>
      <c r="F48" s="2" t="s">
        <v>577</v>
      </c>
      <c r="G48" s="3">
        <v>71</v>
      </c>
      <c r="H48" s="3">
        <v>1647</v>
      </c>
      <c r="I48" s="3">
        <f t="shared" si="0"/>
        <v>116937</v>
      </c>
    </row>
    <row r="49" spans="1:9" ht="18" customHeight="1" x14ac:dyDescent="0.3">
      <c r="A49">
        <v>48</v>
      </c>
      <c r="B49" s="1">
        <v>43870</v>
      </c>
      <c r="C49" s="2" t="s">
        <v>135</v>
      </c>
      <c r="D49" s="2" t="s">
        <v>136</v>
      </c>
      <c r="E49" s="2" t="s">
        <v>137</v>
      </c>
      <c r="F49" s="2" t="s">
        <v>577</v>
      </c>
      <c r="G49" s="3">
        <v>54</v>
      </c>
      <c r="H49" s="3">
        <v>327</v>
      </c>
      <c r="I49" s="3">
        <f t="shared" si="0"/>
        <v>17658</v>
      </c>
    </row>
    <row r="50" spans="1:9" ht="18" customHeight="1" x14ac:dyDescent="0.3">
      <c r="A50">
        <v>49</v>
      </c>
      <c r="B50" s="1">
        <v>43870</v>
      </c>
      <c r="C50" s="2" t="s">
        <v>138</v>
      </c>
      <c r="D50" s="2" t="s">
        <v>139</v>
      </c>
      <c r="E50" s="2" t="s">
        <v>140</v>
      </c>
      <c r="F50" s="2" t="s">
        <v>577</v>
      </c>
      <c r="G50" s="3">
        <v>100</v>
      </c>
      <c r="H50" s="3">
        <v>655</v>
      </c>
      <c r="I50" s="3">
        <f t="shared" si="0"/>
        <v>65500</v>
      </c>
    </row>
    <row r="51" spans="1:9" ht="18" customHeight="1" x14ac:dyDescent="0.3">
      <c r="A51">
        <v>50</v>
      </c>
      <c r="B51" s="1">
        <v>43870</v>
      </c>
      <c r="C51" s="2" t="s">
        <v>141</v>
      </c>
      <c r="D51" s="2" t="s">
        <v>142</v>
      </c>
      <c r="E51" s="2" t="s">
        <v>143</v>
      </c>
      <c r="F51" s="2" t="s">
        <v>577</v>
      </c>
      <c r="G51" s="3">
        <v>68</v>
      </c>
      <c r="H51" s="3">
        <v>0</v>
      </c>
      <c r="I51" s="3">
        <f t="shared" si="0"/>
        <v>0</v>
      </c>
    </row>
    <row r="52" spans="1:9" ht="18" customHeight="1" x14ac:dyDescent="0.3">
      <c r="A52">
        <v>51</v>
      </c>
      <c r="B52" s="1">
        <v>43870</v>
      </c>
      <c r="C52" s="2" t="s">
        <v>144</v>
      </c>
      <c r="D52" s="2" t="s">
        <v>37</v>
      </c>
      <c r="E52" s="2" t="s">
        <v>38</v>
      </c>
      <c r="F52" s="2" t="s">
        <v>577</v>
      </c>
      <c r="G52" s="3">
        <v>98</v>
      </c>
      <c r="H52" s="3">
        <v>0</v>
      </c>
      <c r="I52" s="3">
        <f t="shared" si="0"/>
        <v>0</v>
      </c>
    </row>
    <row r="53" spans="1:9" ht="18" customHeight="1" x14ac:dyDescent="0.3">
      <c r="A53">
        <v>52</v>
      </c>
      <c r="B53" s="1">
        <v>43871</v>
      </c>
      <c r="C53" s="2" t="s">
        <v>145</v>
      </c>
      <c r="D53" s="2" t="s">
        <v>146</v>
      </c>
      <c r="E53" s="2" t="s">
        <v>147</v>
      </c>
      <c r="F53" s="2" t="s">
        <v>577</v>
      </c>
      <c r="G53" s="3">
        <v>51</v>
      </c>
      <c r="H53" s="3">
        <v>0</v>
      </c>
      <c r="I53" s="3">
        <f t="shared" si="0"/>
        <v>0</v>
      </c>
    </row>
    <row r="54" spans="1:9" ht="18" customHeight="1" x14ac:dyDescent="0.3">
      <c r="A54">
        <v>53</v>
      </c>
      <c r="B54" s="1">
        <v>43872</v>
      </c>
      <c r="C54" s="2" t="s">
        <v>148</v>
      </c>
      <c r="D54" s="2" t="s">
        <v>149</v>
      </c>
      <c r="E54" s="2" t="s">
        <v>150</v>
      </c>
      <c r="F54" s="2" t="s">
        <v>577</v>
      </c>
      <c r="G54" s="3">
        <v>75</v>
      </c>
      <c r="H54" s="3">
        <v>0</v>
      </c>
      <c r="I54" s="3">
        <f t="shared" si="0"/>
        <v>0</v>
      </c>
    </row>
    <row r="55" spans="1:9" ht="18" customHeight="1" x14ac:dyDescent="0.3">
      <c r="A55">
        <v>54</v>
      </c>
      <c r="B55" s="1">
        <v>43872</v>
      </c>
      <c r="C55" s="2" t="s">
        <v>151</v>
      </c>
      <c r="D55" s="2" t="s">
        <v>152</v>
      </c>
      <c r="E55" s="2" t="s">
        <v>153</v>
      </c>
      <c r="F55" s="2" t="s">
        <v>577</v>
      </c>
      <c r="G55" s="3">
        <v>58</v>
      </c>
      <c r="H55" s="3">
        <v>0</v>
      </c>
      <c r="I55" s="3">
        <f t="shared" si="0"/>
        <v>0</v>
      </c>
    </row>
    <row r="56" spans="1:9" ht="18" customHeight="1" x14ac:dyDescent="0.3">
      <c r="A56">
        <v>55</v>
      </c>
      <c r="B56" s="1">
        <v>43872</v>
      </c>
      <c r="C56" s="2" t="s">
        <v>154</v>
      </c>
      <c r="D56" s="2" t="s">
        <v>155</v>
      </c>
      <c r="E56" s="2" t="s">
        <v>156</v>
      </c>
      <c r="F56" s="2" t="s">
        <v>577</v>
      </c>
      <c r="G56" s="3">
        <v>55</v>
      </c>
      <c r="H56" s="3">
        <v>0</v>
      </c>
      <c r="I56" s="3">
        <f t="shared" si="0"/>
        <v>0</v>
      </c>
    </row>
    <row r="57" spans="1:9" ht="18" customHeight="1" x14ac:dyDescent="0.3">
      <c r="A57">
        <v>56</v>
      </c>
      <c r="B57" s="1">
        <v>43874</v>
      </c>
      <c r="C57" s="2" t="s">
        <v>157</v>
      </c>
      <c r="D57" s="2" t="s">
        <v>158</v>
      </c>
      <c r="E57" s="2" t="s">
        <v>159</v>
      </c>
      <c r="F57" s="2" t="s">
        <v>577</v>
      </c>
      <c r="G57" s="3">
        <v>50</v>
      </c>
      <c r="H57" s="3">
        <v>0</v>
      </c>
      <c r="I57" s="3">
        <f t="shared" si="0"/>
        <v>0</v>
      </c>
    </row>
    <row r="58" spans="1:9" ht="18" customHeight="1" x14ac:dyDescent="0.3">
      <c r="A58">
        <v>57</v>
      </c>
      <c r="B58" s="1">
        <v>43875</v>
      </c>
      <c r="C58" s="2" t="s">
        <v>160</v>
      </c>
      <c r="D58" s="2" t="s">
        <v>161</v>
      </c>
      <c r="E58" s="2" t="s">
        <v>162</v>
      </c>
      <c r="F58" s="2" t="s">
        <v>577</v>
      </c>
      <c r="G58" s="3">
        <v>92</v>
      </c>
      <c r="H58" s="3">
        <v>0</v>
      </c>
      <c r="I58" s="3">
        <f t="shared" si="0"/>
        <v>0</v>
      </c>
    </row>
    <row r="59" spans="1:9" ht="18" customHeight="1" x14ac:dyDescent="0.3">
      <c r="A59">
        <v>58</v>
      </c>
      <c r="B59" s="1">
        <v>43875</v>
      </c>
      <c r="C59" s="2" t="s">
        <v>163</v>
      </c>
      <c r="D59" s="2" t="s">
        <v>19</v>
      </c>
      <c r="E59" s="2" t="s">
        <v>20</v>
      </c>
      <c r="F59" s="2" t="s">
        <v>577</v>
      </c>
      <c r="G59" s="3">
        <v>84</v>
      </c>
      <c r="H59" s="3">
        <v>0</v>
      </c>
      <c r="I59" s="3">
        <f t="shared" si="0"/>
        <v>0</v>
      </c>
    </row>
    <row r="60" spans="1:9" ht="18" customHeight="1" x14ac:dyDescent="0.3">
      <c r="A60">
        <v>59</v>
      </c>
      <c r="B60" s="1">
        <v>43876</v>
      </c>
      <c r="C60" s="2" t="s">
        <v>164</v>
      </c>
      <c r="D60" s="2" t="s">
        <v>105</v>
      </c>
      <c r="E60" s="2" t="s">
        <v>106</v>
      </c>
      <c r="F60" s="2" t="s">
        <v>577</v>
      </c>
      <c r="G60" s="3">
        <v>71</v>
      </c>
      <c r="H60" s="3">
        <v>0</v>
      </c>
      <c r="I60" s="3">
        <f t="shared" si="0"/>
        <v>0</v>
      </c>
    </row>
    <row r="61" spans="1:9" ht="18" customHeight="1" x14ac:dyDescent="0.3">
      <c r="A61">
        <v>60</v>
      </c>
      <c r="B61" s="1">
        <v>43876</v>
      </c>
      <c r="C61" s="2" t="s">
        <v>165</v>
      </c>
      <c r="D61" s="2" t="s">
        <v>166</v>
      </c>
      <c r="E61" s="2" t="s">
        <v>167</v>
      </c>
      <c r="F61" s="2" t="s">
        <v>577</v>
      </c>
      <c r="G61" s="3">
        <v>95</v>
      </c>
      <c r="H61" s="3">
        <v>0</v>
      </c>
      <c r="I61" s="3">
        <f t="shared" si="0"/>
        <v>0</v>
      </c>
    </row>
    <row r="62" spans="1:9" ht="18" customHeight="1" x14ac:dyDescent="0.3">
      <c r="A62">
        <v>61</v>
      </c>
      <c r="B62" s="1">
        <v>43876</v>
      </c>
      <c r="C62" s="2" t="s">
        <v>168</v>
      </c>
      <c r="D62" s="2" t="s">
        <v>169</v>
      </c>
      <c r="E62" s="2" t="s">
        <v>170</v>
      </c>
      <c r="F62" s="2" t="s">
        <v>577</v>
      </c>
      <c r="G62" s="3">
        <v>97</v>
      </c>
      <c r="H62" s="3">
        <v>0</v>
      </c>
      <c r="I62" s="3">
        <f t="shared" si="0"/>
        <v>0</v>
      </c>
    </row>
    <row r="63" spans="1:9" ht="18" customHeight="1" x14ac:dyDescent="0.3">
      <c r="A63">
        <v>62</v>
      </c>
      <c r="B63" s="1">
        <v>43876</v>
      </c>
      <c r="C63" s="2" t="s">
        <v>171</v>
      </c>
      <c r="D63" s="2" t="s">
        <v>172</v>
      </c>
      <c r="E63" s="2" t="s">
        <v>173</v>
      </c>
      <c r="F63" s="2" t="s">
        <v>577</v>
      </c>
      <c r="G63" s="3">
        <v>63</v>
      </c>
      <c r="H63" s="3">
        <v>0</v>
      </c>
      <c r="I63" s="3">
        <f t="shared" si="0"/>
        <v>0</v>
      </c>
    </row>
    <row r="64" spans="1:9" ht="18" customHeight="1" x14ac:dyDescent="0.3">
      <c r="A64">
        <v>63</v>
      </c>
      <c r="B64" s="1">
        <v>43877</v>
      </c>
      <c r="C64" s="2" t="s">
        <v>174</v>
      </c>
      <c r="D64" s="2" t="s">
        <v>175</v>
      </c>
      <c r="E64" s="2" t="s">
        <v>176</v>
      </c>
      <c r="F64" s="2" t="s">
        <v>577</v>
      </c>
      <c r="G64" s="3">
        <v>52</v>
      </c>
      <c r="H64" s="3">
        <v>0</v>
      </c>
      <c r="I64" s="3">
        <f t="shared" si="0"/>
        <v>0</v>
      </c>
    </row>
    <row r="65" spans="1:9" ht="18" customHeight="1" x14ac:dyDescent="0.3">
      <c r="A65">
        <v>64</v>
      </c>
      <c r="B65" s="1">
        <v>43877</v>
      </c>
      <c r="C65" s="2" t="s">
        <v>177</v>
      </c>
      <c r="D65" s="2" t="s">
        <v>34</v>
      </c>
      <c r="E65" s="2" t="s">
        <v>35</v>
      </c>
      <c r="F65" s="2" t="s">
        <v>577</v>
      </c>
      <c r="G65" s="3">
        <v>59</v>
      </c>
      <c r="H65" s="3">
        <v>0</v>
      </c>
      <c r="I65" s="3">
        <f t="shared" si="0"/>
        <v>0</v>
      </c>
    </row>
    <row r="66" spans="1:9" ht="18" customHeight="1" x14ac:dyDescent="0.3">
      <c r="A66">
        <v>65</v>
      </c>
      <c r="B66" s="1">
        <v>43878</v>
      </c>
      <c r="C66" s="2" t="s">
        <v>178</v>
      </c>
      <c r="D66" s="2" t="s">
        <v>179</v>
      </c>
      <c r="E66" s="2" t="s">
        <v>180</v>
      </c>
      <c r="F66" s="2" t="s">
        <v>577</v>
      </c>
      <c r="G66" s="3">
        <v>50</v>
      </c>
      <c r="H66" s="3">
        <v>0</v>
      </c>
      <c r="I66" s="3">
        <f t="shared" ref="I66:I129" si="1">H66*G66</f>
        <v>0</v>
      </c>
    </row>
    <row r="67" spans="1:9" ht="18" customHeight="1" x14ac:dyDescent="0.3">
      <c r="A67">
        <v>66</v>
      </c>
      <c r="B67" s="1">
        <v>43879</v>
      </c>
      <c r="C67" s="2" t="s">
        <v>101</v>
      </c>
      <c r="D67" s="2" t="s">
        <v>181</v>
      </c>
      <c r="E67" s="2" t="s">
        <v>182</v>
      </c>
      <c r="F67" s="2" t="s">
        <v>577</v>
      </c>
      <c r="G67" s="3">
        <v>67</v>
      </c>
      <c r="H67" s="3">
        <v>0</v>
      </c>
      <c r="I67" s="3">
        <f t="shared" si="1"/>
        <v>0</v>
      </c>
    </row>
    <row r="68" spans="1:9" ht="18" customHeight="1" x14ac:dyDescent="0.3">
      <c r="A68">
        <v>67</v>
      </c>
      <c r="B68" s="1">
        <v>43879</v>
      </c>
      <c r="C68" s="2" t="s">
        <v>183</v>
      </c>
      <c r="D68" s="2" t="s">
        <v>184</v>
      </c>
      <c r="E68" s="2" t="s">
        <v>185</v>
      </c>
      <c r="F68" s="2" t="s">
        <v>577</v>
      </c>
      <c r="G68" s="3">
        <v>81</v>
      </c>
      <c r="H68" s="3">
        <v>0</v>
      </c>
      <c r="I68" s="3">
        <f t="shared" si="1"/>
        <v>0</v>
      </c>
    </row>
    <row r="69" spans="1:9" ht="18" customHeight="1" x14ac:dyDescent="0.3">
      <c r="A69">
        <v>68</v>
      </c>
      <c r="B69" s="1">
        <v>43880</v>
      </c>
      <c r="C69" s="2" t="s">
        <v>186</v>
      </c>
      <c r="D69" s="2" t="s">
        <v>161</v>
      </c>
      <c r="E69" s="2" t="s">
        <v>162</v>
      </c>
      <c r="F69" s="2" t="s">
        <v>577</v>
      </c>
      <c r="G69" s="3">
        <v>88</v>
      </c>
      <c r="H69" s="3">
        <v>2745</v>
      </c>
      <c r="I69" s="3">
        <f t="shared" si="1"/>
        <v>241560</v>
      </c>
    </row>
    <row r="70" spans="1:9" ht="18" customHeight="1" x14ac:dyDescent="0.3">
      <c r="A70">
        <v>69</v>
      </c>
      <c r="B70" s="1">
        <v>43880</v>
      </c>
      <c r="C70" s="2" t="s">
        <v>187</v>
      </c>
      <c r="D70" s="2" t="s">
        <v>188</v>
      </c>
      <c r="E70" s="2" t="s">
        <v>189</v>
      </c>
      <c r="F70" s="2" t="s">
        <v>577</v>
      </c>
      <c r="G70" s="3">
        <v>71</v>
      </c>
      <c r="H70" s="3">
        <v>491</v>
      </c>
      <c r="I70" s="3">
        <f t="shared" si="1"/>
        <v>34861</v>
      </c>
    </row>
    <row r="71" spans="1:9" ht="18" customHeight="1" x14ac:dyDescent="0.3">
      <c r="A71">
        <v>70</v>
      </c>
      <c r="B71" s="1">
        <v>43880</v>
      </c>
      <c r="C71" s="2" t="s">
        <v>190</v>
      </c>
      <c r="D71" s="2" t="s">
        <v>191</v>
      </c>
      <c r="E71" s="2" t="s">
        <v>192</v>
      </c>
      <c r="F71" s="2" t="s">
        <v>577</v>
      </c>
      <c r="G71" s="3">
        <v>69</v>
      </c>
      <c r="H71" s="3">
        <v>311</v>
      </c>
      <c r="I71" s="3">
        <f t="shared" si="1"/>
        <v>21459</v>
      </c>
    </row>
    <row r="72" spans="1:9" ht="18" customHeight="1" x14ac:dyDescent="0.3">
      <c r="A72">
        <v>71</v>
      </c>
      <c r="B72" s="1">
        <v>43881</v>
      </c>
      <c r="C72" s="2" t="s">
        <v>193</v>
      </c>
      <c r="D72" s="2" t="s">
        <v>194</v>
      </c>
      <c r="E72" s="2" t="s">
        <v>195</v>
      </c>
      <c r="F72" s="2" t="s">
        <v>577</v>
      </c>
      <c r="G72" s="3">
        <v>88</v>
      </c>
      <c r="H72" s="3">
        <v>2049</v>
      </c>
      <c r="I72" s="3">
        <f t="shared" si="1"/>
        <v>180312</v>
      </c>
    </row>
    <row r="73" spans="1:9" ht="18" customHeight="1" x14ac:dyDescent="0.3">
      <c r="A73">
        <v>72</v>
      </c>
      <c r="B73" s="1">
        <v>43882</v>
      </c>
      <c r="C73" s="2" t="s">
        <v>196</v>
      </c>
      <c r="D73" s="2" t="s">
        <v>188</v>
      </c>
      <c r="E73" s="2" t="s">
        <v>189</v>
      </c>
      <c r="F73" s="2" t="s">
        <v>577</v>
      </c>
      <c r="G73" s="3">
        <v>69</v>
      </c>
      <c r="H73" s="3">
        <v>327</v>
      </c>
      <c r="I73" s="3">
        <f t="shared" si="1"/>
        <v>22563</v>
      </c>
    </row>
    <row r="74" spans="1:9" ht="18" customHeight="1" x14ac:dyDescent="0.3">
      <c r="A74">
        <v>73</v>
      </c>
      <c r="B74" s="1">
        <v>43884</v>
      </c>
      <c r="C74" s="2" t="s">
        <v>198</v>
      </c>
      <c r="D74" s="2" t="s">
        <v>199</v>
      </c>
      <c r="E74" s="2" t="s">
        <v>200</v>
      </c>
      <c r="F74" s="2" t="s">
        <v>577</v>
      </c>
      <c r="G74" s="3">
        <v>55</v>
      </c>
      <c r="H74" s="3">
        <v>655</v>
      </c>
      <c r="I74" s="3">
        <f t="shared" si="1"/>
        <v>36025</v>
      </c>
    </row>
    <row r="75" spans="1:9" ht="18" customHeight="1" x14ac:dyDescent="0.3">
      <c r="A75">
        <v>74</v>
      </c>
      <c r="B75" s="1">
        <v>43885</v>
      </c>
      <c r="C75" s="2" t="s">
        <v>64</v>
      </c>
      <c r="D75" s="2" t="s">
        <v>179</v>
      </c>
      <c r="E75" s="2" t="s">
        <v>180</v>
      </c>
      <c r="F75" s="2" t="s">
        <v>577</v>
      </c>
      <c r="G75" s="3">
        <v>90</v>
      </c>
      <c r="H75" s="3">
        <v>887</v>
      </c>
      <c r="I75" s="3">
        <f t="shared" si="1"/>
        <v>79830</v>
      </c>
    </row>
    <row r="76" spans="1:9" ht="18" customHeight="1" x14ac:dyDescent="0.3">
      <c r="A76">
        <v>75</v>
      </c>
      <c r="B76" s="1">
        <v>43886</v>
      </c>
      <c r="C76" s="2" t="s">
        <v>201</v>
      </c>
      <c r="D76" s="2" t="s">
        <v>202</v>
      </c>
      <c r="E76" s="2" t="s">
        <v>203</v>
      </c>
      <c r="F76" s="2" t="s">
        <v>577</v>
      </c>
      <c r="G76" s="3">
        <v>82</v>
      </c>
      <c r="H76" s="3">
        <v>650</v>
      </c>
      <c r="I76" s="3">
        <f t="shared" si="1"/>
        <v>53300</v>
      </c>
    </row>
    <row r="77" spans="1:9" ht="18" customHeight="1" x14ac:dyDescent="0.3">
      <c r="A77">
        <v>76</v>
      </c>
      <c r="B77" s="1">
        <v>43887</v>
      </c>
      <c r="C77" s="2" t="s">
        <v>204</v>
      </c>
      <c r="D77" s="2" t="s">
        <v>205</v>
      </c>
      <c r="E77" s="2" t="s">
        <v>206</v>
      </c>
      <c r="F77" s="2" t="s">
        <v>577</v>
      </c>
      <c r="G77" s="3">
        <v>84</v>
      </c>
      <c r="H77" s="3">
        <v>1844</v>
      </c>
      <c r="I77" s="3">
        <f t="shared" si="1"/>
        <v>154896</v>
      </c>
    </row>
    <row r="78" spans="1:9" ht="18" customHeight="1" x14ac:dyDescent="0.3">
      <c r="A78">
        <v>77</v>
      </c>
      <c r="B78" s="1">
        <v>43891</v>
      </c>
      <c r="C78" s="2" t="s">
        <v>207</v>
      </c>
      <c r="D78" s="2" t="s">
        <v>208</v>
      </c>
      <c r="E78" s="2" t="s">
        <v>209</v>
      </c>
      <c r="F78" s="2" t="s">
        <v>577</v>
      </c>
      <c r="G78" s="3">
        <v>95</v>
      </c>
      <c r="H78" s="3">
        <v>655</v>
      </c>
      <c r="I78" s="3">
        <f t="shared" si="1"/>
        <v>62225</v>
      </c>
    </row>
    <row r="79" spans="1:9" ht="18" customHeight="1" x14ac:dyDescent="0.3">
      <c r="A79">
        <v>78</v>
      </c>
      <c r="B79" s="1">
        <v>43891</v>
      </c>
      <c r="C79" s="2" t="s">
        <v>210</v>
      </c>
      <c r="D79" s="2" t="s">
        <v>179</v>
      </c>
      <c r="E79" s="2" t="s">
        <v>180</v>
      </c>
      <c r="F79" s="2" t="s">
        <v>577</v>
      </c>
      <c r="G79" s="3">
        <v>89</v>
      </c>
      <c r="H79" s="3">
        <v>573</v>
      </c>
      <c r="I79" s="3">
        <f t="shared" si="1"/>
        <v>50997</v>
      </c>
    </row>
    <row r="80" spans="1:9" ht="18" customHeight="1" x14ac:dyDescent="0.3">
      <c r="A80">
        <v>79</v>
      </c>
      <c r="B80" s="1">
        <v>43891</v>
      </c>
      <c r="C80" s="2" t="s">
        <v>211</v>
      </c>
      <c r="D80" s="2" t="s">
        <v>212</v>
      </c>
      <c r="E80" s="2" t="s">
        <v>213</v>
      </c>
      <c r="F80" s="2" t="s">
        <v>577</v>
      </c>
      <c r="G80" s="3">
        <v>90</v>
      </c>
      <c r="H80" s="3">
        <v>7377</v>
      </c>
      <c r="I80" s="3">
        <f t="shared" si="1"/>
        <v>663930</v>
      </c>
    </row>
    <row r="81" spans="1:9" ht="18" customHeight="1" x14ac:dyDescent="0.3">
      <c r="A81">
        <v>80</v>
      </c>
      <c r="B81" s="1">
        <v>43891</v>
      </c>
      <c r="C81" s="2" t="s">
        <v>214</v>
      </c>
      <c r="D81" s="2" t="s">
        <v>169</v>
      </c>
      <c r="E81" s="2" t="s">
        <v>170</v>
      </c>
      <c r="F81" s="2" t="s">
        <v>577</v>
      </c>
      <c r="G81" s="3">
        <v>76</v>
      </c>
      <c r="H81" s="3">
        <v>384</v>
      </c>
      <c r="I81" s="3">
        <f t="shared" si="1"/>
        <v>29184</v>
      </c>
    </row>
    <row r="82" spans="1:9" ht="18" customHeight="1" x14ac:dyDescent="0.3">
      <c r="A82">
        <v>81</v>
      </c>
      <c r="B82" s="1">
        <v>43892</v>
      </c>
      <c r="C82" s="2" t="s">
        <v>215</v>
      </c>
      <c r="D82" s="2" t="s">
        <v>216</v>
      </c>
      <c r="E82" s="2" t="s">
        <v>217</v>
      </c>
      <c r="F82" s="2" t="s">
        <v>577</v>
      </c>
      <c r="G82" s="3">
        <v>100</v>
      </c>
      <c r="H82" s="3">
        <v>204</v>
      </c>
      <c r="I82" s="3">
        <f t="shared" si="1"/>
        <v>20400</v>
      </c>
    </row>
    <row r="83" spans="1:9" ht="18" customHeight="1" x14ac:dyDescent="0.3">
      <c r="A83">
        <v>82</v>
      </c>
      <c r="B83" s="1">
        <v>43893</v>
      </c>
      <c r="C83" s="2" t="s">
        <v>218</v>
      </c>
      <c r="D83" s="2" t="s">
        <v>219</v>
      </c>
      <c r="E83" s="2" t="s">
        <v>220</v>
      </c>
      <c r="F83" s="2" t="s">
        <v>577</v>
      </c>
      <c r="G83" s="3">
        <v>91</v>
      </c>
      <c r="H83" s="3">
        <v>5778</v>
      </c>
      <c r="I83" s="3">
        <f t="shared" si="1"/>
        <v>525798</v>
      </c>
    </row>
    <row r="84" spans="1:9" ht="18" customHeight="1" x14ac:dyDescent="0.3">
      <c r="A84">
        <v>83</v>
      </c>
      <c r="B84" s="1">
        <v>43893</v>
      </c>
      <c r="C84" s="2" t="s">
        <v>221</v>
      </c>
      <c r="D84" s="2" t="s">
        <v>222</v>
      </c>
      <c r="E84" s="2" t="s">
        <v>223</v>
      </c>
      <c r="F84" s="2" t="s">
        <v>577</v>
      </c>
      <c r="G84" s="3">
        <v>89</v>
      </c>
      <c r="H84" s="3">
        <v>491</v>
      </c>
      <c r="I84" s="3">
        <f t="shared" si="1"/>
        <v>43699</v>
      </c>
    </row>
    <row r="85" spans="1:9" ht="18" customHeight="1" x14ac:dyDescent="0.3">
      <c r="A85">
        <v>84</v>
      </c>
      <c r="B85" s="1">
        <v>43894</v>
      </c>
      <c r="C85" s="2" t="s">
        <v>224</v>
      </c>
      <c r="D85" s="2" t="s">
        <v>225</v>
      </c>
      <c r="E85" s="2" t="s">
        <v>226</v>
      </c>
      <c r="F85" s="2" t="s">
        <v>577</v>
      </c>
      <c r="G85" s="3">
        <v>54</v>
      </c>
      <c r="H85" s="3">
        <v>1803</v>
      </c>
      <c r="I85" s="3">
        <f t="shared" si="1"/>
        <v>97362</v>
      </c>
    </row>
    <row r="86" spans="1:9" ht="18" customHeight="1" x14ac:dyDescent="0.3">
      <c r="A86">
        <v>85</v>
      </c>
      <c r="B86" s="1">
        <v>43895</v>
      </c>
      <c r="C86" s="2" t="s">
        <v>227</v>
      </c>
      <c r="D86" s="2" t="s">
        <v>228</v>
      </c>
      <c r="E86" s="2" t="s">
        <v>229</v>
      </c>
      <c r="F86" s="2" t="s">
        <v>577</v>
      </c>
      <c r="G86" s="3">
        <v>73</v>
      </c>
      <c r="H86" s="3">
        <v>901</v>
      </c>
      <c r="I86" s="3">
        <f t="shared" si="1"/>
        <v>65773</v>
      </c>
    </row>
    <row r="87" spans="1:9" ht="18" customHeight="1" x14ac:dyDescent="0.3">
      <c r="A87">
        <v>86</v>
      </c>
      <c r="B87" s="1">
        <v>43895</v>
      </c>
      <c r="C87" s="2" t="s">
        <v>230</v>
      </c>
      <c r="D87" s="2" t="s">
        <v>231</v>
      </c>
      <c r="E87" s="2" t="s">
        <v>232</v>
      </c>
      <c r="F87" s="2" t="s">
        <v>577</v>
      </c>
      <c r="G87" s="3">
        <v>73</v>
      </c>
      <c r="H87" s="3">
        <v>311</v>
      </c>
      <c r="I87" s="3">
        <f t="shared" si="1"/>
        <v>22703</v>
      </c>
    </row>
    <row r="88" spans="1:9" ht="18" customHeight="1" x14ac:dyDescent="0.3">
      <c r="A88">
        <v>87</v>
      </c>
      <c r="B88" s="1">
        <v>43895</v>
      </c>
      <c r="C88" s="2" t="s">
        <v>165</v>
      </c>
      <c r="D88" s="2" t="s">
        <v>233</v>
      </c>
      <c r="E88" s="2" t="s">
        <v>234</v>
      </c>
      <c r="F88" s="2" t="s">
        <v>577</v>
      </c>
      <c r="G88" s="3">
        <v>50</v>
      </c>
      <c r="H88" s="3">
        <v>819</v>
      </c>
      <c r="I88" s="3">
        <f t="shared" si="1"/>
        <v>40950</v>
      </c>
    </row>
    <row r="89" spans="1:9" ht="18" customHeight="1" x14ac:dyDescent="0.3">
      <c r="A89">
        <v>88</v>
      </c>
      <c r="B89" s="1">
        <v>43897</v>
      </c>
      <c r="C89" s="2" t="s">
        <v>235</v>
      </c>
      <c r="D89" s="2" t="s">
        <v>236</v>
      </c>
      <c r="E89" s="2" t="s">
        <v>237</v>
      </c>
      <c r="F89" s="2" t="s">
        <v>577</v>
      </c>
      <c r="G89" s="3">
        <v>55</v>
      </c>
      <c r="H89" s="3">
        <v>976</v>
      </c>
      <c r="I89" s="3">
        <f t="shared" si="1"/>
        <v>53680</v>
      </c>
    </row>
    <row r="90" spans="1:9" ht="18" customHeight="1" x14ac:dyDescent="0.3">
      <c r="A90">
        <v>89</v>
      </c>
      <c r="B90" s="1">
        <v>43897</v>
      </c>
      <c r="C90" s="2" t="s">
        <v>73</v>
      </c>
      <c r="D90" s="2" t="s">
        <v>238</v>
      </c>
      <c r="E90" s="2" t="s">
        <v>239</v>
      </c>
      <c r="F90" s="2" t="s">
        <v>577</v>
      </c>
      <c r="G90" s="3">
        <v>81</v>
      </c>
      <c r="H90" s="3">
        <v>286</v>
      </c>
      <c r="I90" s="3">
        <f t="shared" si="1"/>
        <v>23166</v>
      </c>
    </row>
    <row r="91" spans="1:9" ht="18" customHeight="1" x14ac:dyDescent="0.3">
      <c r="A91">
        <v>90</v>
      </c>
      <c r="B91" s="1">
        <v>43900</v>
      </c>
      <c r="C91" s="2" t="s">
        <v>240</v>
      </c>
      <c r="D91" s="2" t="s">
        <v>241</v>
      </c>
      <c r="E91" s="2" t="s">
        <v>242</v>
      </c>
      <c r="F91" s="2" t="s">
        <v>577</v>
      </c>
      <c r="G91" s="3">
        <v>64</v>
      </c>
      <c r="H91" s="3">
        <v>2622</v>
      </c>
      <c r="I91" s="3">
        <f t="shared" si="1"/>
        <v>167808</v>
      </c>
    </row>
    <row r="92" spans="1:9" ht="18" customHeight="1" x14ac:dyDescent="0.3">
      <c r="A92">
        <v>91</v>
      </c>
      <c r="B92" s="1">
        <v>43901</v>
      </c>
      <c r="C92" s="2" t="s">
        <v>243</v>
      </c>
      <c r="D92" s="2" t="s">
        <v>80</v>
      </c>
      <c r="E92" s="2" t="s">
        <v>81</v>
      </c>
      <c r="F92" s="2" t="s">
        <v>577</v>
      </c>
      <c r="G92" s="3">
        <v>98</v>
      </c>
      <c r="H92" s="3">
        <v>983</v>
      </c>
      <c r="I92" s="3">
        <f t="shared" si="1"/>
        <v>96334</v>
      </c>
    </row>
    <row r="93" spans="1:9" ht="18" customHeight="1" x14ac:dyDescent="0.3">
      <c r="A93">
        <v>92</v>
      </c>
      <c r="B93" s="1">
        <v>43902</v>
      </c>
      <c r="C93" s="2" t="s">
        <v>244</v>
      </c>
      <c r="D93" s="2" t="s">
        <v>245</v>
      </c>
      <c r="E93" s="2" t="s">
        <v>246</v>
      </c>
      <c r="F93" s="2" t="s">
        <v>577</v>
      </c>
      <c r="G93" s="3">
        <v>62</v>
      </c>
      <c r="H93" s="3">
        <v>2407</v>
      </c>
      <c r="I93" s="3">
        <f t="shared" si="1"/>
        <v>149234</v>
      </c>
    </row>
    <row r="94" spans="1:9" ht="18" customHeight="1" x14ac:dyDescent="0.3">
      <c r="A94">
        <v>93</v>
      </c>
      <c r="B94" s="1">
        <v>43902</v>
      </c>
      <c r="C94" s="2" t="s">
        <v>247</v>
      </c>
      <c r="D94" s="2" t="s">
        <v>205</v>
      </c>
      <c r="E94" s="2" t="s">
        <v>206</v>
      </c>
      <c r="F94" s="2" t="s">
        <v>577</v>
      </c>
      <c r="G94" s="3">
        <v>62</v>
      </c>
      <c r="H94" s="3">
        <v>0</v>
      </c>
      <c r="I94" s="3">
        <f t="shared" si="1"/>
        <v>0</v>
      </c>
    </row>
    <row r="95" spans="1:9" ht="18" customHeight="1" x14ac:dyDescent="0.3">
      <c r="A95">
        <v>94</v>
      </c>
      <c r="B95" s="1">
        <v>43902</v>
      </c>
      <c r="C95" s="2" t="s">
        <v>248</v>
      </c>
      <c r="D95" s="2" t="s">
        <v>249</v>
      </c>
      <c r="E95" s="2" t="s">
        <v>250</v>
      </c>
      <c r="F95" s="2" t="s">
        <v>577</v>
      </c>
      <c r="G95" s="3">
        <v>84</v>
      </c>
      <c r="H95" s="3">
        <v>0</v>
      </c>
      <c r="I95" s="3">
        <f t="shared" si="1"/>
        <v>0</v>
      </c>
    </row>
    <row r="96" spans="1:9" ht="18" customHeight="1" x14ac:dyDescent="0.3">
      <c r="A96">
        <v>95</v>
      </c>
      <c r="B96" s="1">
        <v>43903</v>
      </c>
      <c r="C96" s="2" t="s">
        <v>251</v>
      </c>
      <c r="D96" s="2" t="s">
        <v>252</v>
      </c>
      <c r="E96" s="2" t="s">
        <v>253</v>
      </c>
      <c r="F96" s="2" t="s">
        <v>577</v>
      </c>
      <c r="G96" s="3">
        <v>90</v>
      </c>
      <c r="H96" s="3">
        <v>0</v>
      </c>
      <c r="I96" s="3">
        <f t="shared" si="1"/>
        <v>0</v>
      </c>
    </row>
    <row r="97" spans="1:9" ht="18" customHeight="1" x14ac:dyDescent="0.3">
      <c r="A97">
        <v>96</v>
      </c>
      <c r="B97" s="1">
        <v>43904</v>
      </c>
      <c r="C97" s="2" t="s">
        <v>254</v>
      </c>
      <c r="D97" s="2" t="s">
        <v>184</v>
      </c>
      <c r="E97" s="2" t="s">
        <v>185</v>
      </c>
      <c r="F97" s="2" t="s">
        <v>577</v>
      </c>
      <c r="G97" s="3">
        <v>57</v>
      </c>
      <c r="H97" s="3">
        <v>0</v>
      </c>
      <c r="I97" s="3">
        <f t="shared" si="1"/>
        <v>0</v>
      </c>
    </row>
    <row r="98" spans="1:9" ht="18" customHeight="1" x14ac:dyDescent="0.3">
      <c r="A98">
        <v>97</v>
      </c>
      <c r="B98" s="1">
        <v>43904</v>
      </c>
      <c r="C98" s="2" t="s">
        <v>255</v>
      </c>
      <c r="D98" s="2" t="s">
        <v>199</v>
      </c>
      <c r="E98" s="2" t="s">
        <v>200</v>
      </c>
      <c r="F98" s="2" t="s">
        <v>577</v>
      </c>
      <c r="G98" s="3">
        <v>61</v>
      </c>
      <c r="H98" s="3">
        <v>0</v>
      </c>
      <c r="I98" s="3">
        <f t="shared" si="1"/>
        <v>0</v>
      </c>
    </row>
    <row r="99" spans="1:9" ht="18" customHeight="1" x14ac:dyDescent="0.3">
      <c r="A99">
        <v>98</v>
      </c>
      <c r="B99" s="1">
        <v>43904</v>
      </c>
      <c r="C99" s="2" t="s">
        <v>256</v>
      </c>
      <c r="D99" s="2" t="s">
        <v>257</v>
      </c>
      <c r="E99" s="2" t="s">
        <v>258</v>
      </c>
      <c r="F99" s="2" t="s">
        <v>577</v>
      </c>
      <c r="G99" s="3">
        <v>68</v>
      </c>
      <c r="H99" s="3">
        <v>0</v>
      </c>
      <c r="I99" s="3">
        <f t="shared" si="1"/>
        <v>0</v>
      </c>
    </row>
    <row r="100" spans="1:9" ht="18" customHeight="1" x14ac:dyDescent="0.3">
      <c r="A100">
        <v>99</v>
      </c>
      <c r="B100" s="1">
        <v>43904</v>
      </c>
      <c r="C100" s="2" t="s">
        <v>259</v>
      </c>
      <c r="D100" s="2" t="s">
        <v>260</v>
      </c>
      <c r="E100" s="2" t="s">
        <v>261</v>
      </c>
      <c r="F100" s="2" t="s">
        <v>577</v>
      </c>
      <c r="G100" s="3">
        <v>76</v>
      </c>
      <c r="H100" s="3">
        <v>0</v>
      </c>
      <c r="I100" s="3">
        <f t="shared" si="1"/>
        <v>0</v>
      </c>
    </row>
    <row r="101" spans="1:9" ht="18" customHeight="1" x14ac:dyDescent="0.3">
      <c r="A101">
        <v>100</v>
      </c>
      <c r="B101" s="1">
        <v>43906</v>
      </c>
      <c r="C101" s="2" t="s">
        <v>262</v>
      </c>
      <c r="D101" s="2" t="s">
        <v>263</v>
      </c>
      <c r="E101" s="2" t="s">
        <v>264</v>
      </c>
      <c r="F101" s="2" t="s">
        <v>577</v>
      </c>
      <c r="G101" s="3">
        <v>63</v>
      </c>
      <c r="H101" s="3">
        <v>0</v>
      </c>
      <c r="I101" s="3">
        <f t="shared" si="1"/>
        <v>0</v>
      </c>
    </row>
    <row r="102" spans="1:9" ht="18" customHeight="1" x14ac:dyDescent="0.3">
      <c r="A102">
        <v>101</v>
      </c>
      <c r="B102" s="1">
        <v>43906</v>
      </c>
      <c r="C102" s="2" t="s">
        <v>265</v>
      </c>
      <c r="D102" s="2" t="s">
        <v>266</v>
      </c>
      <c r="E102" s="2" t="s">
        <v>267</v>
      </c>
      <c r="F102" s="2" t="s">
        <v>577</v>
      </c>
      <c r="G102" s="3">
        <v>70</v>
      </c>
      <c r="H102" s="3">
        <v>0</v>
      </c>
      <c r="I102" s="3">
        <f t="shared" si="1"/>
        <v>0</v>
      </c>
    </row>
    <row r="103" spans="1:9" ht="18" customHeight="1" x14ac:dyDescent="0.3">
      <c r="A103">
        <v>102</v>
      </c>
      <c r="B103" s="1">
        <v>43906</v>
      </c>
      <c r="C103" s="2" t="s">
        <v>268</v>
      </c>
      <c r="D103" s="2" t="s">
        <v>269</v>
      </c>
      <c r="E103" s="2" t="s">
        <v>270</v>
      </c>
      <c r="F103" s="2" t="s">
        <v>577</v>
      </c>
      <c r="G103" s="3">
        <v>68</v>
      </c>
      <c r="H103" s="3">
        <v>0</v>
      </c>
      <c r="I103" s="3">
        <f t="shared" si="1"/>
        <v>0</v>
      </c>
    </row>
    <row r="104" spans="1:9" ht="18" customHeight="1" x14ac:dyDescent="0.3">
      <c r="A104">
        <v>103</v>
      </c>
      <c r="B104" s="1">
        <v>43906</v>
      </c>
      <c r="C104" s="2" t="s">
        <v>271</v>
      </c>
      <c r="D104" s="2" t="s">
        <v>114</v>
      </c>
      <c r="E104" s="2" t="s">
        <v>115</v>
      </c>
      <c r="F104" s="2" t="s">
        <v>577</v>
      </c>
      <c r="G104" s="3">
        <v>50</v>
      </c>
      <c r="H104" s="3">
        <v>0</v>
      </c>
      <c r="I104" s="3">
        <f t="shared" si="1"/>
        <v>0</v>
      </c>
    </row>
    <row r="105" spans="1:9" ht="18" customHeight="1" x14ac:dyDescent="0.3">
      <c r="A105">
        <v>104</v>
      </c>
      <c r="B105" s="1">
        <v>43908</v>
      </c>
      <c r="C105" s="2" t="s">
        <v>215</v>
      </c>
      <c r="D105" s="2" t="s">
        <v>272</v>
      </c>
      <c r="E105" s="2" t="s">
        <v>273</v>
      </c>
      <c r="F105" s="2" t="s">
        <v>577</v>
      </c>
      <c r="G105" s="3">
        <v>85</v>
      </c>
      <c r="H105" s="3">
        <v>0</v>
      </c>
      <c r="I105" s="3">
        <f t="shared" si="1"/>
        <v>0</v>
      </c>
    </row>
    <row r="106" spans="1:9" ht="18" customHeight="1" x14ac:dyDescent="0.3">
      <c r="A106">
        <v>105</v>
      </c>
      <c r="B106" s="1">
        <v>43908</v>
      </c>
      <c r="C106" s="2" t="s">
        <v>227</v>
      </c>
      <c r="D106" s="2" t="s">
        <v>274</v>
      </c>
      <c r="E106" s="2" t="s">
        <v>275</v>
      </c>
      <c r="F106" s="2" t="s">
        <v>577</v>
      </c>
      <c r="G106" s="3">
        <v>53</v>
      </c>
      <c r="H106" s="3">
        <v>0</v>
      </c>
      <c r="I106" s="3">
        <f t="shared" si="1"/>
        <v>0</v>
      </c>
    </row>
    <row r="107" spans="1:9" ht="18" customHeight="1" x14ac:dyDescent="0.3">
      <c r="A107">
        <v>106</v>
      </c>
      <c r="B107" s="1">
        <v>43909</v>
      </c>
      <c r="C107" s="2" t="s">
        <v>276</v>
      </c>
      <c r="D107" s="2" t="s">
        <v>277</v>
      </c>
      <c r="E107" s="2" t="s">
        <v>278</v>
      </c>
      <c r="F107" s="2" t="s">
        <v>577</v>
      </c>
      <c r="G107" s="3">
        <v>72</v>
      </c>
      <c r="H107" s="3">
        <v>0</v>
      </c>
      <c r="I107" s="3">
        <f t="shared" si="1"/>
        <v>0</v>
      </c>
    </row>
    <row r="108" spans="1:9" ht="18" customHeight="1" x14ac:dyDescent="0.3">
      <c r="A108">
        <v>107</v>
      </c>
      <c r="B108" s="1">
        <v>43909</v>
      </c>
      <c r="C108" s="2" t="s">
        <v>279</v>
      </c>
      <c r="D108" s="2" t="s">
        <v>280</v>
      </c>
      <c r="E108" s="2" t="s">
        <v>281</v>
      </c>
      <c r="F108" s="2" t="s">
        <v>577</v>
      </c>
      <c r="G108" s="3">
        <v>69</v>
      </c>
      <c r="H108" s="3">
        <v>0</v>
      </c>
      <c r="I108" s="3">
        <f t="shared" si="1"/>
        <v>0</v>
      </c>
    </row>
    <row r="109" spans="1:9" ht="18" customHeight="1" x14ac:dyDescent="0.3">
      <c r="A109">
        <v>108</v>
      </c>
      <c r="B109" s="1">
        <v>43912</v>
      </c>
      <c r="C109" s="2" t="s">
        <v>282</v>
      </c>
      <c r="D109" s="2" t="s">
        <v>283</v>
      </c>
      <c r="E109" s="2" t="s">
        <v>284</v>
      </c>
      <c r="F109" s="2" t="s">
        <v>577</v>
      </c>
      <c r="G109" s="3">
        <v>59</v>
      </c>
      <c r="H109" s="3">
        <v>409</v>
      </c>
      <c r="I109" s="3">
        <f t="shared" si="1"/>
        <v>24131</v>
      </c>
    </row>
    <row r="110" spans="1:9" ht="18" customHeight="1" x14ac:dyDescent="0.3">
      <c r="A110">
        <v>109</v>
      </c>
      <c r="B110" s="1">
        <v>43912</v>
      </c>
      <c r="C110" s="2" t="s">
        <v>285</v>
      </c>
      <c r="D110" s="2" t="s">
        <v>286</v>
      </c>
      <c r="E110" s="2" t="s">
        <v>287</v>
      </c>
      <c r="F110" s="2" t="s">
        <v>577</v>
      </c>
      <c r="G110" s="3">
        <v>93</v>
      </c>
      <c r="H110" s="3">
        <v>586</v>
      </c>
      <c r="I110" s="3">
        <f t="shared" si="1"/>
        <v>54498</v>
      </c>
    </row>
    <row r="111" spans="1:9" ht="18" customHeight="1" x14ac:dyDescent="0.3">
      <c r="A111">
        <v>110</v>
      </c>
      <c r="B111" s="1">
        <v>43914</v>
      </c>
      <c r="C111" s="2" t="s">
        <v>288</v>
      </c>
      <c r="D111" s="2" t="s">
        <v>289</v>
      </c>
      <c r="E111" s="2" t="s">
        <v>290</v>
      </c>
      <c r="F111" s="2" t="s">
        <v>577</v>
      </c>
      <c r="G111" s="3">
        <v>72</v>
      </c>
      <c r="H111" s="3">
        <v>655</v>
      </c>
      <c r="I111" s="3">
        <f t="shared" si="1"/>
        <v>47160</v>
      </c>
    </row>
    <row r="112" spans="1:9" ht="18" customHeight="1" x14ac:dyDescent="0.3">
      <c r="A112">
        <v>111</v>
      </c>
      <c r="B112" s="1">
        <v>43914</v>
      </c>
      <c r="C112" s="2" t="s">
        <v>291</v>
      </c>
      <c r="D112" s="2" t="s">
        <v>194</v>
      </c>
      <c r="E112" s="2" t="s">
        <v>195</v>
      </c>
      <c r="F112" s="2" t="s">
        <v>577</v>
      </c>
      <c r="G112" s="3">
        <v>82</v>
      </c>
      <c r="H112" s="3">
        <v>344</v>
      </c>
      <c r="I112" s="3">
        <f t="shared" si="1"/>
        <v>28208</v>
      </c>
    </row>
    <row r="113" spans="1:9" ht="18" customHeight="1" x14ac:dyDescent="0.3">
      <c r="A113">
        <v>112</v>
      </c>
      <c r="B113" s="1">
        <v>43914</v>
      </c>
      <c r="C113" s="2" t="s">
        <v>292</v>
      </c>
      <c r="D113" s="2" t="s">
        <v>293</v>
      </c>
      <c r="E113" s="2" t="s">
        <v>294</v>
      </c>
      <c r="F113" s="2" t="s">
        <v>577</v>
      </c>
      <c r="G113" s="3">
        <v>69</v>
      </c>
      <c r="H113" s="3">
        <v>1844</v>
      </c>
      <c r="I113" s="3">
        <f t="shared" si="1"/>
        <v>127236</v>
      </c>
    </row>
    <row r="114" spans="1:9" ht="18" customHeight="1" x14ac:dyDescent="0.3">
      <c r="A114">
        <v>113</v>
      </c>
      <c r="B114" s="1">
        <v>43916</v>
      </c>
      <c r="C114" s="2" t="s">
        <v>295</v>
      </c>
      <c r="D114" s="2" t="s">
        <v>277</v>
      </c>
      <c r="E114" s="2" t="s">
        <v>278</v>
      </c>
      <c r="F114" s="2" t="s">
        <v>577</v>
      </c>
      <c r="G114" s="3">
        <v>83</v>
      </c>
      <c r="H114" s="3">
        <v>286</v>
      </c>
      <c r="I114" s="3">
        <f t="shared" si="1"/>
        <v>23738</v>
      </c>
    </row>
    <row r="115" spans="1:9" ht="18" customHeight="1" x14ac:dyDescent="0.3">
      <c r="A115">
        <v>114</v>
      </c>
      <c r="B115" s="1">
        <v>43916</v>
      </c>
      <c r="C115" s="2" t="s">
        <v>296</v>
      </c>
      <c r="D115" s="2" t="s">
        <v>123</v>
      </c>
      <c r="E115" s="2" t="s">
        <v>124</v>
      </c>
      <c r="F115" s="2" t="s">
        <v>577</v>
      </c>
      <c r="G115" s="3">
        <v>80</v>
      </c>
      <c r="H115" s="3">
        <v>655</v>
      </c>
      <c r="I115" s="3">
        <f t="shared" si="1"/>
        <v>52400</v>
      </c>
    </row>
    <row r="116" spans="1:9" ht="18" customHeight="1" x14ac:dyDescent="0.3">
      <c r="A116">
        <v>115</v>
      </c>
      <c r="B116" s="1">
        <v>43916</v>
      </c>
      <c r="C116" s="2" t="s">
        <v>297</v>
      </c>
      <c r="D116" s="2" t="s">
        <v>233</v>
      </c>
      <c r="E116" s="2" t="s">
        <v>234</v>
      </c>
      <c r="F116" s="2" t="s">
        <v>577</v>
      </c>
      <c r="G116" s="3">
        <v>85</v>
      </c>
      <c r="H116" s="3">
        <v>245</v>
      </c>
      <c r="I116" s="3">
        <f t="shared" si="1"/>
        <v>20825</v>
      </c>
    </row>
    <row r="117" spans="1:9" ht="18" customHeight="1" x14ac:dyDescent="0.3">
      <c r="A117">
        <v>116</v>
      </c>
      <c r="B117" s="1">
        <v>43917</v>
      </c>
      <c r="C117" s="2" t="s">
        <v>230</v>
      </c>
      <c r="D117" s="2" t="s">
        <v>96</v>
      </c>
      <c r="E117" s="2" t="s">
        <v>97</v>
      </c>
      <c r="F117" s="2" t="s">
        <v>577</v>
      </c>
      <c r="G117" s="3">
        <v>99</v>
      </c>
      <c r="H117" s="3">
        <v>311</v>
      </c>
      <c r="I117" s="3">
        <f t="shared" si="1"/>
        <v>30789</v>
      </c>
    </row>
    <row r="118" spans="1:9" ht="18" customHeight="1" x14ac:dyDescent="0.3">
      <c r="A118">
        <v>117</v>
      </c>
      <c r="B118" s="1">
        <v>43918</v>
      </c>
      <c r="C118" s="2" t="s">
        <v>298</v>
      </c>
      <c r="D118" s="2" t="s">
        <v>117</v>
      </c>
      <c r="E118" s="2" t="s">
        <v>118</v>
      </c>
      <c r="F118" s="2" t="s">
        <v>577</v>
      </c>
      <c r="G118" s="3">
        <v>97</v>
      </c>
      <c r="H118" s="3">
        <v>983</v>
      </c>
      <c r="I118" s="3">
        <f t="shared" si="1"/>
        <v>95351</v>
      </c>
    </row>
    <row r="119" spans="1:9" ht="18" customHeight="1" x14ac:dyDescent="0.3">
      <c r="A119">
        <v>118</v>
      </c>
      <c r="B119" s="1">
        <v>43922</v>
      </c>
      <c r="C119" s="2" t="s">
        <v>299</v>
      </c>
      <c r="D119" s="2" t="s">
        <v>4</v>
      </c>
      <c r="E119" s="2" t="s">
        <v>5</v>
      </c>
      <c r="F119" s="2" t="s">
        <v>577</v>
      </c>
      <c r="G119" s="3">
        <v>53</v>
      </c>
      <c r="H119" s="3">
        <v>901</v>
      </c>
      <c r="I119" s="3">
        <f t="shared" si="1"/>
        <v>47753</v>
      </c>
    </row>
    <row r="120" spans="1:9" ht="18" customHeight="1" x14ac:dyDescent="0.3">
      <c r="A120">
        <v>119</v>
      </c>
      <c r="B120" s="1">
        <v>43923</v>
      </c>
      <c r="C120" s="2" t="s">
        <v>300</v>
      </c>
      <c r="D120" s="2" t="s">
        <v>301</v>
      </c>
      <c r="E120" s="2" t="s">
        <v>302</v>
      </c>
      <c r="F120" s="2" t="s">
        <v>577</v>
      </c>
      <c r="G120" s="3">
        <v>100</v>
      </c>
      <c r="H120" s="3">
        <v>896</v>
      </c>
      <c r="I120" s="3">
        <f t="shared" si="1"/>
        <v>89600</v>
      </c>
    </row>
    <row r="121" spans="1:9" ht="18" customHeight="1" x14ac:dyDescent="0.3">
      <c r="A121">
        <v>120</v>
      </c>
      <c r="B121" s="1">
        <v>43923</v>
      </c>
      <c r="C121" s="2" t="s">
        <v>303</v>
      </c>
      <c r="D121" s="2" t="s">
        <v>304</v>
      </c>
      <c r="E121" s="2" t="s">
        <v>305</v>
      </c>
      <c r="F121" s="2" t="s">
        <v>577</v>
      </c>
      <c r="G121" s="3">
        <v>77</v>
      </c>
      <c r="H121" s="3">
        <v>1775</v>
      </c>
      <c r="I121" s="3">
        <f t="shared" si="1"/>
        <v>136675</v>
      </c>
    </row>
    <row r="122" spans="1:9" ht="18" customHeight="1" x14ac:dyDescent="0.3">
      <c r="A122">
        <v>121</v>
      </c>
      <c r="B122" s="1">
        <v>43924</v>
      </c>
      <c r="C122" s="2" t="s">
        <v>125</v>
      </c>
      <c r="D122" s="2" t="s">
        <v>139</v>
      </c>
      <c r="E122" s="2" t="s">
        <v>140</v>
      </c>
      <c r="F122" s="2" t="s">
        <v>577</v>
      </c>
      <c r="G122" s="3">
        <v>88</v>
      </c>
      <c r="H122" s="3">
        <v>1311</v>
      </c>
      <c r="I122" s="3">
        <f t="shared" si="1"/>
        <v>115368</v>
      </c>
    </row>
    <row r="123" spans="1:9" ht="18" customHeight="1" x14ac:dyDescent="0.3">
      <c r="A123">
        <v>122</v>
      </c>
      <c r="B123" s="1">
        <v>43925</v>
      </c>
      <c r="C123" s="2" t="s">
        <v>306</v>
      </c>
      <c r="D123" s="2" t="s">
        <v>286</v>
      </c>
      <c r="E123" s="2" t="s">
        <v>287</v>
      </c>
      <c r="F123" s="2" t="s">
        <v>577</v>
      </c>
      <c r="G123" s="3">
        <v>79</v>
      </c>
      <c r="H123" s="3">
        <v>1475</v>
      </c>
      <c r="I123" s="3">
        <f t="shared" si="1"/>
        <v>116525</v>
      </c>
    </row>
    <row r="124" spans="1:9" ht="18" customHeight="1" x14ac:dyDescent="0.3">
      <c r="A124">
        <v>123</v>
      </c>
      <c r="B124" s="1">
        <v>43926</v>
      </c>
      <c r="C124" s="2" t="s">
        <v>307</v>
      </c>
      <c r="D124" s="2" t="s">
        <v>308</v>
      </c>
      <c r="E124" s="2" t="s">
        <v>309</v>
      </c>
      <c r="F124" s="2" t="s">
        <v>577</v>
      </c>
      <c r="G124" s="3">
        <v>76</v>
      </c>
      <c r="H124" s="3">
        <v>1121</v>
      </c>
      <c r="I124" s="3">
        <f t="shared" si="1"/>
        <v>85196</v>
      </c>
    </row>
    <row r="125" spans="1:9" ht="18" customHeight="1" x14ac:dyDescent="0.3">
      <c r="A125">
        <v>124</v>
      </c>
      <c r="B125" s="1">
        <v>43926</v>
      </c>
      <c r="C125" s="2" t="s">
        <v>310</v>
      </c>
      <c r="D125" s="2" t="s">
        <v>277</v>
      </c>
      <c r="E125" s="2" t="s">
        <v>278</v>
      </c>
      <c r="F125" s="2" t="s">
        <v>577</v>
      </c>
      <c r="G125" s="3">
        <v>50</v>
      </c>
      <c r="H125" s="3">
        <v>655</v>
      </c>
      <c r="I125" s="3">
        <f t="shared" si="1"/>
        <v>32750</v>
      </c>
    </row>
    <row r="126" spans="1:9" ht="18" customHeight="1" x14ac:dyDescent="0.3">
      <c r="A126">
        <v>125</v>
      </c>
      <c r="B126" s="1">
        <v>43926</v>
      </c>
      <c r="C126" s="2" t="s">
        <v>311</v>
      </c>
      <c r="D126" s="2" t="s">
        <v>312</v>
      </c>
      <c r="E126" s="2" t="s">
        <v>313</v>
      </c>
      <c r="F126" s="2" t="s">
        <v>577</v>
      </c>
      <c r="G126" s="3">
        <v>61</v>
      </c>
      <c r="H126" s="3">
        <v>2065</v>
      </c>
      <c r="I126" s="3">
        <f t="shared" si="1"/>
        <v>125965</v>
      </c>
    </row>
    <row r="127" spans="1:9" ht="18" customHeight="1" x14ac:dyDescent="0.3">
      <c r="A127">
        <v>126</v>
      </c>
      <c r="B127" s="1">
        <v>43927</v>
      </c>
      <c r="C127" s="2" t="s">
        <v>316</v>
      </c>
      <c r="D127" s="2" t="s">
        <v>317</v>
      </c>
      <c r="E127" s="2" t="s">
        <v>318</v>
      </c>
      <c r="F127" s="2" t="s">
        <v>577</v>
      </c>
      <c r="G127" s="3">
        <v>84</v>
      </c>
      <c r="H127" s="3">
        <v>2196</v>
      </c>
      <c r="I127" s="3">
        <f t="shared" si="1"/>
        <v>184464</v>
      </c>
    </row>
    <row r="128" spans="1:9" ht="18" customHeight="1" x14ac:dyDescent="0.3">
      <c r="A128">
        <v>127</v>
      </c>
      <c r="B128" s="1">
        <v>43928</v>
      </c>
      <c r="C128" s="2" t="s">
        <v>319</v>
      </c>
      <c r="D128" s="2" t="s">
        <v>320</v>
      </c>
      <c r="E128" s="2" t="s">
        <v>321</v>
      </c>
      <c r="F128" s="2" t="s">
        <v>577</v>
      </c>
      <c r="G128" s="3">
        <v>72</v>
      </c>
      <c r="H128" s="3">
        <v>573</v>
      </c>
      <c r="I128" s="3">
        <f t="shared" si="1"/>
        <v>41256</v>
      </c>
    </row>
    <row r="129" spans="1:9" ht="18" customHeight="1" x14ac:dyDescent="0.3">
      <c r="A129">
        <v>128</v>
      </c>
      <c r="B129" s="1">
        <v>43929</v>
      </c>
      <c r="C129" s="2" t="s">
        <v>322</v>
      </c>
      <c r="D129" s="2" t="s">
        <v>323</v>
      </c>
      <c r="E129" s="2" t="s">
        <v>324</v>
      </c>
      <c r="F129" s="2" t="s">
        <v>577</v>
      </c>
      <c r="G129" s="3">
        <v>75</v>
      </c>
      <c r="H129" s="3">
        <v>386</v>
      </c>
      <c r="I129" s="3">
        <f t="shared" si="1"/>
        <v>28950</v>
      </c>
    </row>
    <row r="130" spans="1:9" ht="18" customHeight="1" x14ac:dyDescent="0.3">
      <c r="A130">
        <v>129</v>
      </c>
      <c r="B130" s="1">
        <v>43930</v>
      </c>
      <c r="C130" s="2" t="s">
        <v>325</v>
      </c>
      <c r="D130" s="2" t="s">
        <v>326</v>
      </c>
      <c r="E130" s="2" t="s">
        <v>327</v>
      </c>
      <c r="F130" s="2" t="s">
        <v>577</v>
      </c>
      <c r="G130" s="3">
        <v>93</v>
      </c>
      <c r="H130" s="3">
        <v>4918</v>
      </c>
      <c r="I130" s="3">
        <f t="shared" ref="I130:I193" si="2">H130*G130</f>
        <v>457374</v>
      </c>
    </row>
    <row r="131" spans="1:9" ht="18" customHeight="1" x14ac:dyDescent="0.3">
      <c r="A131">
        <v>130</v>
      </c>
      <c r="B131" s="1">
        <v>43931</v>
      </c>
      <c r="C131" s="2" t="s">
        <v>328</v>
      </c>
      <c r="D131" s="2" t="s">
        <v>329</v>
      </c>
      <c r="E131" s="2" t="s">
        <v>330</v>
      </c>
      <c r="F131" s="2" t="s">
        <v>577</v>
      </c>
      <c r="G131" s="3">
        <v>98</v>
      </c>
      <c r="H131" s="3">
        <v>491</v>
      </c>
      <c r="I131" s="3">
        <f t="shared" si="2"/>
        <v>48118</v>
      </c>
    </row>
    <row r="132" spans="1:9" ht="18" customHeight="1" x14ac:dyDescent="0.3">
      <c r="A132">
        <v>131</v>
      </c>
      <c r="B132" s="1">
        <v>43932</v>
      </c>
      <c r="C132" s="2" t="s">
        <v>331</v>
      </c>
      <c r="D132" s="2" t="s">
        <v>31</v>
      </c>
      <c r="E132" s="2" t="s">
        <v>32</v>
      </c>
      <c r="F132" s="2" t="s">
        <v>577</v>
      </c>
      <c r="G132" s="3">
        <v>99</v>
      </c>
      <c r="H132" s="3">
        <v>1844</v>
      </c>
      <c r="I132" s="3">
        <f t="shared" si="2"/>
        <v>182556</v>
      </c>
    </row>
    <row r="133" spans="1:9" ht="18" customHeight="1" x14ac:dyDescent="0.3">
      <c r="A133">
        <v>132</v>
      </c>
      <c r="B133" s="1">
        <v>43933</v>
      </c>
      <c r="C133" s="2" t="s">
        <v>332</v>
      </c>
      <c r="D133" s="2" t="s">
        <v>205</v>
      </c>
      <c r="E133" s="2" t="s">
        <v>206</v>
      </c>
      <c r="F133" s="2" t="s">
        <v>577</v>
      </c>
      <c r="G133" s="3">
        <v>99</v>
      </c>
      <c r="H133" s="3">
        <v>0</v>
      </c>
      <c r="I133" s="3">
        <f t="shared" si="2"/>
        <v>0</v>
      </c>
    </row>
    <row r="134" spans="1:9" ht="18" customHeight="1" x14ac:dyDescent="0.3">
      <c r="A134">
        <v>133</v>
      </c>
      <c r="B134" s="1">
        <v>43935</v>
      </c>
      <c r="C134" s="2" t="s">
        <v>333</v>
      </c>
      <c r="D134" s="2" t="s">
        <v>334</v>
      </c>
      <c r="E134" s="2" t="s">
        <v>335</v>
      </c>
      <c r="F134" s="2" t="s">
        <v>577</v>
      </c>
      <c r="G134" s="3">
        <v>73</v>
      </c>
      <c r="H134" s="3">
        <v>0</v>
      </c>
      <c r="I134" s="3">
        <f t="shared" si="2"/>
        <v>0</v>
      </c>
    </row>
    <row r="135" spans="1:9" ht="18" customHeight="1" x14ac:dyDescent="0.3">
      <c r="A135">
        <v>134</v>
      </c>
      <c r="B135" s="1">
        <v>43935</v>
      </c>
      <c r="C135" s="2" t="s">
        <v>336</v>
      </c>
      <c r="D135" s="2" t="s">
        <v>263</v>
      </c>
      <c r="E135" s="2" t="s">
        <v>264</v>
      </c>
      <c r="F135" s="2" t="s">
        <v>577</v>
      </c>
      <c r="G135" s="3">
        <v>60</v>
      </c>
      <c r="H135" s="3">
        <v>0</v>
      </c>
      <c r="I135" s="3">
        <f t="shared" si="2"/>
        <v>0</v>
      </c>
    </row>
    <row r="136" spans="1:9" ht="18" customHeight="1" x14ac:dyDescent="0.3">
      <c r="A136">
        <v>135</v>
      </c>
      <c r="B136" s="1">
        <v>43937</v>
      </c>
      <c r="C136" s="2" t="s">
        <v>197</v>
      </c>
      <c r="D136" s="2" t="s">
        <v>127</v>
      </c>
      <c r="E136" s="2" t="s">
        <v>128</v>
      </c>
      <c r="F136" s="2" t="s">
        <v>577</v>
      </c>
      <c r="G136" s="3">
        <v>87</v>
      </c>
      <c r="H136" s="3">
        <v>0</v>
      </c>
      <c r="I136" s="3">
        <f t="shared" si="2"/>
        <v>0</v>
      </c>
    </row>
    <row r="137" spans="1:9" ht="18" customHeight="1" x14ac:dyDescent="0.3">
      <c r="A137">
        <v>136</v>
      </c>
      <c r="B137" s="1">
        <v>43937</v>
      </c>
      <c r="C137" s="2" t="s">
        <v>337</v>
      </c>
      <c r="D137" s="2" t="s">
        <v>338</v>
      </c>
      <c r="E137" s="2" t="s">
        <v>339</v>
      </c>
      <c r="F137" s="2" t="s">
        <v>577</v>
      </c>
      <c r="G137" s="3">
        <v>90</v>
      </c>
      <c r="H137" s="3">
        <v>0</v>
      </c>
      <c r="I137" s="3">
        <f t="shared" si="2"/>
        <v>0</v>
      </c>
    </row>
    <row r="138" spans="1:9" ht="18" customHeight="1" x14ac:dyDescent="0.3">
      <c r="A138">
        <v>137</v>
      </c>
      <c r="B138" s="1">
        <v>43939</v>
      </c>
      <c r="C138" s="2" t="s">
        <v>340</v>
      </c>
      <c r="D138" s="2" t="s">
        <v>341</v>
      </c>
      <c r="E138" s="2" t="s">
        <v>342</v>
      </c>
      <c r="F138" s="2" t="s">
        <v>577</v>
      </c>
      <c r="G138" s="3">
        <v>76</v>
      </c>
      <c r="H138" s="3">
        <v>0</v>
      </c>
      <c r="I138" s="3">
        <f t="shared" si="2"/>
        <v>0</v>
      </c>
    </row>
    <row r="139" spans="1:9" ht="18" customHeight="1" x14ac:dyDescent="0.3">
      <c r="A139">
        <v>138</v>
      </c>
      <c r="B139" s="1">
        <v>43939</v>
      </c>
      <c r="C139" s="2" t="s">
        <v>343</v>
      </c>
      <c r="D139" s="2" t="s">
        <v>326</v>
      </c>
      <c r="E139" s="2" t="s">
        <v>327</v>
      </c>
      <c r="F139" s="2" t="s">
        <v>577</v>
      </c>
      <c r="G139" s="3">
        <v>69</v>
      </c>
      <c r="H139" s="3">
        <v>0</v>
      </c>
      <c r="I139" s="3">
        <f t="shared" si="2"/>
        <v>0</v>
      </c>
    </row>
    <row r="140" spans="1:9" ht="18" customHeight="1" x14ac:dyDescent="0.3">
      <c r="A140">
        <v>139</v>
      </c>
      <c r="B140" s="1">
        <v>43939</v>
      </c>
      <c r="C140" s="2" t="s">
        <v>344</v>
      </c>
      <c r="D140" s="2" t="s">
        <v>71</v>
      </c>
      <c r="E140" s="2" t="s">
        <v>72</v>
      </c>
      <c r="F140" s="2" t="s">
        <v>577</v>
      </c>
      <c r="G140" s="3">
        <v>97</v>
      </c>
      <c r="H140" s="3">
        <v>0</v>
      </c>
      <c r="I140" s="3">
        <f t="shared" si="2"/>
        <v>0</v>
      </c>
    </row>
    <row r="141" spans="1:9" ht="18" customHeight="1" x14ac:dyDescent="0.3">
      <c r="A141">
        <v>140</v>
      </c>
      <c r="B141" s="1">
        <v>43939</v>
      </c>
      <c r="C141" s="2" t="s">
        <v>345</v>
      </c>
      <c r="D141" s="2" t="s">
        <v>346</v>
      </c>
      <c r="E141" s="2" t="s">
        <v>347</v>
      </c>
      <c r="F141" s="2" t="s">
        <v>577</v>
      </c>
      <c r="G141" s="3">
        <v>57</v>
      </c>
      <c r="H141" s="3">
        <v>0</v>
      </c>
      <c r="I141" s="3">
        <f t="shared" si="2"/>
        <v>0</v>
      </c>
    </row>
    <row r="142" spans="1:9" ht="18" customHeight="1" x14ac:dyDescent="0.3">
      <c r="A142">
        <v>141</v>
      </c>
      <c r="B142" s="1">
        <v>43941</v>
      </c>
      <c r="C142" s="2" t="s">
        <v>348</v>
      </c>
      <c r="D142" s="2" t="s">
        <v>349</v>
      </c>
      <c r="E142" s="2" t="s">
        <v>350</v>
      </c>
      <c r="F142" s="2" t="s">
        <v>577</v>
      </c>
      <c r="G142" s="3">
        <v>79</v>
      </c>
      <c r="H142" s="3">
        <v>0</v>
      </c>
      <c r="I142" s="3">
        <f t="shared" si="2"/>
        <v>0</v>
      </c>
    </row>
    <row r="143" spans="1:9" ht="18" customHeight="1" x14ac:dyDescent="0.3">
      <c r="A143">
        <v>142</v>
      </c>
      <c r="B143" s="1">
        <v>43941</v>
      </c>
      <c r="C143" s="2" t="s">
        <v>351</v>
      </c>
      <c r="D143" s="2" t="s">
        <v>352</v>
      </c>
      <c r="E143" s="2" t="s">
        <v>353</v>
      </c>
      <c r="F143" s="2" t="s">
        <v>577</v>
      </c>
      <c r="G143" s="3">
        <v>62</v>
      </c>
      <c r="H143" s="3">
        <v>0</v>
      </c>
      <c r="I143" s="3">
        <f t="shared" si="2"/>
        <v>0</v>
      </c>
    </row>
    <row r="144" spans="1:9" ht="18" customHeight="1" x14ac:dyDescent="0.3">
      <c r="A144">
        <v>143</v>
      </c>
      <c r="B144" s="1">
        <v>43942</v>
      </c>
      <c r="C144" s="2" t="s">
        <v>337</v>
      </c>
      <c r="D144" s="2" t="s">
        <v>10</v>
      </c>
      <c r="E144" s="2" t="s">
        <v>11</v>
      </c>
      <c r="F144" s="2" t="s">
        <v>577</v>
      </c>
      <c r="G144" s="3">
        <v>87</v>
      </c>
      <c r="H144" s="3">
        <v>0</v>
      </c>
      <c r="I144" s="3">
        <f t="shared" si="2"/>
        <v>0</v>
      </c>
    </row>
    <row r="145" spans="1:9" ht="18" customHeight="1" x14ac:dyDescent="0.3">
      <c r="A145">
        <v>144</v>
      </c>
      <c r="B145" s="1">
        <v>43943</v>
      </c>
      <c r="C145" s="2" t="s">
        <v>354</v>
      </c>
      <c r="D145" s="2" t="s">
        <v>188</v>
      </c>
      <c r="E145" s="2" t="s">
        <v>189</v>
      </c>
      <c r="F145" s="2" t="s">
        <v>577</v>
      </c>
      <c r="G145" s="3">
        <v>60</v>
      </c>
      <c r="H145" s="3">
        <v>0</v>
      </c>
      <c r="I145" s="3">
        <f t="shared" si="2"/>
        <v>0</v>
      </c>
    </row>
    <row r="146" spans="1:9" ht="18" customHeight="1" x14ac:dyDescent="0.3">
      <c r="A146">
        <v>145</v>
      </c>
      <c r="B146" s="1">
        <v>43943</v>
      </c>
      <c r="C146" s="2" t="s">
        <v>355</v>
      </c>
      <c r="D146" s="2" t="s">
        <v>356</v>
      </c>
      <c r="E146" s="2" t="s">
        <v>357</v>
      </c>
      <c r="F146" s="2" t="s">
        <v>577</v>
      </c>
      <c r="G146" s="3">
        <v>95</v>
      </c>
      <c r="H146" s="3">
        <v>0</v>
      </c>
      <c r="I146" s="3">
        <f t="shared" si="2"/>
        <v>0</v>
      </c>
    </row>
    <row r="147" spans="1:9" ht="18" customHeight="1" x14ac:dyDescent="0.3">
      <c r="A147">
        <v>146</v>
      </c>
      <c r="B147" s="1">
        <v>43944</v>
      </c>
      <c r="C147" s="2" t="s">
        <v>358</v>
      </c>
      <c r="D147" s="2" t="s">
        <v>356</v>
      </c>
      <c r="E147" s="2" t="s">
        <v>357</v>
      </c>
      <c r="F147" s="2" t="s">
        <v>577</v>
      </c>
      <c r="G147" s="3">
        <v>78</v>
      </c>
      <c r="H147" s="3">
        <v>0</v>
      </c>
      <c r="I147" s="3">
        <f t="shared" si="2"/>
        <v>0</v>
      </c>
    </row>
    <row r="148" spans="1:9" ht="18" customHeight="1" x14ac:dyDescent="0.3">
      <c r="A148">
        <v>147</v>
      </c>
      <c r="B148" s="1">
        <v>43945</v>
      </c>
      <c r="C148" s="2" t="s">
        <v>359</v>
      </c>
      <c r="D148" s="2" t="s">
        <v>56</v>
      </c>
      <c r="E148" s="2" t="s">
        <v>57</v>
      </c>
      <c r="F148" s="2" t="s">
        <v>577</v>
      </c>
      <c r="G148" s="3">
        <v>63</v>
      </c>
      <c r="H148" s="3">
        <v>0</v>
      </c>
      <c r="I148" s="3">
        <f t="shared" si="2"/>
        <v>0</v>
      </c>
    </row>
    <row r="149" spans="1:9" ht="18" customHeight="1" x14ac:dyDescent="0.3">
      <c r="A149">
        <v>148</v>
      </c>
      <c r="B149" s="1">
        <v>43945</v>
      </c>
      <c r="C149" s="2" t="s">
        <v>360</v>
      </c>
      <c r="D149" s="2" t="s">
        <v>272</v>
      </c>
      <c r="E149" s="2" t="s">
        <v>273</v>
      </c>
      <c r="F149" s="2" t="s">
        <v>577</v>
      </c>
      <c r="G149" s="3">
        <v>50</v>
      </c>
      <c r="H149" s="3">
        <v>0</v>
      </c>
      <c r="I149" s="3">
        <f t="shared" si="2"/>
        <v>0</v>
      </c>
    </row>
    <row r="150" spans="1:9" ht="18" customHeight="1" x14ac:dyDescent="0.3">
      <c r="A150">
        <v>149</v>
      </c>
      <c r="B150" s="1">
        <v>43946</v>
      </c>
      <c r="C150" s="2" t="s">
        <v>361</v>
      </c>
      <c r="D150" s="2" t="s">
        <v>362</v>
      </c>
      <c r="E150" s="2" t="s">
        <v>363</v>
      </c>
      <c r="F150" s="2" t="s">
        <v>577</v>
      </c>
      <c r="G150" s="3">
        <v>95</v>
      </c>
      <c r="H150" s="3">
        <v>0</v>
      </c>
      <c r="I150" s="3">
        <f t="shared" si="2"/>
        <v>0</v>
      </c>
    </row>
    <row r="151" spans="1:9" ht="18" customHeight="1" x14ac:dyDescent="0.3">
      <c r="A151">
        <v>150</v>
      </c>
      <c r="B151" s="1">
        <v>43947</v>
      </c>
      <c r="C151" s="2" t="s">
        <v>364</v>
      </c>
      <c r="D151" s="2" t="s">
        <v>365</v>
      </c>
      <c r="E151" s="2" t="s">
        <v>366</v>
      </c>
      <c r="F151" s="2" t="s">
        <v>577</v>
      </c>
      <c r="G151" s="3">
        <v>68</v>
      </c>
      <c r="H151" s="3">
        <v>0</v>
      </c>
      <c r="I151" s="3">
        <f t="shared" si="2"/>
        <v>0</v>
      </c>
    </row>
    <row r="152" spans="1:9" ht="18" customHeight="1" x14ac:dyDescent="0.3">
      <c r="A152">
        <v>151</v>
      </c>
      <c r="B152" s="1">
        <v>43947</v>
      </c>
      <c r="C152" s="2" t="s">
        <v>367</v>
      </c>
      <c r="D152" s="2" t="s">
        <v>368</v>
      </c>
      <c r="E152" s="2" t="s">
        <v>369</v>
      </c>
      <c r="F152" s="2" t="s">
        <v>577</v>
      </c>
      <c r="G152" s="3">
        <v>90</v>
      </c>
      <c r="H152" s="3">
        <v>0</v>
      </c>
      <c r="I152" s="3">
        <f t="shared" si="2"/>
        <v>0</v>
      </c>
    </row>
    <row r="153" spans="1:9" ht="18" customHeight="1" x14ac:dyDescent="0.3">
      <c r="A153">
        <v>152</v>
      </c>
      <c r="B153" s="1">
        <v>43948</v>
      </c>
      <c r="C153" s="2" t="s">
        <v>370</v>
      </c>
      <c r="D153" s="2" t="s">
        <v>269</v>
      </c>
      <c r="E153" s="2" t="s">
        <v>270</v>
      </c>
      <c r="F153" s="2" t="s">
        <v>577</v>
      </c>
      <c r="G153" s="3">
        <v>70</v>
      </c>
      <c r="H153" s="3">
        <v>0</v>
      </c>
      <c r="I153" s="3">
        <f t="shared" si="2"/>
        <v>0</v>
      </c>
    </row>
    <row r="154" spans="1:9" ht="18" customHeight="1" x14ac:dyDescent="0.3">
      <c r="A154">
        <v>153</v>
      </c>
      <c r="B154" s="1">
        <v>43949</v>
      </c>
      <c r="C154" s="2" t="s">
        <v>371</v>
      </c>
      <c r="D154" s="2" t="s">
        <v>352</v>
      </c>
      <c r="E154" s="2" t="s">
        <v>353</v>
      </c>
      <c r="F154" s="2" t="s">
        <v>577</v>
      </c>
      <c r="G154" s="3">
        <v>95</v>
      </c>
      <c r="H154" s="3">
        <v>0</v>
      </c>
      <c r="I154" s="3">
        <f t="shared" si="2"/>
        <v>0</v>
      </c>
    </row>
    <row r="155" spans="1:9" ht="18" customHeight="1" x14ac:dyDescent="0.3">
      <c r="A155">
        <v>154</v>
      </c>
      <c r="B155" s="1">
        <v>43949</v>
      </c>
      <c r="C155" s="2" t="s">
        <v>372</v>
      </c>
      <c r="D155" s="2" t="s">
        <v>373</v>
      </c>
      <c r="E155" s="2" t="s">
        <v>374</v>
      </c>
      <c r="F155" s="2" t="s">
        <v>577</v>
      </c>
      <c r="G155" s="3">
        <v>69</v>
      </c>
      <c r="H155" s="3">
        <v>0</v>
      </c>
      <c r="I155" s="3">
        <f t="shared" si="2"/>
        <v>0</v>
      </c>
    </row>
    <row r="156" spans="1:9" ht="18" customHeight="1" x14ac:dyDescent="0.3">
      <c r="A156">
        <v>155</v>
      </c>
      <c r="B156" s="1">
        <v>43952</v>
      </c>
      <c r="C156" s="2" t="s">
        <v>375</v>
      </c>
      <c r="D156" s="2" t="s">
        <v>376</v>
      </c>
      <c r="E156" s="2" t="s">
        <v>377</v>
      </c>
      <c r="F156" s="2" t="s">
        <v>577</v>
      </c>
      <c r="G156" s="3">
        <v>69</v>
      </c>
      <c r="H156" s="3">
        <v>0</v>
      </c>
      <c r="I156" s="3">
        <f t="shared" si="2"/>
        <v>0</v>
      </c>
    </row>
    <row r="157" spans="1:9" ht="18" customHeight="1" x14ac:dyDescent="0.3">
      <c r="A157">
        <v>156</v>
      </c>
      <c r="B157" s="1">
        <v>43952</v>
      </c>
      <c r="C157" s="2" t="s">
        <v>378</v>
      </c>
      <c r="D157" s="2" t="s">
        <v>43</v>
      </c>
      <c r="E157" s="2" t="s">
        <v>44</v>
      </c>
      <c r="F157" s="2" t="s">
        <v>577</v>
      </c>
      <c r="G157" s="3">
        <v>56</v>
      </c>
      <c r="H157" s="3">
        <v>0</v>
      </c>
      <c r="I157" s="3">
        <f t="shared" si="2"/>
        <v>0</v>
      </c>
    </row>
    <row r="158" spans="1:9" ht="18" customHeight="1" x14ac:dyDescent="0.3">
      <c r="A158">
        <v>157</v>
      </c>
      <c r="B158" s="1">
        <v>43952</v>
      </c>
      <c r="C158" s="2" t="s">
        <v>379</v>
      </c>
      <c r="D158" s="2" t="s">
        <v>356</v>
      </c>
      <c r="E158" s="2" t="s">
        <v>380</v>
      </c>
      <c r="F158" s="2" t="s">
        <v>577</v>
      </c>
      <c r="G158" s="3">
        <v>95</v>
      </c>
      <c r="H158" s="3">
        <v>0</v>
      </c>
      <c r="I158" s="3">
        <f t="shared" si="2"/>
        <v>0</v>
      </c>
    </row>
    <row r="159" spans="1:9" ht="18" customHeight="1" x14ac:dyDescent="0.3">
      <c r="A159">
        <v>158</v>
      </c>
      <c r="B159" s="1">
        <v>43953</v>
      </c>
      <c r="C159" s="2" t="s">
        <v>381</v>
      </c>
      <c r="D159" s="2" t="s">
        <v>352</v>
      </c>
      <c r="E159" s="2" t="s">
        <v>353</v>
      </c>
      <c r="F159" s="2" t="s">
        <v>577</v>
      </c>
      <c r="G159" s="3">
        <v>59</v>
      </c>
      <c r="H159" s="3">
        <v>0</v>
      </c>
      <c r="I159" s="3">
        <f t="shared" si="2"/>
        <v>0</v>
      </c>
    </row>
    <row r="160" spans="1:9" ht="18" customHeight="1" x14ac:dyDescent="0.3">
      <c r="A160">
        <v>159</v>
      </c>
      <c r="B160" s="1">
        <v>43953</v>
      </c>
      <c r="C160" s="2" t="s">
        <v>382</v>
      </c>
      <c r="D160" s="2" t="s">
        <v>152</v>
      </c>
      <c r="E160" s="2" t="s">
        <v>153</v>
      </c>
      <c r="F160" s="2" t="s">
        <v>577</v>
      </c>
      <c r="G160" s="3">
        <v>54</v>
      </c>
      <c r="H160" s="3">
        <v>0</v>
      </c>
      <c r="I160" s="3">
        <f t="shared" si="2"/>
        <v>0</v>
      </c>
    </row>
    <row r="161" spans="1:9" ht="18" customHeight="1" x14ac:dyDescent="0.3">
      <c r="A161">
        <v>160</v>
      </c>
      <c r="B161" s="1">
        <v>43954</v>
      </c>
      <c r="C161" s="2" t="s">
        <v>383</v>
      </c>
      <c r="D161" s="2" t="s">
        <v>384</v>
      </c>
      <c r="E161" s="2" t="s">
        <v>385</v>
      </c>
      <c r="F161" s="2" t="s">
        <v>577</v>
      </c>
      <c r="G161" s="3">
        <v>57</v>
      </c>
      <c r="H161" s="3">
        <v>655</v>
      </c>
      <c r="I161" s="3">
        <f t="shared" si="2"/>
        <v>37335</v>
      </c>
    </row>
    <row r="162" spans="1:9" ht="18" customHeight="1" x14ac:dyDescent="0.3">
      <c r="A162">
        <v>161</v>
      </c>
      <c r="B162" s="1">
        <v>43954</v>
      </c>
      <c r="C162" s="2" t="s">
        <v>386</v>
      </c>
      <c r="D162" s="2" t="s">
        <v>387</v>
      </c>
      <c r="E162" s="2" t="s">
        <v>388</v>
      </c>
      <c r="F162" s="2" t="s">
        <v>577</v>
      </c>
      <c r="G162" s="3">
        <v>81</v>
      </c>
      <c r="H162" s="3">
        <v>1639</v>
      </c>
      <c r="I162" s="3">
        <f t="shared" si="2"/>
        <v>132759</v>
      </c>
    </row>
    <row r="163" spans="1:9" ht="18" customHeight="1" x14ac:dyDescent="0.3">
      <c r="A163">
        <v>162</v>
      </c>
      <c r="B163" s="1">
        <v>43955</v>
      </c>
      <c r="C163" s="2" t="s">
        <v>389</v>
      </c>
      <c r="D163" s="2" t="s">
        <v>139</v>
      </c>
      <c r="E163" s="2" t="s">
        <v>140</v>
      </c>
      <c r="F163" s="2" t="s">
        <v>577</v>
      </c>
      <c r="G163" s="3">
        <v>62</v>
      </c>
      <c r="H163" s="3">
        <v>655</v>
      </c>
      <c r="I163" s="3">
        <f t="shared" si="2"/>
        <v>40610</v>
      </c>
    </row>
    <row r="164" spans="1:9" ht="18" customHeight="1" x14ac:dyDescent="0.3">
      <c r="A164">
        <v>163</v>
      </c>
      <c r="B164" s="1">
        <v>43956</v>
      </c>
      <c r="C164" s="2" t="s">
        <v>390</v>
      </c>
      <c r="D164" s="2" t="s">
        <v>391</v>
      </c>
      <c r="E164" s="2" t="s">
        <v>392</v>
      </c>
      <c r="F164" s="2" t="s">
        <v>577</v>
      </c>
      <c r="G164" s="3">
        <v>75</v>
      </c>
      <c r="H164" s="3">
        <v>1704</v>
      </c>
      <c r="I164" s="3">
        <f t="shared" si="2"/>
        <v>127800</v>
      </c>
    </row>
    <row r="165" spans="1:9" ht="18" customHeight="1" x14ac:dyDescent="0.3">
      <c r="A165">
        <v>164</v>
      </c>
      <c r="B165" s="1">
        <v>43956</v>
      </c>
      <c r="C165" s="2" t="s">
        <v>393</v>
      </c>
      <c r="D165" s="2" t="s">
        <v>326</v>
      </c>
      <c r="E165" s="2" t="s">
        <v>327</v>
      </c>
      <c r="F165" s="2" t="s">
        <v>577</v>
      </c>
      <c r="G165" s="3">
        <v>51</v>
      </c>
      <c r="H165" s="3">
        <v>860</v>
      </c>
      <c r="I165" s="3">
        <f t="shared" si="2"/>
        <v>43860</v>
      </c>
    </row>
    <row r="166" spans="1:9" ht="18" customHeight="1" x14ac:dyDescent="0.3">
      <c r="A166">
        <v>165</v>
      </c>
      <c r="B166" s="1">
        <v>43956</v>
      </c>
      <c r="C166" s="2" t="s">
        <v>394</v>
      </c>
      <c r="D166" s="2" t="s">
        <v>395</v>
      </c>
      <c r="E166" s="2" t="s">
        <v>396</v>
      </c>
      <c r="F166" s="2" t="s">
        <v>577</v>
      </c>
      <c r="G166" s="3">
        <v>89</v>
      </c>
      <c r="H166" s="3">
        <v>409</v>
      </c>
      <c r="I166" s="3">
        <f t="shared" si="2"/>
        <v>36401</v>
      </c>
    </row>
    <row r="167" spans="1:9" ht="18" customHeight="1" x14ac:dyDescent="0.3">
      <c r="A167">
        <v>166</v>
      </c>
      <c r="B167" s="1">
        <v>43956</v>
      </c>
      <c r="C167" s="2" t="s">
        <v>397</v>
      </c>
      <c r="D167" s="2" t="s">
        <v>398</v>
      </c>
      <c r="E167" s="2" t="s">
        <v>399</v>
      </c>
      <c r="F167" s="2" t="s">
        <v>577</v>
      </c>
      <c r="G167" s="3">
        <v>58</v>
      </c>
      <c r="H167" s="3">
        <v>1844</v>
      </c>
      <c r="I167" s="3">
        <f t="shared" si="2"/>
        <v>106952</v>
      </c>
    </row>
    <row r="168" spans="1:9" ht="18" customHeight="1" x14ac:dyDescent="0.3">
      <c r="A168">
        <v>167</v>
      </c>
      <c r="B168" s="1">
        <v>43957</v>
      </c>
      <c r="C168" s="2" t="s">
        <v>400</v>
      </c>
      <c r="D168" s="2" t="s">
        <v>401</v>
      </c>
      <c r="E168" s="2" t="s">
        <v>402</v>
      </c>
      <c r="F168" s="2" t="s">
        <v>577</v>
      </c>
      <c r="G168" s="3">
        <v>62</v>
      </c>
      <c r="H168" s="3">
        <v>327</v>
      </c>
      <c r="I168" s="3">
        <f t="shared" si="2"/>
        <v>20274</v>
      </c>
    </row>
    <row r="169" spans="1:9" ht="18" customHeight="1" x14ac:dyDescent="0.3">
      <c r="A169">
        <v>168</v>
      </c>
      <c r="B169" s="1">
        <v>43958</v>
      </c>
      <c r="C169" s="2" t="s">
        <v>403</v>
      </c>
      <c r="D169" s="2" t="s">
        <v>404</v>
      </c>
      <c r="E169" s="2" t="s">
        <v>405</v>
      </c>
      <c r="F169" s="2" t="s">
        <v>577</v>
      </c>
      <c r="G169" s="3">
        <v>82</v>
      </c>
      <c r="H169" s="3">
        <v>368</v>
      </c>
      <c r="I169" s="3">
        <f t="shared" si="2"/>
        <v>30176</v>
      </c>
    </row>
    <row r="170" spans="1:9" ht="18" customHeight="1" x14ac:dyDescent="0.3">
      <c r="A170">
        <v>169</v>
      </c>
      <c r="B170" s="1">
        <v>43959</v>
      </c>
      <c r="C170" s="2" t="s">
        <v>406</v>
      </c>
      <c r="D170" s="2" t="s">
        <v>123</v>
      </c>
      <c r="E170" s="2" t="s">
        <v>124</v>
      </c>
      <c r="F170" s="2" t="s">
        <v>577</v>
      </c>
      <c r="G170" s="3">
        <v>65</v>
      </c>
      <c r="H170" s="3">
        <v>1844</v>
      </c>
      <c r="I170" s="3">
        <f t="shared" si="2"/>
        <v>119860</v>
      </c>
    </row>
    <row r="171" spans="1:9" ht="18" customHeight="1" x14ac:dyDescent="0.3">
      <c r="A171">
        <v>170</v>
      </c>
      <c r="B171" s="1">
        <v>43960</v>
      </c>
      <c r="C171" s="2" t="s">
        <v>407</v>
      </c>
      <c r="D171" s="2" t="s">
        <v>408</v>
      </c>
      <c r="E171" s="2" t="s">
        <v>409</v>
      </c>
      <c r="F171" s="2" t="s">
        <v>577</v>
      </c>
      <c r="G171" s="3">
        <v>65</v>
      </c>
      <c r="H171" s="3">
        <v>614</v>
      </c>
      <c r="I171" s="3">
        <f t="shared" si="2"/>
        <v>39910</v>
      </c>
    </row>
    <row r="172" spans="1:9" ht="18" customHeight="1" x14ac:dyDescent="0.3">
      <c r="A172">
        <v>171</v>
      </c>
      <c r="B172" s="1">
        <v>43960</v>
      </c>
      <c r="C172" s="2" t="s">
        <v>73</v>
      </c>
      <c r="D172" s="2" t="s">
        <v>314</v>
      </c>
      <c r="E172" s="2" t="s">
        <v>315</v>
      </c>
      <c r="F172" s="2" t="s">
        <v>577</v>
      </c>
      <c r="G172" s="3">
        <v>97</v>
      </c>
      <c r="H172" s="3">
        <v>286</v>
      </c>
      <c r="I172" s="3">
        <f t="shared" si="2"/>
        <v>27742</v>
      </c>
    </row>
    <row r="173" spans="1:9" ht="18" customHeight="1" x14ac:dyDescent="0.3">
      <c r="A173">
        <v>172</v>
      </c>
      <c r="B173" s="1">
        <v>43961</v>
      </c>
      <c r="C173" s="2" t="s">
        <v>174</v>
      </c>
      <c r="D173" s="2" t="s">
        <v>96</v>
      </c>
      <c r="E173" s="2" t="s">
        <v>97</v>
      </c>
      <c r="F173" s="2" t="s">
        <v>577</v>
      </c>
      <c r="G173" s="3">
        <v>85</v>
      </c>
      <c r="H173" s="3">
        <v>737</v>
      </c>
      <c r="I173" s="3">
        <f t="shared" si="2"/>
        <v>62645</v>
      </c>
    </row>
    <row r="174" spans="1:9" ht="18" customHeight="1" x14ac:dyDescent="0.3">
      <c r="A174">
        <v>173</v>
      </c>
      <c r="B174" s="1">
        <v>43961</v>
      </c>
      <c r="C174" s="2" t="s">
        <v>410</v>
      </c>
      <c r="D174" s="2" t="s">
        <v>411</v>
      </c>
      <c r="E174" s="2" t="s">
        <v>412</v>
      </c>
      <c r="F174" s="2" t="s">
        <v>577</v>
      </c>
      <c r="G174" s="3">
        <v>76</v>
      </c>
      <c r="H174" s="3">
        <v>295</v>
      </c>
      <c r="I174" s="3">
        <f t="shared" si="2"/>
        <v>22420</v>
      </c>
    </row>
    <row r="175" spans="1:9" ht="18" customHeight="1" x14ac:dyDescent="0.3">
      <c r="A175">
        <v>174</v>
      </c>
      <c r="B175" s="1">
        <v>43962</v>
      </c>
      <c r="C175" s="2" t="s">
        <v>413</v>
      </c>
      <c r="D175" s="2" t="s">
        <v>414</v>
      </c>
      <c r="E175" s="2" t="s">
        <v>415</v>
      </c>
      <c r="F175" s="2" t="s">
        <v>577</v>
      </c>
      <c r="G175" s="3">
        <v>70</v>
      </c>
      <c r="H175" s="3">
        <v>411</v>
      </c>
      <c r="I175" s="3">
        <f t="shared" si="2"/>
        <v>28770</v>
      </c>
    </row>
    <row r="176" spans="1:9" ht="18" customHeight="1" x14ac:dyDescent="0.3">
      <c r="A176">
        <v>175</v>
      </c>
      <c r="B176" s="1">
        <v>43962</v>
      </c>
      <c r="C176" s="2" t="s">
        <v>416</v>
      </c>
      <c r="D176" s="2" t="s">
        <v>34</v>
      </c>
      <c r="E176" s="2" t="s">
        <v>35</v>
      </c>
      <c r="F176" s="2" t="s">
        <v>577</v>
      </c>
      <c r="G176" s="3">
        <v>58</v>
      </c>
      <c r="H176" s="3">
        <v>1803</v>
      </c>
      <c r="I176" s="3">
        <f t="shared" si="2"/>
        <v>104574</v>
      </c>
    </row>
    <row r="177" spans="1:9" ht="18" customHeight="1" x14ac:dyDescent="0.3">
      <c r="A177">
        <v>176</v>
      </c>
      <c r="B177" s="1">
        <v>43962</v>
      </c>
      <c r="C177" s="2" t="s">
        <v>344</v>
      </c>
      <c r="D177" s="2" t="s">
        <v>417</v>
      </c>
      <c r="E177" s="2" t="s">
        <v>418</v>
      </c>
      <c r="F177" s="2" t="s">
        <v>577</v>
      </c>
      <c r="G177" s="3">
        <v>74</v>
      </c>
      <c r="H177" s="3">
        <v>1647</v>
      </c>
      <c r="I177" s="3">
        <f t="shared" si="2"/>
        <v>121878</v>
      </c>
    </row>
    <row r="178" spans="1:9" ht="18" customHeight="1" x14ac:dyDescent="0.3">
      <c r="A178">
        <v>177</v>
      </c>
      <c r="B178" s="1">
        <v>43962</v>
      </c>
      <c r="C178" s="2" t="s">
        <v>419</v>
      </c>
      <c r="D178" s="2" t="s">
        <v>420</v>
      </c>
      <c r="E178" s="2" t="s">
        <v>421</v>
      </c>
      <c r="F178" s="2" t="s">
        <v>577</v>
      </c>
      <c r="G178" s="3">
        <v>85</v>
      </c>
      <c r="H178" s="3">
        <v>901</v>
      </c>
      <c r="I178" s="3">
        <f t="shared" si="2"/>
        <v>76585</v>
      </c>
    </row>
    <row r="179" spans="1:9" ht="18" customHeight="1" x14ac:dyDescent="0.3">
      <c r="A179">
        <v>178</v>
      </c>
      <c r="B179" s="1">
        <v>43963</v>
      </c>
      <c r="C179" s="2" t="s">
        <v>422</v>
      </c>
      <c r="D179" s="2" t="s">
        <v>423</v>
      </c>
      <c r="E179" s="2" t="s">
        <v>424</v>
      </c>
      <c r="F179" s="2" t="s">
        <v>577</v>
      </c>
      <c r="G179" s="3">
        <v>76</v>
      </c>
      <c r="H179" s="3">
        <v>1172</v>
      </c>
      <c r="I179" s="3">
        <f t="shared" si="2"/>
        <v>89072</v>
      </c>
    </row>
    <row r="180" spans="1:9" ht="18" customHeight="1" x14ac:dyDescent="0.3">
      <c r="A180">
        <v>179</v>
      </c>
      <c r="B180" s="1">
        <v>43963</v>
      </c>
      <c r="C180" s="2" t="s">
        <v>178</v>
      </c>
      <c r="D180" s="2" t="s">
        <v>260</v>
      </c>
      <c r="E180" s="2" t="s">
        <v>261</v>
      </c>
      <c r="F180" s="2" t="s">
        <v>577</v>
      </c>
      <c r="G180" s="3">
        <v>70</v>
      </c>
      <c r="H180" s="3">
        <v>322</v>
      </c>
      <c r="I180" s="3">
        <f t="shared" si="2"/>
        <v>22540</v>
      </c>
    </row>
    <row r="181" spans="1:9" ht="18" customHeight="1" x14ac:dyDescent="0.3">
      <c r="A181">
        <v>180</v>
      </c>
      <c r="B181" s="1">
        <v>43964</v>
      </c>
      <c r="C181" s="2" t="s">
        <v>425</v>
      </c>
      <c r="D181" s="2" t="s">
        <v>426</v>
      </c>
      <c r="E181" s="2" t="s">
        <v>427</v>
      </c>
      <c r="F181" s="2" t="s">
        <v>577</v>
      </c>
      <c r="G181" s="3">
        <v>66</v>
      </c>
      <c r="H181" s="3">
        <v>737</v>
      </c>
      <c r="I181" s="3">
        <f t="shared" si="2"/>
        <v>48642</v>
      </c>
    </row>
    <row r="182" spans="1:9" ht="18" customHeight="1" x14ac:dyDescent="0.3">
      <c r="A182">
        <v>181</v>
      </c>
      <c r="B182" s="1">
        <v>43967</v>
      </c>
      <c r="C182" s="2" t="s">
        <v>157</v>
      </c>
      <c r="D182" s="2" t="s">
        <v>376</v>
      </c>
      <c r="E182" s="2" t="s">
        <v>377</v>
      </c>
      <c r="F182" s="2" t="s">
        <v>577</v>
      </c>
      <c r="G182" s="3">
        <v>66</v>
      </c>
      <c r="H182" s="3">
        <v>622</v>
      </c>
      <c r="I182" s="3">
        <f t="shared" si="2"/>
        <v>41052</v>
      </c>
    </row>
    <row r="183" spans="1:9" ht="18" customHeight="1" x14ac:dyDescent="0.3">
      <c r="A183">
        <v>182</v>
      </c>
      <c r="B183" s="1">
        <v>43968</v>
      </c>
      <c r="C183" s="2" t="s">
        <v>428</v>
      </c>
      <c r="D183" s="2" t="s">
        <v>429</v>
      </c>
      <c r="E183" s="2" t="s">
        <v>430</v>
      </c>
      <c r="F183" s="2" t="s">
        <v>577</v>
      </c>
      <c r="G183" s="3">
        <v>67</v>
      </c>
      <c r="H183" s="3">
        <v>491</v>
      </c>
      <c r="I183" s="3">
        <f t="shared" si="2"/>
        <v>32897</v>
      </c>
    </row>
    <row r="184" spans="1:9" ht="18" customHeight="1" x14ac:dyDescent="0.3">
      <c r="A184">
        <v>183</v>
      </c>
      <c r="B184" s="1">
        <v>43968</v>
      </c>
      <c r="C184" s="2" t="s">
        <v>431</v>
      </c>
      <c r="D184" s="2" t="s">
        <v>432</v>
      </c>
      <c r="E184" s="2" t="s">
        <v>433</v>
      </c>
      <c r="F184" s="2" t="s">
        <v>577</v>
      </c>
      <c r="G184" s="3">
        <v>82</v>
      </c>
      <c r="H184" s="3">
        <v>709</v>
      </c>
      <c r="I184" s="3">
        <f t="shared" si="2"/>
        <v>58138</v>
      </c>
    </row>
    <row r="185" spans="1:9" ht="18" customHeight="1" x14ac:dyDescent="0.3">
      <c r="A185">
        <v>184</v>
      </c>
      <c r="B185" s="1">
        <v>43970</v>
      </c>
      <c r="C185" s="2" t="s">
        <v>434</v>
      </c>
      <c r="D185" s="2" t="s">
        <v>435</v>
      </c>
      <c r="E185" s="2" t="s">
        <v>436</v>
      </c>
      <c r="F185" s="2" t="s">
        <v>577</v>
      </c>
      <c r="G185" s="3">
        <v>86</v>
      </c>
      <c r="H185" s="3">
        <v>622</v>
      </c>
      <c r="I185" s="3">
        <f t="shared" si="2"/>
        <v>53492</v>
      </c>
    </row>
    <row r="186" spans="1:9" ht="18" customHeight="1" x14ac:dyDescent="0.3">
      <c r="A186">
        <v>185</v>
      </c>
      <c r="B186" s="1">
        <v>43971</v>
      </c>
      <c r="C186" s="2" t="s">
        <v>437</v>
      </c>
      <c r="D186" s="2" t="s">
        <v>438</v>
      </c>
      <c r="E186" s="2" t="s">
        <v>439</v>
      </c>
      <c r="F186" s="2" t="s">
        <v>577</v>
      </c>
      <c r="G186" s="3">
        <v>73</v>
      </c>
      <c r="H186" s="3">
        <v>512</v>
      </c>
      <c r="I186" s="3">
        <f t="shared" si="2"/>
        <v>37376</v>
      </c>
    </row>
    <row r="187" spans="1:9" ht="18" customHeight="1" x14ac:dyDescent="0.3">
      <c r="A187">
        <v>186</v>
      </c>
      <c r="B187" s="1">
        <v>43971</v>
      </c>
      <c r="C187" s="2" t="s">
        <v>6</v>
      </c>
      <c r="D187" s="2" t="s">
        <v>440</v>
      </c>
      <c r="E187" s="2" t="s">
        <v>441</v>
      </c>
      <c r="F187" s="2" t="s">
        <v>577</v>
      </c>
      <c r="G187" s="3">
        <v>98</v>
      </c>
      <c r="H187" s="3">
        <v>245</v>
      </c>
      <c r="I187" s="3">
        <f t="shared" si="2"/>
        <v>24010</v>
      </c>
    </row>
    <row r="188" spans="1:9" ht="18" customHeight="1" x14ac:dyDescent="0.3">
      <c r="A188">
        <v>187</v>
      </c>
      <c r="B188" s="1">
        <v>43972</v>
      </c>
      <c r="C188" s="2" t="s">
        <v>442</v>
      </c>
      <c r="D188" s="2" t="s">
        <v>435</v>
      </c>
      <c r="E188" s="2" t="s">
        <v>436</v>
      </c>
      <c r="F188" s="2" t="s">
        <v>577</v>
      </c>
      <c r="G188" s="3">
        <v>52</v>
      </c>
      <c r="H188" s="3">
        <v>549</v>
      </c>
      <c r="I188" s="3">
        <f t="shared" si="2"/>
        <v>28548</v>
      </c>
    </row>
    <row r="189" spans="1:9" ht="18" customHeight="1" x14ac:dyDescent="0.3">
      <c r="A189">
        <v>188</v>
      </c>
      <c r="B189" s="1">
        <v>43972</v>
      </c>
      <c r="C189" s="2" t="s">
        <v>443</v>
      </c>
      <c r="D189" s="2" t="s">
        <v>444</v>
      </c>
      <c r="E189" s="2" t="s">
        <v>445</v>
      </c>
      <c r="F189" s="2" t="s">
        <v>577</v>
      </c>
      <c r="G189" s="3">
        <v>70</v>
      </c>
      <c r="H189" s="3">
        <v>0</v>
      </c>
      <c r="I189" s="3">
        <f t="shared" si="2"/>
        <v>0</v>
      </c>
    </row>
    <row r="190" spans="1:9" ht="18" customHeight="1" x14ac:dyDescent="0.3">
      <c r="A190">
        <v>189</v>
      </c>
      <c r="B190" s="1">
        <v>43973</v>
      </c>
      <c r="C190" s="2" t="s">
        <v>446</v>
      </c>
      <c r="D190" s="2" t="s">
        <v>252</v>
      </c>
      <c r="E190" s="2" t="s">
        <v>253</v>
      </c>
      <c r="F190" s="2" t="s">
        <v>577</v>
      </c>
      <c r="G190" s="3">
        <v>93</v>
      </c>
      <c r="H190" s="3">
        <v>0</v>
      </c>
      <c r="I190" s="3">
        <f t="shared" si="2"/>
        <v>0</v>
      </c>
    </row>
    <row r="191" spans="1:9" ht="18" customHeight="1" x14ac:dyDescent="0.3">
      <c r="A191">
        <v>190</v>
      </c>
      <c r="B191" s="1">
        <v>43974</v>
      </c>
      <c r="C191" s="2" t="s">
        <v>447</v>
      </c>
      <c r="D191" s="2" t="s">
        <v>99</v>
      </c>
      <c r="E191" s="2" t="s">
        <v>100</v>
      </c>
      <c r="F191" s="2" t="s">
        <v>577</v>
      </c>
      <c r="G191" s="3">
        <v>69</v>
      </c>
      <c r="H191" s="3">
        <v>0</v>
      </c>
      <c r="I191" s="3">
        <f t="shared" si="2"/>
        <v>0</v>
      </c>
    </row>
    <row r="192" spans="1:9" ht="18" customHeight="1" x14ac:dyDescent="0.3">
      <c r="A192">
        <v>191</v>
      </c>
      <c r="B192" s="1">
        <v>43975</v>
      </c>
      <c r="C192" s="2" t="s">
        <v>448</v>
      </c>
      <c r="D192" s="2" t="s">
        <v>449</v>
      </c>
      <c r="E192" s="2" t="s">
        <v>450</v>
      </c>
      <c r="F192" s="2" t="s">
        <v>577</v>
      </c>
      <c r="G192" s="3">
        <v>58</v>
      </c>
      <c r="H192" s="3">
        <v>0</v>
      </c>
      <c r="I192" s="3">
        <f t="shared" si="2"/>
        <v>0</v>
      </c>
    </row>
    <row r="193" spans="1:9" ht="18" customHeight="1" x14ac:dyDescent="0.3">
      <c r="A193">
        <v>192</v>
      </c>
      <c r="B193" s="1">
        <v>43975</v>
      </c>
      <c r="C193" s="2" t="s">
        <v>451</v>
      </c>
      <c r="D193" s="2" t="s">
        <v>452</v>
      </c>
      <c r="E193" s="2" t="s">
        <v>453</v>
      </c>
      <c r="F193" s="2" t="s">
        <v>577</v>
      </c>
      <c r="G193" s="3">
        <v>65</v>
      </c>
      <c r="H193" s="3">
        <v>0</v>
      </c>
      <c r="I193" s="3">
        <f t="shared" si="2"/>
        <v>0</v>
      </c>
    </row>
    <row r="194" spans="1:9" ht="18" customHeight="1" x14ac:dyDescent="0.3">
      <c r="A194">
        <v>193</v>
      </c>
      <c r="B194" s="1">
        <v>43975</v>
      </c>
      <c r="C194" s="2" t="s">
        <v>454</v>
      </c>
      <c r="D194" s="2" t="s">
        <v>401</v>
      </c>
      <c r="E194" s="2" t="s">
        <v>402</v>
      </c>
      <c r="F194" s="2" t="s">
        <v>577</v>
      </c>
      <c r="G194" s="3">
        <v>78</v>
      </c>
      <c r="H194" s="3">
        <v>0</v>
      </c>
      <c r="I194" s="3">
        <f t="shared" ref="I194:I257" si="3">H194*G194</f>
        <v>0</v>
      </c>
    </row>
    <row r="195" spans="1:9" ht="18" customHeight="1" x14ac:dyDescent="0.3">
      <c r="A195">
        <v>194</v>
      </c>
      <c r="B195" s="1">
        <v>43977</v>
      </c>
      <c r="C195" s="2" t="s">
        <v>311</v>
      </c>
      <c r="D195" s="2" t="s">
        <v>184</v>
      </c>
      <c r="E195" s="2" t="s">
        <v>185</v>
      </c>
      <c r="F195" s="2" t="s">
        <v>577</v>
      </c>
      <c r="G195" s="3">
        <v>66</v>
      </c>
      <c r="H195" s="3">
        <v>0</v>
      </c>
      <c r="I195" s="3">
        <f t="shared" si="3"/>
        <v>0</v>
      </c>
    </row>
    <row r="196" spans="1:9" ht="18" customHeight="1" x14ac:dyDescent="0.3">
      <c r="A196">
        <v>195</v>
      </c>
      <c r="B196" s="1">
        <v>43978</v>
      </c>
      <c r="C196" s="2" t="s">
        <v>416</v>
      </c>
      <c r="D196" s="2" t="s">
        <v>455</v>
      </c>
      <c r="E196" s="2" t="s">
        <v>456</v>
      </c>
      <c r="F196" s="2" t="s">
        <v>577</v>
      </c>
      <c r="G196" s="3">
        <v>100</v>
      </c>
      <c r="H196" s="3">
        <v>0</v>
      </c>
      <c r="I196" s="3">
        <f t="shared" si="3"/>
        <v>0</v>
      </c>
    </row>
    <row r="197" spans="1:9" ht="18" customHeight="1" x14ac:dyDescent="0.3">
      <c r="A197">
        <v>196</v>
      </c>
      <c r="B197" s="1">
        <v>43978</v>
      </c>
      <c r="C197" s="2" t="s">
        <v>457</v>
      </c>
      <c r="D197" s="2" t="s">
        <v>458</v>
      </c>
      <c r="E197" s="2" t="s">
        <v>459</v>
      </c>
      <c r="F197" s="2" t="s">
        <v>577</v>
      </c>
      <c r="G197" s="3">
        <v>56</v>
      </c>
      <c r="H197" s="3">
        <v>0</v>
      </c>
      <c r="I197" s="3">
        <f t="shared" si="3"/>
        <v>0</v>
      </c>
    </row>
    <row r="198" spans="1:9" ht="18" customHeight="1" x14ac:dyDescent="0.3">
      <c r="A198">
        <v>197</v>
      </c>
      <c r="B198" s="1">
        <v>43978</v>
      </c>
      <c r="C198" s="2" t="s">
        <v>460</v>
      </c>
      <c r="D198" s="2" t="s">
        <v>19</v>
      </c>
      <c r="E198" s="2" t="s">
        <v>20</v>
      </c>
      <c r="F198" s="2" t="s">
        <v>577</v>
      </c>
      <c r="G198" s="3">
        <v>79</v>
      </c>
      <c r="H198" s="3">
        <v>0</v>
      </c>
      <c r="I198" s="3">
        <f t="shared" si="3"/>
        <v>0</v>
      </c>
    </row>
    <row r="199" spans="1:9" ht="18" customHeight="1" x14ac:dyDescent="0.3">
      <c r="A199">
        <v>198</v>
      </c>
      <c r="B199" s="1">
        <v>43979</v>
      </c>
      <c r="C199" s="2" t="s">
        <v>461</v>
      </c>
      <c r="D199" s="2" t="s">
        <v>462</v>
      </c>
      <c r="E199" s="2" t="s">
        <v>463</v>
      </c>
      <c r="F199" s="2" t="s">
        <v>577</v>
      </c>
      <c r="G199" s="3">
        <v>79</v>
      </c>
      <c r="H199" s="3">
        <v>0</v>
      </c>
      <c r="I199" s="3">
        <f t="shared" si="3"/>
        <v>0</v>
      </c>
    </row>
    <row r="200" spans="1:9" ht="18" customHeight="1" x14ac:dyDescent="0.3">
      <c r="A200">
        <v>199</v>
      </c>
      <c r="B200" s="1">
        <v>43979</v>
      </c>
      <c r="C200" s="2" t="s">
        <v>464</v>
      </c>
      <c r="D200" s="2" t="s">
        <v>83</v>
      </c>
      <c r="E200" s="2" t="s">
        <v>84</v>
      </c>
      <c r="F200" s="2" t="s">
        <v>577</v>
      </c>
      <c r="G200" s="3">
        <v>99</v>
      </c>
      <c r="H200" s="3">
        <v>0</v>
      </c>
      <c r="I200" s="3">
        <f t="shared" si="3"/>
        <v>0</v>
      </c>
    </row>
    <row r="201" spans="1:9" ht="18" customHeight="1" x14ac:dyDescent="0.3">
      <c r="A201">
        <v>200</v>
      </c>
      <c r="B201" s="1">
        <v>43983</v>
      </c>
      <c r="C201" s="2" t="s">
        <v>465</v>
      </c>
      <c r="D201" s="2" t="s">
        <v>349</v>
      </c>
      <c r="E201" s="2" t="s">
        <v>350</v>
      </c>
      <c r="F201" s="2" t="s">
        <v>577</v>
      </c>
      <c r="G201" s="3">
        <v>81</v>
      </c>
      <c r="H201" s="3">
        <v>0</v>
      </c>
      <c r="I201" s="3">
        <f t="shared" si="3"/>
        <v>0</v>
      </c>
    </row>
    <row r="202" spans="1:9" ht="18" customHeight="1" x14ac:dyDescent="0.3">
      <c r="A202">
        <v>201</v>
      </c>
      <c r="B202" s="1">
        <v>43985</v>
      </c>
      <c r="C202" s="2" t="s">
        <v>204</v>
      </c>
      <c r="D202" s="2" t="s">
        <v>466</v>
      </c>
      <c r="E202" s="2" t="s">
        <v>467</v>
      </c>
      <c r="F202" s="2" t="s">
        <v>577</v>
      </c>
      <c r="G202" s="3">
        <v>77</v>
      </c>
      <c r="H202" s="3">
        <v>0</v>
      </c>
      <c r="I202" s="3">
        <f t="shared" si="3"/>
        <v>0</v>
      </c>
    </row>
    <row r="203" spans="1:9" ht="18" customHeight="1" x14ac:dyDescent="0.3">
      <c r="A203">
        <v>202</v>
      </c>
      <c r="B203" s="1">
        <v>43985</v>
      </c>
      <c r="C203" s="2" t="s">
        <v>468</v>
      </c>
      <c r="D203" s="2" t="s">
        <v>469</v>
      </c>
      <c r="E203" s="2" t="s">
        <v>470</v>
      </c>
      <c r="F203" s="2" t="s">
        <v>577</v>
      </c>
      <c r="G203" s="3">
        <v>60</v>
      </c>
      <c r="H203" s="3">
        <v>0</v>
      </c>
      <c r="I203" s="3">
        <f t="shared" si="3"/>
        <v>0</v>
      </c>
    </row>
    <row r="204" spans="1:9" ht="18" customHeight="1" x14ac:dyDescent="0.3">
      <c r="A204">
        <v>203</v>
      </c>
      <c r="B204" s="1">
        <v>43985</v>
      </c>
      <c r="C204" s="2" t="s">
        <v>471</v>
      </c>
      <c r="D204" s="2" t="s">
        <v>202</v>
      </c>
      <c r="E204" s="2" t="s">
        <v>203</v>
      </c>
      <c r="F204" s="2" t="s">
        <v>577</v>
      </c>
      <c r="G204" s="3">
        <v>77</v>
      </c>
      <c r="H204" s="3">
        <v>0</v>
      </c>
      <c r="I204" s="3">
        <f t="shared" si="3"/>
        <v>0</v>
      </c>
    </row>
    <row r="205" spans="1:9" ht="18" customHeight="1" x14ac:dyDescent="0.3">
      <c r="A205">
        <v>204</v>
      </c>
      <c r="B205" s="1">
        <v>43986</v>
      </c>
      <c r="C205" s="2" t="s">
        <v>472</v>
      </c>
      <c r="D205" s="2" t="s">
        <v>473</v>
      </c>
      <c r="E205" s="2" t="s">
        <v>474</v>
      </c>
      <c r="F205" s="2" t="s">
        <v>577</v>
      </c>
      <c r="G205" s="3">
        <v>53</v>
      </c>
      <c r="H205" s="3">
        <v>0</v>
      </c>
      <c r="I205" s="3">
        <f t="shared" si="3"/>
        <v>0</v>
      </c>
    </row>
    <row r="206" spans="1:9" ht="18" customHeight="1" x14ac:dyDescent="0.3">
      <c r="A206">
        <v>205</v>
      </c>
      <c r="B206" s="1">
        <v>43987</v>
      </c>
      <c r="C206" s="2" t="s">
        <v>475</v>
      </c>
      <c r="D206" s="2" t="s">
        <v>476</v>
      </c>
      <c r="E206" s="2" t="s">
        <v>477</v>
      </c>
      <c r="F206" s="2" t="s">
        <v>577</v>
      </c>
      <c r="G206" s="3">
        <v>91</v>
      </c>
      <c r="H206" s="3">
        <v>0</v>
      </c>
      <c r="I206" s="3">
        <f t="shared" si="3"/>
        <v>0</v>
      </c>
    </row>
    <row r="207" spans="1:9" ht="18" customHeight="1" x14ac:dyDescent="0.3">
      <c r="A207">
        <v>206</v>
      </c>
      <c r="B207" s="1">
        <v>43987</v>
      </c>
      <c r="C207" s="2" t="s">
        <v>163</v>
      </c>
      <c r="D207" s="2" t="s">
        <v>449</v>
      </c>
      <c r="E207" s="2" t="s">
        <v>450</v>
      </c>
      <c r="F207" s="2" t="s">
        <v>577</v>
      </c>
      <c r="G207" s="3">
        <v>55</v>
      </c>
      <c r="H207" s="3">
        <v>0</v>
      </c>
      <c r="I207" s="3">
        <f t="shared" si="3"/>
        <v>0</v>
      </c>
    </row>
    <row r="208" spans="1:9" ht="18" customHeight="1" x14ac:dyDescent="0.3">
      <c r="A208">
        <v>207</v>
      </c>
      <c r="B208" s="1">
        <v>43987</v>
      </c>
      <c r="C208" s="2" t="s">
        <v>478</v>
      </c>
      <c r="D208" s="2" t="s">
        <v>479</v>
      </c>
      <c r="E208" s="2" t="s">
        <v>480</v>
      </c>
      <c r="F208" s="2" t="s">
        <v>577</v>
      </c>
      <c r="G208" s="3">
        <v>67</v>
      </c>
      <c r="H208" s="3">
        <v>0</v>
      </c>
      <c r="I208" s="3">
        <f t="shared" si="3"/>
        <v>0</v>
      </c>
    </row>
    <row r="209" spans="1:9" ht="18" customHeight="1" x14ac:dyDescent="0.3">
      <c r="A209">
        <v>208</v>
      </c>
      <c r="B209" s="1">
        <v>43987</v>
      </c>
      <c r="C209" s="2" t="s">
        <v>481</v>
      </c>
      <c r="D209" s="2" t="s">
        <v>482</v>
      </c>
      <c r="E209" s="2" t="s">
        <v>483</v>
      </c>
      <c r="F209" s="2" t="s">
        <v>577</v>
      </c>
      <c r="G209" s="3">
        <v>66</v>
      </c>
      <c r="H209" s="3">
        <v>0</v>
      </c>
      <c r="I209" s="3">
        <f t="shared" si="3"/>
        <v>0</v>
      </c>
    </row>
    <row r="210" spans="1:9" ht="18" customHeight="1" x14ac:dyDescent="0.3">
      <c r="A210">
        <v>209</v>
      </c>
      <c r="B210" s="1">
        <v>43987</v>
      </c>
      <c r="C210" s="2" t="s">
        <v>484</v>
      </c>
      <c r="D210" s="2" t="s">
        <v>1</v>
      </c>
      <c r="E210" s="2" t="s">
        <v>2</v>
      </c>
      <c r="F210" s="2" t="s">
        <v>577</v>
      </c>
      <c r="G210" s="3">
        <v>53</v>
      </c>
      <c r="H210" s="3">
        <v>0</v>
      </c>
      <c r="I210" s="3">
        <f t="shared" si="3"/>
        <v>0</v>
      </c>
    </row>
    <row r="211" spans="1:9" ht="18" customHeight="1" x14ac:dyDescent="0.3">
      <c r="A211">
        <v>210</v>
      </c>
      <c r="B211" s="1">
        <v>43987</v>
      </c>
      <c r="C211" s="2" t="s">
        <v>51</v>
      </c>
      <c r="D211" s="2" t="s">
        <v>233</v>
      </c>
      <c r="E211" s="2" t="s">
        <v>234</v>
      </c>
      <c r="F211" s="2" t="s">
        <v>577</v>
      </c>
      <c r="G211" s="3">
        <v>97</v>
      </c>
      <c r="H211" s="3">
        <v>0</v>
      </c>
      <c r="I211" s="3">
        <f t="shared" si="3"/>
        <v>0</v>
      </c>
    </row>
    <row r="212" spans="1:9" ht="18" customHeight="1" x14ac:dyDescent="0.3">
      <c r="A212">
        <v>211</v>
      </c>
      <c r="B212" s="1">
        <v>43988</v>
      </c>
      <c r="C212" s="2" t="s">
        <v>148</v>
      </c>
      <c r="D212" s="2" t="s">
        <v>312</v>
      </c>
      <c r="E212" s="2" t="s">
        <v>313</v>
      </c>
      <c r="F212" s="2" t="s">
        <v>577</v>
      </c>
      <c r="G212" s="3">
        <v>65</v>
      </c>
      <c r="H212" s="3">
        <v>0</v>
      </c>
      <c r="I212" s="3">
        <f t="shared" si="3"/>
        <v>0</v>
      </c>
    </row>
    <row r="213" spans="1:9" ht="18" customHeight="1" x14ac:dyDescent="0.3">
      <c r="A213">
        <v>212</v>
      </c>
      <c r="B213" s="1">
        <v>43989</v>
      </c>
      <c r="C213" s="2" t="s">
        <v>485</v>
      </c>
      <c r="D213" s="2" t="s">
        <v>326</v>
      </c>
      <c r="E213" s="2" t="s">
        <v>327</v>
      </c>
      <c r="F213" s="2" t="s">
        <v>577</v>
      </c>
      <c r="G213" s="3">
        <v>67</v>
      </c>
      <c r="H213" s="3">
        <v>0</v>
      </c>
      <c r="I213" s="3">
        <f t="shared" si="3"/>
        <v>0</v>
      </c>
    </row>
    <row r="214" spans="1:9" ht="18" customHeight="1" x14ac:dyDescent="0.3">
      <c r="A214">
        <v>213</v>
      </c>
      <c r="B214" s="1">
        <v>43989</v>
      </c>
      <c r="C214" s="2" t="s">
        <v>486</v>
      </c>
      <c r="D214" s="2" t="s">
        <v>414</v>
      </c>
      <c r="E214" s="2" t="s">
        <v>415</v>
      </c>
      <c r="F214" s="2" t="s">
        <v>577</v>
      </c>
      <c r="G214" s="3">
        <v>89</v>
      </c>
      <c r="H214" s="3">
        <v>0</v>
      </c>
      <c r="I214" s="3">
        <f t="shared" si="3"/>
        <v>0</v>
      </c>
    </row>
    <row r="215" spans="1:9" ht="18" customHeight="1" x14ac:dyDescent="0.3">
      <c r="A215">
        <v>214</v>
      </c>
      <c r="B215" s="1">
        <v>43990</v>
      </c>
      <c r="C215" s="2" t="s">
        <v>282</v>
      </c>
      <c r="D215" s="2" t="s">
        <v>487</v>
      </c>
      <c r="E215" s="2" t="s">
        <v>488</v>
      </c>
      <c r="F215" s="2" t="s">
        <v>577</v>
      </c>
      <c r="G215" s="3">
        <v>80</v>
      </c>
      <c r="H215" s="3">
        <v>0</v>
      </c>
      <c r="I215" s="3">
        <f t="shared" si="3"/>
        <v>0</v>
      </c>
    </row>
    <row r="216" spans="1:9" ht="18" customHeight="1" x14ac:dyDescent="0.3">
      <c r="A216">
        <v>215</v>
      </c>
      <c r="B216" s="1">
        <v>43991</v>
      </c>
      <c r="C216" s="2" t="s">
        <v>227</v>
      </c>
      <c r="D216" s="2" t="s">
        <v>489</v>
      </c>
      <c r="E216" s="2" t="s">
        <v>490</v>
      </c>
      <c r="F216" s="2" t="s">
        <v>577</v>
      </c>
      <c r="G216" s="3">
        <v>60</v>
      </c>
      <c r="H216" s="3">
        <v>901</v>
      </c>
      <c r="I216" s="3">
        <f t="shared" si="3"/>
        <v>54060</v>
      </c>
    </row>
    <row r="217" spans="1:9" ht="18" customHeight="1" x14ac:dyDescent="0.3">
      <c r="A217">
        <v>216</v>
      </c>
      <c r="B217" s="1">
        <v>43992</v>
      </c>
      <c r="C217" s="2" t="s">
        <v>491</v>
      </c>
      <c r="D217" s="2" t="s">
        <v>175</v>
      </c>
      <c r="E217" s="2" t="s">
        <v>176</v>
      </c>
      <c r="F217" s="2" t="s">
        <v>577</v>
      </c>
      <c r="G217" s="3">
        <v>74</v>
      </c>
      <c r="H217" s="3">
        <v>651</v>
      </c>
      <c r="I217" s="3">
        <f t="shared" si="3"/>
        <v>48174</v>
      </c>
    </row>
    <row r="218" spans="1:9" ht="18" customHeight="1" x14ac:dyDescent="0.3">
      <c r="A218">
        <v>217</v>
      </c>
      <c r="B218" s="1">
        <v>43992</v>
      </c>
      <c r="C218" s="2" t="s">
        <v>310</v>
      </c>
      <c r="D218" s="2" t="s">
        <v>492</v>
      </c>
      <c r="E218" s="2" t="s">
        <v>493</v>
      </c>
      <c r="F218" s="2" t="s">
        <v>577</v>
      </c>
      <c r="G218" s="3">
        <v>96</v>
      </c>
      <c r="H218" s="3">
        <v>655</v>
      </c>
      <c r="I218" s="3">
        <f t="shared" si="3"/>
        <v>62880</v>
      </c>
    </row>
    <row r="219" spans="1:9" ht="18" customHeight="1" x14ac:dyDescent="0.3">
      <c r="A219">
        <v>218</v>
      </c>
      <c r="B219" s="1">
        <v>43993</v>
      </c>
      <c r="C219" s="2" t="s">
        <v>494</v>
      </c>
      <c r="D219" s="2" t="s">
        <v>401</v>
      </c>
      <c r="E219" s="2" t="s">
        <v>402</v>
      </c>
      <c r="F219" s="2" t="s">
        <v>577</v>
      </c>
      <c r="G219" s="3">
        <v>56</v>
      </c>
      <c r="H219" s="3">
        <v>7377</v>
      </c>
      <c r="I219" s="3">
        <f t="shared" si="3"/>
        <v>413112</v>
      </c>
    </row>
    <row r="220" spans="1:9" ht="18" customHeight="1" x14ac:dyDescent="0.3">
      <c r="A220">
        <v>219</v>
      </c>
      <c r="B220" s="1">
        <v>43994</v>
      </c>
      <c r="C220" s="2" t="s">
        <v>119</v>
      </c>
      <c r="D220" s="2" t="s">
        <v>272</v>
      </c>
      <c r="E220" s="2" t="s">
        <v>273</v>
      </c>
      <c r="F220" s="2" t="s">
        <v>577</v>
      </c>
      <c r="G220" s="3">
        <v>54</v>
      </c>
      <c r="H220" s="3">
        <v>573</v>
      </c>
      <c r="I220" s="3">
        <f t="shared" si="3"/>
        <v>30942</v>
      </c>
    </row>
    <row r="221" spans="1:9" ht="18" customHeight="1" x14ac:dyDescent="0.3">
      <c r="A221">
        <v>220</v>
      </c>
      <c r="B221" s="1">
        <v>43995</v>
      </c>
      <c r="C221" s="2" t="s">
        <v>495</v>
      </c>
      <c r="D221" s="2" t="s">
        <v>496</v>
      </c>
      <c r="E221" s="2" t="s">
        <v>497</v>
      </c>
      <c r="F221" s="2" t="s">
        <v>577</v>
      </c>
      <c r="G221" s="3">
        <v>71</v>
      </c>
      <c r="H221" s="3">
        <v>368</v>
      </c>
      <c r="I221" s="3">
        <f t="shared" si="3"/>
        <v>26128</v>
      </c>
    </row>
    <row r="222" spans="1:9" ht="18" customHeight="1" x14ac:dyDescent="0.3">
      <c r="A222">
        <v>221</v>
      </c>
      <c r="B222" s="1">
        <v>43995</v>
      </c>
      <c r="C222" s="2" t="s">
        <v>498</v>
      </c>
      <c r="D222" s="2" t="s">
        <v>499</v>
      </c>
      <c r="E222" s="2" t="s">
        <v>500</v>
      </c>
      <c r="F222" s="2" t="s">
        <v>577</v>
      </c>
      <c r="G222" s="3">
        <v>65</v>
      </c>
      <c r="H222" s="3">
        <v>491</v>
      </c>
      <c r="I222" s="3">
        <f t="shared" si="3"/>
        <v>31915</v>
      </c>
    </row>
    <row r="223" spans="1:9" ht="18" customHeight="1" x14ac:dyDescent="0.3">
      <c r="A223">
        <v>222</v>
      </c>
      <c r="B223" s="1">
        <v>43996</v>
      </c>
      <c r="C223" s="2" t="s">
        <v>501</v>
      </c>
      <c r="D223" s="2" t="s">
        <v>502</v>
      </c>
      <c r="E223" s="2" t="s">
        <v>503</v>
      </c>
      <c r="F223" s="2" t="s">
        <v>577</v>
      </c>
      <c r="G223" s="3">
        <v>78</v>
      </c>
      <c r="H223" s="3">
        <v>409</v>
      </c>
      <c r="I223" s="3">
        <f t="shared" si="3"/>
        <v>31902</v>
      </c>
    </row>
    <row r="224" spans="1:9" ht="18" customHeight="1" x14ac:dyDescent="0.3">
      <c r="A224">
        <v>223</v>
      </c>
      <c r="B224" s="1">
        <v>43996</v>
      </c>
      <c r="C224" s="2" t="s">
        <v>504</v>
      </c>
      <c r="D224" s="2" t="s">
        <v>505</v>
      </c>
      <c r="E224" s="2" t="s">
        <v>506</v>
      </c>
      <c r="F224" s="2" t="s">
        <v>577</v>
      </c>
      <c r="G224" s="3">
        <v>68</v>
      </c>
      <c r="H224" s="3">
        <v>0</v>
      </c>
      <c r="I224" s="3">
        <f t="shared" si="3"/>
        <v>0</v>
      </c>
    </row>
    <row r="225" spans="1:9" ht="18" customHeight="1" x14ac:dyDescent="0.3">
      <c r="A225">
        <v>224</v>
      </c>
      <c r="B225" s="1">
        <v>43998</v>
      </c>
      <c r="C225" s="2" t="s">
        <v>507</v>
      </c>
      <c r="D225" s="2" t="s">
        <v>508</v>
      </c>
      <c r="E225" s="2" t="s">
        <v>509</v>
      </c>
      <c r="F225" s="2" t="s">
        <v>577</v>
      </c>
      <c r="G225" s="3">
        <v>60</v>
      </c>
      <c r="H225" s="3">
        <v>0</v>
      </c>
      <c r="I225" s="3">
        <f t="shared" si="3"/>
        <v>0</v>
      </c>
    </row>
    <row r="226" spans="1:9" ht="18" customHeight="1" x14ac:dyDescent="0.3">
      <c r="A226">
        <v>225</v>
      </c>
      <c r="B226" s="1">
        <v>43998</v>
      </c>
      <c r="C226" s="2" t="s">
        <v>494</v>
      </c>
      <c r="D226" s="2" t="s">
        <v>59</v>
      </c>
      <c r="E226" s="2" t="s">
        <v>60</v>
      </c>
      <c r="F226" s="2" t="s">
        <v>577</v>
      </c>
      <c r="G226" s="3">
        <v>50</v>
      </c>
      <c r="H226" s="3">
        <v>0</v>
      </c>
      <c r="I226" s="3">
        <f t="shared" si="3"/>
        <v>0</v>
      </c>
    </row>
    <row r="227" spans="1:9" ht="18" customHeight="1" x14ac:dyDescent="0.3">
      <c r="A227">
        <v>226</v>
      </c>
      <c r="B227" s="1">
        <v>43999</v>
      </c>
      <c r="C227" s="2" t="s">
        <v>510</v>
      </c>
      <c r="D227" s="2" t="s">
        <v>511</v>
      </c>
      <c r="E227" s="2" t="s">
        <v>512</v>
      </c>
      <c r="F227" s="2" t="s">
        <v>577</v>
      </c>
      <c r="G227" s="3">
        <v>59</v>
      </c>
      <c r="H227" s="3">
        <v>0</v>
      </c>
      <c r="I227" s="3">
        <f t="shared" si="3"/>
        <v>0</v>
      </c>
    </row>
    <row r="228" spans="1:9" ht="18" customHeight="1" x14ac:dyDescent="0.3">
      <c r="A228">
        <v>227</v>
      </c>
      <c r="B228" s="1">
        <v>43999</v>
      </c>
      <c r="C228" s="2" t="s">
        <v>227</v>
      </c>
      <c r="D228" s="2" t="s">
        <v>155</v>
      </c>
      <c r="E228" s="2" t="s">
        <v>156</v>
      </c>
      <c r="F228" s="2" t="s">
        <v>577</v>
      </c>
      <c r="G228" s="3">
        <v>52</v>
      </c>
      <c r="H228" s="3">
        <v>0</v>
      </c>
      <c r="I228" s="3">
        <f t="shared" si="3"/>
        <v>0</v>
      </c>
    </row>
    <row r="229" spans="1:9" ht="18" customHeight="1" x14ac:dyDescent="0.3">
      <c r="A229">
        <v>228</v>
      </c>
      <c r="B229" s="1">
        <v>44000</v>
      </c>
      <c r="C229" s="2" t="s">
        <v>310</v>
      </c>
      <c r="D229" s="2" t="s">
        <v>513</v>
      </c>
      <c r="E229" s="2" t="s">
        <v>514</v>
      </c>
      <c r="F229" s="2" t="s">
        <v>577</v>
      </c>
      <c r="G229" s="3">
        <v>54</v>
      </c>
      <c r="H229" s="3">
        <v>0</v>
      </c>
      <c r="I229" s="3">
        <f t="shared" si="3"/>
        <v>0</v>
      </c>
    </row>
    <row r="230" spans="1:9" ht="18" customHeight="1" x14ac:dyDescent="0.3">
      <c r="A230">
        <v>229</v>
      </c>
      <c r="B230" s="1">
        <v>44001</v>
      </c>
      <c r="C230" s="2" t="s">
        <v>515</v>
      </c>
      <c r="D230" s="2" t="s">
        <v>31</v>
      </c>
      <c r="E230" s="2" t="s">
        <v>32</v>
      </c>
      <c r="F230" s="2" t="s">
        <v>577</v>
      </c>
      <c r="G230" s="3">
        <v>78</v>
      </c>
      <c r="H230" s="3">
        <v>0</v>
      </c>
      <c r="I230" s="3">
        <f t="shared" si="3"/>
        <v>0</v>
      </c>
    </row>
    <row r="231" spans="1:9" ht="18" customHeight="1" x14ac:dyDescent="0.3">
      <c r="A231">
        <v>230</v>
      </c>
      <c r="B231" s="1">
        <v>44001</v>
      </c>
      <c r="C231" s="2" t="s">
        <v>516</v>
      </c>
      <c r="D231" s="2" t="s">
        <v>517</v>
      </c>
      <c r="E231" s="2" t="s">
        <v>518</v>
      </c>
      <c r="F231" s="2" t="s">
        <v>577</v>
      </c>
      <c r="G231" s="3">
        <v>93</v>
      </c>
      <c r="H231" s="3">
        <v>0</v>
      </c>
      <c r="I231" s="3">
        <f t="shared" si="3"/>
        <v>0</v>
      </c>
    </row>
    <row r="232" spans="1:9" ht="18" customHeight="1" x14ac:dyDescent="0.3">
      <c r="A232">
        <v>231</v>
      </c>
      <c r="B232" s="1">
        <v>44002</v>
      </c>
      <c r="C232" s="2" t="s">
        <v>519</v>
      </c>
      <c r="D232" s="2" t="s">
        <v>80</v>
      </c>
      <c r="E232" s="2" t="s">
        <v>81</v>
      </c>
      <c r="F232" s="2" t="s">
        <v>577</v>
      </c>
      <c r="G232" s="3">
        <v>54</v>
      </c>
      <c r="H232" s="3">
        <v>0</v>
      </c>
      <c r="I232" s="3">
        <f t="shared" si="3"/>
        <v>0</v>
      </c>
    </row>
    <row r="233" spans="1:9" ht="18" customHeight="1" x14ac:dyDescent="0.3">
      <c r="A233">
        <v>232</v>
      </c>
      <c r="B233" s="1">
        <v>44002</v>
      </c>
      <c r="C233" s="2" t="s">
        <v>520</v>
      </c>
      <c r="D233" s="2" t="s">
        <v>68</v>
      </c>
      <c r="E233" s="2" t="s">
        <v>69</v>
      </c>
      <c r="F233" s="2" t="s">
        <v>577</v>
      </c>
      <c r="G233" s="3">
        <v>61</v>
      </c>
      <c r="H233" s="3">
        <v>0</v>
      </c>
      <c r="I233" s="3">
        <f t="shared" si="3"/>
        <v>0</v>
      </c>
    </row>
    <row r="234" spans="1:9" ht="18" customHeight="1" x14ac:dyDescent="0.3"/>
    <row r="235" spans="1:9" ht="18" customHeight="1" x14ac:dyDescent="0.3"/>
    <row r="236" spans="1:9" ht="18" customHeight="1" x14ac:dyDescent="0.3"/>
    <row r="237" spans="1:9" ht="18" customHeight="1" x14ac:dyDescent="0.3"/>
    <row r="238" spans="1:9" ht="18" customHeight="1" x14ac:dyDescent="0.3"/>
    <row r="239" spans="1:9" ht="18" customHeight="1" x14ac:dyDescent="0.3"/>
    <row r="240" spans="1:9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F2:F495">
    <sortCondition ref="F2:F495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A2" sqref="A2:A260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582</v>
      </c>
      <c r="B1" s="5" t="s">
        <v>569</v>
      </c>
      <c r="C1" s="6" t="s">
        <v>570</v>
      </c>
      <c r="D1" s="6" t="s">
        <v>571</v>
      </c>
      <c r="E1" s="6" t="s">
        <v>572</v>
      </c>
      <c r="F1" s="6" t="s">
        <v>578</v>
      </c>
      <c r="G1" s="6" t="s">
        <v>575</v>
      </c>
      <c r="H1" s="6" t="s">
        <v>574</v>
      </c>
      <c r="I1" s="8" t="s">
        <v>580</v>
      </c>
    </row>
    <row r="2" spans="1:9" ht="18" customHeight="1" x14ac:dyDescent="0.3">
      <c r="A2">
        <v>300</v>
      </c>
      <c r="B2" s="1">
        <v>43831</v>
      </c>
      <c r="C2" s="2" t="s">
        <v>0</v>
      </c>
      <c r="D2" s="2" t="s">
        <v>1</v>
      </c>
      <c r="E2" s="2" t="s">
        <v>2</v>
      </c>
      <c r="F2" s="2" t="s">
        <v>576</v>
      </c>
      <c r="G2" s="3">
        <v>51</v>
      </c>
      <c r="H2" s="3">
        <v>500</v>
      </c>
      <c r="I2" s="4">
        <f t="shared" ref="I2:I65" si="0">H2*G2</f>
        <v>25500</v>
      </c>
    </row>
    <row r="3" spans="1:9" ht="18" customHeight="1" x14ac:dyDescent="0.3">
      <c r="A3">
        <v>301</v>
      </c>
      <c r="B3" s="1">
        <v>43832</v>
      </c>
      <c r="C3" s="2" t="s">
        <v>3</v>
      </c>
      <c r="D3" s="2" t="s">
        <v>4</v>
      </c>
      <c r="E3" s="2" t="s">
        <v>5</v>
      </c>
      <c r="F3" s="2" t="s">
        <v>576</v>
      </c>
      <c r="G3" s="3">
        <v>66</v>
      </c>
      <c r="H3" s="3">
        <v>0</v>
      </c>
      <c r="I3" s="4">
        <f t="shared" si="0"/>
        <v>0</v>
      </c>
    </row>
    <row r="4" spans="1:9" ht="18" customHeight="1" x14ac:dyDescent="0.3">
      <c r="A4">
        <v>302</v>
      </c>
      <c r="B4" s="1">
        <v>43832</v>
      </c>
      <c r="C4" s="2" t="s">
        <v>6</v>
      </c>
      <c r="D4" s="2" t="s">
        <v>7</v>
      </c>
      <c r="E4" s="2" t="s">
        <v>8</v>
      </c>
      <c r="F4" s="2" t="s">
        <v>576</v>
      </c>
      <c r="G4" s="3">
        <v>89</v>
      </c>
      <c r="H4" s="3">
        <v>0</v>
      </c>
      <c r="I4" s="4">
        <f t="shared" si="0"/>
        <v>0</v>
      </c>
    </row>
    <row r="5" spans="1:9" ht="18" customHeight="1" x14ac:dyDescent="0.3">
      <c r="A5">
        <v>303</v>
      </c>
      <c r="B5" s="1">
        <v>43832</v>
      </c>
      <c r="C5" s="2" t="s">
        <v>9</v>
      </c>
      <c r="D5" s="2" t="s">
        <v>10</v>
      </c>
      <c r="E5" s="2" t="s">
        <v>11</v>
      </c>
      <c r="F5" s="2" t="s">
        <v>576</v>
      </c>
      <c r="G5" s="3">
        <v>94</v>
      </c>
      <c r="H5" s="3">
        <v>0</v>
      </c>
      <c r="I5" s="4">
        <f t="shared" si="0"/>
        <v>0</v>
      </c>
    </row>
    <row r="6" spans="1:9" ht="18" customHeight="1" x14ac:dyDescent="0.3">
      <c r="A6">
        <v>304</v>
      </c>
      <c r="B6" s="1">
        <v>43833</v>
      </c>
      <c r="C6" s="2" t="s">
        <v>12</v>
      </c>
      <c r="D6" s="2" t="s">
        <v>13</v>
      </c>
      <c r="E6" s="2" t="s">
        <v>14</v>
      </c>
      <c r="F6" s="2" t="s">
        <v>576</v>
      </c>
      <c r="G6" s="3">
        <v>87</v>
      </c>
      <c r="H6" s="3">
        <v>0</v>
      </c>
      <c r="I6" s="4">
        <f t="shared" si="0"/>
        <v>0</v>
      </c>
    </row>
    <row r="7" spans="1:9" ht="18" customHeight="1" x14ac:dyDescent="0.3">
      <c r="A7">
        <v>305</v>
      </c>
      <c r="B7" s="1">
        <v>43834</v>
      </c>
      <c r="C7" s="2" t="s">
        <v>15</v>
      </c>
      <c r="D7" s="2" t="s">
        <v>16</v>
      </c>
      <c r="E7" s="2" t="s">
        <v>17</v>
      </c>
      <c r="F7" s="2" t="s">
        <v>576</v>
      </c>
      <c r="G7" s="3">
        <v>94</v>
      </c>
      <c r="H7" s="3">
        <v>0</v>
      </c>
      <c r="I7" s="4">
        <f t="shared" si="0"/>
        <v>0</v>
      </c>
    </row>
    <row r="8" spans="1:9" ht="18" customHeight="1" x14ac:dyDescent="0.3">
      <c r="A8">
        <v>306</v>
      </c>
      <c r="B8" s="1">
        <v>43836</v>
      </c>
      <c r="C8" s="2" t="s">
        <v>18</v>
      </c>
      <c r="D8" s="2" t="s">
        <v>19</v>
      </c>
      <c r="E8" s="2" t="s">
        <v>20</v>
      </c>
      <c r="F8" s="2" t="s">
        <v>576</v>
      </c>
      <c r="G8" s="3">
        <v>66</v>
      </c>
      <c r="H8" s="3">
        <v>0</v>
      </c>
      <c r="I8" s="4">
        <f t="shared" si="0"/>
        <v>0</v>
      </c>
    </row>
    <row r="9" spans="1:9" ht="18" customHeight="1" x14ac:dyDescent="0.3">
      <c r="A9">
        <v>307</v>
      </c>
      <c r="B9" s="1">
        <v>43837</v>
      </c>
      <c r="C9" s="2" t="s">
        <v>21</v>
      </c>
      <c r="D9" s="2" t="s">
        <v>22</v>
      </c>
      <c r="E9" s="2" t="s">
        <v>23</v>
      </c>
      <c r="F9" s="2" t="s">
        <v>576</v>
      </c>
      <c r="G9" s="3">
        <v>100</v>
      </c>
      <c r="H9" s="3">
        <v>0</v>
      </c>
      <c r="I9" s="4">
        <f t="shared" si="0"/>
        <v>0</v>
      </c>
    </row>
    <row r="10" spans="1:9" ht="18" customHeight="1" x14ac:dyDescent="0.3">
      <c r="A10">
        <v>308</v>
      </c>
      <c r="B10" s="1">
        <v>43837</v>
      </c>
      <c r="C10" s="2" t="s">
        <v>24</v>
      </c>
      <c r="D10" s="2" t="s">
        <v>25</v>
      </c>
      <c r="E10" s="2" t="s">
        <v>26</v>
      </c>
      <c r="F10" s="2" t="s">
        <v>576</v>
      </c>
      <c r="G10" s="3">
        <v>84</v>
      </c>
      <c r="H10" s="3">
        <v>0</v>
      </c>
      <c r="I10" s="4">
        <f t="shared" si="0"/>
        <v>0</v>
      </c>
    </row>
    <row r="11" spans="1:9" ht="18" customHeight="1" x14ac:dyDescent="0.3">
      <c r="A11">
        <v>309</v>
      </c>
      <c r="B11" s="1">
        <v>43837</v>
      </c>
      <c r="C11" s="2" t="s">
        <v>27</v>
      </c>
      <c r="D11" s="2" t="s">
        <v>28</v>
      </c>
      <c r="E11" s="2" t="s">
        <v>29</v>
      </c>
      <c r="F11" s="2" t="s">
        <v>576</v>
      </c>
      <c r="G11" s="3">
        <v>78</v>
      </c>
      <c r="H11" s="3">
        <v>0</v>
      </c>
      <c r="I11" s="4">
        <f t="shared" si="0"/>
        <v>0</v>
      </c>
    </row>
    <row r="12" spans="1:9" ht="18" customHeight="1" x14ac:dyDescent="0.3">
      <c r="A12">
        <v>310</v>
      </c>
      <c r="B12" s="1">
        <v>43839</v>
      </c>
      <c r="C12" s="2" t="s">
        <v>30</v>
      </c>
      <c r="D12" s="2" t="s">
        <v>31</v>
      </c>
      <c r="E12" s="2" t="s">
        <v>32</v>
      </c>
      <c r="F12" s="2" t="s">
        <v>576</v>
      </c>
      <c r="G12" s="3">
        <v>91</v>
      </c>
      <c r="H12" s="3">
        <v>1000</v>
      </c>
      <c r="I12" s="4">
        <f t="shared" si="0"/>
        <v>91000</v>
      </c>
    </row>
    <row r="13" spans="1:9" ht="18" customHeight="1" x14ac:dyDescent="0.3">
      <c r="A13">
        <v>311</v>
      </c>
      <c r="B13" s="1">
        <v>43839</v>
      </c>
      <c r="C13" s="2" t="s">
        <v>33</v>
      </c>
      <c r="D13" s="2" t="s">
        <v>34</v>
      </c>
      <c r="E13" s="2" t="s">
        <v>35</v>
      </c>
      <c r="F13" s="2" t="s">
        <v>576</v>
      </c>
      <c r="G13" s="3">
        <v>86</v>
      </c>
      <c r="H13" s="3">
        <v>1500</v>
      </c>
      <c r="I13" s="4">
        <f t="shared" si="0"/>
        <v>129000</v>
      </c>
    </row>
    <row r="14" spans="1:9" ht="18" customHeight="1" x14ac:dyDescent="0.3">
      <c r="A14">
        <v>312</v>
      </c>
      <c r="B14" s="1">
        <v>43840</v>
      </c>
      <c r="C14" s="2" t="s">
        <v>36</v>
      </c>
      <c r="D14" s="2" t="s">
        <v>37</v>
      </c>
      <c r="E14" s="2" t="s">
        <v>38</v>
      </c>
      <c r="F14" s="2" t="s">
        <v>576</v>
      </c>
      <c r="G14" s="3">
        <v>93</v>
      </c>
      <c r="H14" s="3">
        <v>0</v>
      </c>
      <c r="I14" s="4">
        <f t="shared" si="0"/>
        <v>0</v>
      </c>
    </row>
    <row r="15" spans="1:9" ht="18" customHeight="1" x14ac:dyDescent="0.3">
      <c r="A15">
        <v>313</v>
      </c>
      <c r="B15" s="1">
        <v>43840</v>
      </c>
      <c r="C15" s="2" t="s">
        <v>39</v>
      </c>
      <c r="D15" s="2" t="s">
        <v>40</v>
      </c>
      <c r="E15" s="2" t="s">
        <v>41</v>
      </c>
      <c r="F15" s="2" t="s">
        <v>576</v>
      </c>
      <c r="G15" s="3">
        <v>73</v>
      </c>
      <c r="H15" s="3">
        <v>0</v>
      </c>
      <c r="I15" s="4">
        <f t="shared" si="0"/>
        <v>0</v>
      </c>
    </row>
    <row r="16" spans="1:9" ht="18" customHeight="1" x14ac:dyDescent="0.3">
      <c r="A16">
        <v>314</v>
      </c>
      <c r="B16" s="1">
        <v>43841</v>
      </c>
      <c r="C16" s="2" t="s">
        <v>42</v>
      </c>
      <c r="D16" s="2" t="s">
        <v>43</v>
      </c>
      <c r="E16" s="2" t="s">
        <v>44</v>
      </c>
      <c r="F16" s="2" t="s">
        <v>576</v>
      </c>
      <c r="G16" s="3">
        <v>89</v>
      </c>
      <c r="H16" s="3">
        <v>0</v>
      </c>
      <c r="I16" s="4">
        <f t="shared" si="0"/>
        <v>0</v>
      </c>
    </row>
    <row r="17" spans="1:9" ht="18" customHeight="1" x14ac:dyDescent="0.3">
      <c r="A17">
        <v>315</v>
      </c>
      <c r="B17" s="1">
        <v>43842</v>
      </c>
      <c r="C17" s="2" t="s">
        <v>45</v>
      </c>
      <c r="D17" s="2" t="s">
        <v>46</v>
      </c>
      <c r="E17" s="2" t="s">
        <v>47</v>
      </c>
      <c r="F17" s="2" t="s">
        <v>576</v>
      </c>
      <c r="G17" s="3">
        <v>73</v>
      </c>
      <c r="H17" s="3">
        <v>0</v>
      </c>
      <c r="I17" s="4">
        <f t="shared" si="0"/>
        <v>0</v>
      </c>
    </row>
    <row r="18" spans="1:9" ht="18" customHeight="1" x14ac:dyDescent="0.3">
      <c r="A18">
        <v>316</v>
      </c>
      <c r="B18" s="1">
        <v>43842</v>
      </c>
      <c r="C18" s="2" t="s">
        <v>48</v>
      </c>
      <c r="D18" s="2" t="s">
        <v>49</v>
      </c>
      <c r="E18" s="2" t="s">
        <v>50</v>
      </c>
      <c r="F18" s="2" t="s">
        <v>576</v>
      </c>
      <c r="G18" s="3">
        <v>78</v>
      </c>
      <c r="H18" s="3">
        <v>0</v>
      </c>
      <c r="I18" s="4">
        <f t="shared" si="0"/>
        <v>0</v>
      </c>
    </row>
    <row r="19" spans="1:9" ht="18" customHeight="1" x14ac:dyDescent="0.3">
      <c r="A19">
        <v>317</v>
      </c>
      <c r="B19" s="1">
        <v>43842</v>
      </c>
      <c r="C19" s="2" t="s">
        <v>51</v>
      </c>
      <c r="D19" s="2" t="s">
        <v>40</v>
      </c>
      <c r="E19" s="2" t="s">
        <v>41</v>
      </c>
      <c r="F19" s="2" t="s">
        <v>576</v>
      </c>
      <c r="G19" s="3">
        <v>68</v>
      </c>
      <c r="H19" s="3">
        <v>0</v>
      </c>
      <c r="I19" s="4">
        <f t="shared" si="0"/>
        <v>0</v>
      </c>
    </row>
    <row r="20" spans="1:9" ht="18" customHeight="1" x14ac:dyDescent="0.3">
      <c r="A20">
        <v>318</v>
      </c>
      <c r="B20" s="1">
        <v>43845</v>
      </c>
      <c r="C20" s="2" t="s">
        <v>52</v>
      </c>
      <c r="D20" s="2" t="s">
        <v>53</v>
      </c>
      <c r="E20" s="2" t="s">
        <v>54</v>
      </c>
      <c r="F20" s="2" t="s">
        <v>576</v>
      </c>
      <c r="G20" s="3">
        <v>79</v>
      </c>
      <c r="H20" s="3">
        <v>0</v>
      </c>
      <c r="I20" s="4">
        <f t="shared" si="0"/>
        <v>0</v>
      </c>
    </row>
    <row r="21" spans="1:9" ht="18" customHeight="1" x14ac:dyDescent="0.3">
      <c r="A21">
        <v>319</v>
      </c>
      <c r="B21" s="1">
        <v>43845</v>
      </c>
      <c r="C21" s="2" t="s">
        <v>55</v>
      </c>
      <c r="D21" s="2" t="s">
        <v>56</v>
      </c>
      <c r="E21" s="2" t="s">
        <v>57</v>
      </c>
      <c r="F21" s="2" t="s">
        <v>576</v>
      </c>
      <c r="G21" s="3">
        <v>64</v>
      </c>
      <c r="H21" s="3">
        <v>0</v>
      </c>
      <c r="I21" s="4">
        <f t="shared" si="0"/>
        <v>0</v>
      </c>
    </row>
    <row r="22" spans="1:9" ht="18" customHeight="1" x14ac:dyDescent="0.3">
      <c r="A22">
        <v>320</v>
      </c>
      <c r="B22" s="1">
        <v>43846</v>
      </c>
      <c r="C22" s="2" t="s">
        <v>58</v>
      </c>
      <c r="D22" s="2" t="s">
        <v>59</v>
      </c>
      <c r="E22" s="2" t="s">
        <v>60</v>
      </c>
      <c r="F22" s="2" t="s">
        <v>576</v>
      </c>
      <c r="G22" s="3">
        <v>60</v>
      </c>
      <c r="H22" s="3">
        <v>0</v>
      </c>
      <c r="I22" s="4">
        <f t="shared" si="0"/>
        <v>0</v>
      </c>
    </row>
    <row r="23" spans="1:9" ht="18" customHeight="1" x14ac:dyDescent="0.3">
      <c r="A23">
        <v>321</v>
      </c>
      <c r="B23" s="1">
        <v>43847</v>
      </c>
      <c r="C23" s="2" t="s">
        <v>61</v>
      </c>
      <c r="D23" s="2" t="s">
        <v>62</v>
      </c>
      <c r="E23" s="2" t="s">
        <v>63</v>
      </c>
      <c r="F23" s="2" t="s">
        <v>576</v>
      </c>
      <c r="G23" s="3">
        <v>56</v>
      </c>
      <c r="H23" s="3">
        <v>0</v>
      </c>
      <c r="I23" s="4">
        <f t="shared" si="0"/>
        <v>0</v>
      </c>
    </row>
    <row r="24" spans="1:9" ht="18" customHeight="1" x14ac:dyDescent="0.3">
      <c r="A24">
        <v>322</v>
      </c>
      <c r="B24" s="1">
        <v>43847</v>
      </c>
      <c r="C24" s="2" t="s">
        <v>64</v>
      </c>
      <c r="D24" s="2" t="s">
        <v>65</v>
      </c>
      <c r="E24" s="2" t="s">
        <v>66</v>
      </c>
      <c r="F24" s="2" t="s">
        <v>576</v>
      </c>
      <c r="G24" s="3">
        <v>88</v>
      </c>
      <c r="H24" s="3">
        <v>0</v>
      </c>
      <c r="I24" s="4">
        <f t="shared" si="0"/>
        <v>0</v>
      </c>
    </row>
    <row r="25" spans="1:9" ht="18" customHeight="1" x14ac:dyDescent="0.3">
      <c r="A25">
        <v>323</v>
      </c>
      <c r="B25" s="1">
        <v>43848</v>
      </c>
      <c r="C25" s="2" t="s">
        <v>67</v>
      </c>
      <c r="D25" s="2" t="s">
        <v>68</v>
      </c>
      <c r="E25" s="2" t="s">
        <v>69</v>
      </c>
      <c r="F25" s="2" t="s">
        <v>576</v>
      </c>
      <c r="G25" s="3">
        <v>50</v>
      </c>
      <c r="H25" s="3">
        <v>0</v>
      </c>
      <c r="I25" s="4">
        <f t="shared" si="0"/>
        <v>0</v>
      </c>
    </row>
    <row r="26" spans="1:9" ht="18" customHeight="1" x14ac:dyDescent="0.3">
      <c r="A26">
        <v>324</v>
      </c>
      <c r="B26" s="1">
        <v>43849</v>
      </c>
      <c r="C26" s="2" t="s">
        <v>70</v>
      </c>
      <c r="D26" s="2" t="s">
        <v>71</v>
      </c>
      <c r="E26" s="2" t="s">
        <v>72</v>
      </c>
      <c r="F26" s="2" t="s">
        <v>576</v>
      </c>
      <c r="G26" s="3">
        <v>77</v>
      </c>
      <c r="H26" s="3">
        <v>0</v>
      </c>
      <c r="I26" s="4">
        <f t="shared" si="0"/>
        <v>0</v>
      </c>
    </row>
    <row r="27" spans="1:9" ht="18" customHeight="1" x14ac:dyDescent="0.3">
      <c r="A27">
        <v>325</v>
      </c>
      <c r="B27" s="1">
        <v>43849</v>
      </c>
      <c r="C27" s="2" t="s">
        <v>73</v>
      </c>
      <c r="D27" s="2" t="s">
        <v>74</v>
      </c>
      <c r="E27" s="2" t="s">
        <v>75</v>
      </c>
      <c r="F27" s="2" t="s">
        <v>576</v>
      </c>
      <c r="G27" s="3">
        <v>54</v>
      </c>
      <c r="H27" s="3">
        <v>0</v>
      </c>
      <c r="I27" s="4">
        <f t="shared" si="0"/>
        <v>0</v>
      </c>
    </row>
    <row r="28" spans="1:9" ht="18" customHeight="1" x14ac:dyDescent="0.3">
      <c r="A28">
        <v>326</v>
      </c>
      <c r="B28" s="1">
        <v>43853</v>
      </c>
      <c r="C28" s="2" t="s">
        <v>76</v>
      </c>
      <c r="D28" s="2" t="s">
        <v>77</v>
      </c>
      <c r="E28" s="2" t="s">
        <v>78</v>
      </c>
      <c r="F28" s="2" t="s">
        <v>576</v>
      </c>
      <c r="G28" s="3">
        <v>87</v>
      </c>
      <c r="H28" s="3">
        <v>1500</v>
      </c>
      <c r="I28" s="4">
        <f t="shared" si="0"/>
        <v>130500</v>
      </c>
    </row>
    <row r="29" spans="1:9" ht="18" customHeight="1" x14ac:dyDescent="0.3">
      <c r="A29">
        <v>327</v>
      </c>
      <c r="B29" s="1">
        <v>43853</v>
      </c>
      <c r="C29" s="2" t="s">
        <v>79</v>
      </c>
      <c r="D29" s="2" t="s">
        <v>80</v>
      </c>
      <c r="E29" s="2" t="s">
        <v>81</v>
      </c>
      <c r="F29" s="2" t="s">
        <v>576</v>
      </c>
      <c r="G29" s="3">
        <v>74</v>
      </c>
      <c r="H29" s="3">
        <v>2000</v>
      </c>
      <c r="I29" s="4">
        <f t="shared" si="0"/>
        <v>148000</v>
      </c>
    </row>
    <row r="30" spans="1:9" ht="18" customHeight="1" x14ac:dyDescent="0.3">
      <c r="A30">
        <v>328</v>
      </c>
      <c r="B30" s="1">
        <v>43854</v>
      </c>
      <c r="C30" s="2" t="s">
        <v>82</v>
      </c>
      <c r="D30" s="2" t="s">
        <v>83</v>
      </c>
      <c r="E30" s="2" t="s">
        <v>84</v>
      </c>
      <c r="F30" s="2" t="s">
        <v>576</v>
      </c>
      <c r="G30" s="3">
        <v>58</v>
      </c>
      <c r="H30" s="3">
        <v>1500</v>
      </c>
      <c r="I30" s="4">
        <f t="shared" si="0"/>
        <v>87000</v>
      </c>
    </row>
    <row r="31" spans="1:9" ht="18" customHeight="1" x14ac:dyDescent="0.3">
      <c r="A31">
        <v>329</v>
      </c>
      <c r="B31" s="1">
        <v>43854</v>
      </c>
      <c r="C31" s="2" t="s">
        <v>85</v>
      </c>
      <c r="D31" s="2" t="s">
        <v>86</v>
      </c>
      <c r="E31" s="2" t="s">
        <v>87</v>
      </c>
      <c r="F31" s="2" t="s">
        <v>576</v>
      </c>
      <c r="G31" s="3">
        <v>81</v>
      </c>
      <c r="H31" s="3">
        <v>700</v>
      </c>
      <c r="I31" s="4">
        <f t="shared" si="0"/>
        <v>56700</v>
      </c>
    </row>
    <row r="32" spans="1:9" ht="18" customHeight="1" x14ac:dyDescent="0.3">
      <c r="A32">
        <v>330</v>
      </c>
      <c r="B32" s="1">
        <v>43854</v>
      </c>
      <c r="C32" s="2" t="s">
        <v>88</v>
      </c>
      <c r="D32" s="2" t="s">
        <v>1</v>
      </c>
      <c r="E32" s="2" t="s">
        <v>2</v>
      </c>
      <c r="F32" s="2" t="s">
        <v>576</v>
      </c>
      <c r="G32" s="3">
        <v>58</v>
      </c>
      <c r="H32" s="3">
        <v>0</v>
      </c>
      <c r="I32" s="4">
        <f t="shared" si="0"/>
        <v>0</v>
      </c>
    </row>
    <row r="33" spans="1:9" ht="18" customHeight="1" x14ac:dyDescent="0.3">
      <c r="A33">
        <v>331</v>
      </c>
      <c r="B33" s="1">
        <v>43854</v>
      </c>
      <c r="C33" s="2" t="s">
        <v>89</v>
      </c>
      <c r="D33" s="2" t="s">
        <v>90</v>
      </c>
      <c r="E33" s="2" t="s">
        <v>91</v>
      </c>
      <c r="F33" s="2" t="s">
        <v>576</v>
      </c>
      <c r="G33" s="3">
        <v>78</v>
      </c>
      <c r="H33" s="3">
        <v>0</v>
      </c>
      <c r="I33" s="4">
        <f t="shared" si="0"/>
        <v>0</v>
      </c>
    </row>
    <row r="34" spans="1:9" ht="18" customHeight="1" x14ac:dyDescent="0.3">
      <c r="A34">
        <v>332</v>
      </c>
      <c r="B34" s="1">
        <v>43856</v>
      </c>
      <c r="C34" s="2" t="s">
        <v>92</v>
      </c>
      <c r="D34" s="2" t="s">
        <v>93</v>
      </c>
      <c r="E34" s="2" t="s">
        <v>94</v>
      </c>
      <c r="F34" s="2" t="s">
        <v>576</v>
      </c>
      <c r="G34" s="3">
        <v>72</v>
      </c>
      <c r="H34" s="3">
        <v>0</v>
      </c>
      <c r="I34" s="4">
        <f t="shared" si="0"/>
        <v>0</v>
      </c>
    </row>
    <row r="35" spans="1:9" ht="18" customHeight="1" x14ac:dyDescent="0.3">
      <c r="A35">
        <v>333</v>
      </c>
      <c r="B35" s="1">
        <v>43857</v>
      </c>
      <c r="C35" s="2" t="s">
        <v>95</v>
      </c>
      <c r="D35" s="2" t="s">
        <v>96</v>
      </c>
      <c r="E35" s="2" t="s">
        <v>97</v>
      </c>
      <c r="F35" s="2" t="s">
        <v>576</v>
      </c>
      <c r="G35" s="3">
        <v>97</v>
      </c>
      <c r="H35" s="3">
        <v>0</v>
      </c>
      <c r="I35" s="4">
        <f t="shared" si="0"/>
        <v>0</v>
      </c>
    </row>
    <row r="36" spans="1:9" ht="18" customHeight="1" x14ac:dyDescent="0.3">
      <c r="A36">
        <v>334</v>
      </c>
      <c r="B36" s="1">
        <v>43857</v>
      </c>
      <c r="C36" s="2" t="s">
        <v>98</v>
      </c>
      <c r="D36" s="2" t="s">
        <v>99</v>
      </c>
      <c r="E36" s="2" t="s">
        <v>100</v>
      </c>
      <c r="F36" s="2" t="s">
        <v>576</v>
      </c>
      <c r="G36" s="3">
        <v>52</v>
      </c>
      <c r="H36" s="3">
        <v>0</v>
      </c>
      <c r="I36" s="4">
        <f t="shared" si="0"/>
        <v>0</v>
      </c>
    </row>
    <row r="37" spans="1:9" ht="18" customHeight="1" x14ac:dyDescent="0.3">
      <c r="A37">
        <v>335</v>
      </c>
      <c r="B37" s="1">
        <v>43858</v>
      </c>
      <c r="C37" s="2" t="s">
        <v>101</v>
      </c>
      <c r="D37" s="2" t="s">
        <v>102</v>
      </c>
      <c r="E37" s="2" t="s">
        <v>103</v>
      </c>
      <c r="F37" s="2" t="s">
        <v>576</v>
      </c>
      <c r="G37" s="3">
        <v>97</v>
      </c>
      <c r="H37" s="3">
        <v>700</v>
      </c>
      <c r="I37" s="4">
        <f t="shared" si="0"/>
        <v>67900</v>
      </c>
    </row>
    <row r="38" spans="1:9" ht="18" customHeight="1" x14ac:dyDescent="0.3">
      <c r="A38">
        <v>336</v>
      </c>
      <c r="B38" s="1">
        <v>43859</v>
      </c>
      <c r="C38" s="2" t="s">
        <v>104</v>
      </c>
      <c r="D38" s="2" t="s">
        <v>105</v>
      </c>
      <c r="E38" s="2" t="s">
        <v>106</v>
      </c>
      <c r="F38" s="2" t="s">
        <v>576</v>
      </c>
      <c r="G38" s="3">
        <v>60</v>
      </c>
      <c r="H38" s="3">
        <v>2500</v>
      </c>
      <c r="I38" s="4">
        <f t="shared" si="0"/>
        <v>150000</v>
      </c>
    </row>
    <row r="39" spans="1:9" ht="18" customHeight="1" x14ac:dyDescent="0.3">
      <c r="A39">
        <v>337</v>
      </c>
      <c r="B39" s="1">
        <v>43863</v>
      </c>
      <c r="C39" s="2" t="s">
        <v>107</v>
      </c>
      <c r="D39" s="2" t="s">
        <v>108</v>
      </c>
      <c r="E39" s="2" t="s">
        <v>109</v>
      </c>
      <c r="F39" s="2" t="s">
        <v>576</v>
      </c>
      <c r="G39" s="3">
        <v>95</v>
      </c>
      <c r="H39" s="3">
        <v>700</v>
      </c>
      <c r="I39" s="4">
        <f t="shared" si="0"/>
        <v>66500</v>
      </c>
    </row>
    <row r="40" spans="1:9" ht="18" customHeight="1" x14ac:dyDescent="0.3">
      <c r="A40">
        <v>338</v>
      </c>
      <c r="B40" s="1">
        <v>43864</v>
      </c>
      <c r="C40" s="2" t="s">
        <v>110</v>
      </c>
      <c r="D40" s="2" t="s">
        <v>111</v>
      </c>
      <c r="E40" s="2" t="s">
        <v>112</v>
      </c>
      <c r="F40" s="2" t="s">
        <v>576</v>
      </c>
      <c r="G40" s="3">
        <v>66</v>
      </c>
      <c r="H40" s="3">
        <v>1500</v>
      </c>
      <c r="I40" s="4">
        <f t="shared" si="0"/>
        <v>99000</v>
      </c>
    </row>
    <row r="41" spans="1:9" ht="18" customHeight="1" x14ac:dyDescent="0.3">
      <c r="A41">
        <v>339</v>
      </c>
      <c r="B41" s="1">
        <v>43864</v>
      </c>
      <c r="C41" s="2" t="s">
        <v>113</v>
      </c>
      <c r="D41" s="2" t="s">
        <v>114</v>
      </c>
      <c r="E41" s="2" t="s">
        <v>115</v>
      </c>
      <c r="F41" s="2" t="s">
        <v>576</v>
      </c>
      <c r="G41" s="3">
        <v>100</v>
      </c>
      <c r="H41" s="3">
        <v>0</v>
      </c>
      <c r="I41" s="4">
        <f t="shared" si="0"/>
        <v>0</v>
      </c>
    </row>
    <row r="42" spans="1:9" ht="18" customHeight="1" x14ac:dyDescent="0.3">
      <c r="A42">
        <v>340</v>
      </c>
      <c r="B42" s="1">
        <v>43865</v>
      </c>
      <c r="C42" s="2" t="s">
        <v>116</v>
      </c>
      <c r="D42" s="2" t="s">
        <v>117</v>
      </c>
      <c r="E42" s="2" t="s">
        <v>118</v>
      </c>
      <c r="F42" s="2" t="s">
        <v>576</v>
      </c>
      <c r="G42" s="3">
        <v>87</v>
      </c>
      <c r="H42" s="3">
        <v>0</v>
      </c>
      <c r="I42" s="4">
        <f t="shared" si="0"/>
        <v>0</v>
      </c>
    </row>
    <row r="43" spans="1:9" ht="18" customHeight="1" x14ac:dyDescent="0.3">
      <c r="A43">
        <v>341</v>
      </c>
      <c r="B43" s="1">
        <v>43865</v>
      </c>
      <c r="C43" s="2" t="s">
        <v>119</v>
      </c>
      <c r="D43" s="2" t="s">
        <v>120</v>
      </c>
      <c r="E43" s="2" t="s">
        <v>121</v>
      </c>
      <c r="F43" s="2" t="s">
        <v>576</v>
      </c>
      <c r="G43" s="3">
        <v>89</v>
      </c>
      <c r="H43" s="3">
        <v>0</v>
      </c>
      <c r="I43" s="4">
        <f t="shared" si="0"/>
        <v>0</v>
      </c>
    </row>
    <row r="44" spans="1:9" ht="18" customHeight="1" x14ac:dyDescent="0.3">
      <c r="A44">
        <v>342</v>
      </c>
      <c r="B44" s="1">
        <v>43866</v>
      </c>
      <c r="C44" s="2" t="s">
        <v>122</v>
      </c>
      <c r="D44" s="2" t="s">
        <v>123</v>
      </c>
      <c r="E44" s="2" t="s">
        <v>124</v>
      </c>
      <c r="F44" s="2" t="s">
        <v>576</v>
      </c>
      <c r="G44" s="3">
        <v>73</v>
      </c>
      <c r="H44" s="3">
        <v>0</v>
      </c>
      <c r="I44" s="4">
        <f t="shared" si="0"/>
        <v>0</v>
      </c>
    </row>
    <row r="45" spans="1:9" ht="18" customHeight="1" x14ac:dyDescent="0.3">
      <c r="A45">
        <v>343</v>
      </c>
      <c r="B45" s="1">
        <v>43866</v>
      </c>
      <c r="C45" s="2" t="s">
        <v>125</v>
      </c>
      <c r="D45" s="2" t="s">
        <v>117</v>
      </c>
      <c r="E45" s="2" t="s">
        <v>118</v>
      </c>
      <c r="F45" s="2" t="s">
        <v>576</v>
      </c>
      <c r="G45" s="3">
        <v>81</v>
      </c>
      <c r="H45" s="3">
        <v>0</v>
      </c>
      <c r="I45" s="4">
        <f t="shared" si="0"/>
        <v>0</v>
      </c>
    </row>
    <row r="46" spans="1:9" ht="18" customHeight="1" x14ac:dyDescent="0.3">
      <c r="A46">
        <v>344</v>
      </c>
      <c r="B46" s="1">
        <v>43868</v>
      </c>
      <c r="C46" s="2" t="s">
        <v>126</v>
      </c>
      <c r="D46" s="2" t="s">
        <v>127</v>
      </c>
      <c r="E46" s="2" t="s">
        <v>128</v>
      </c>
      <c r="F46" s="2" t="s">
        <v>576</v>
      </c>
      <c r="G46" s="3">
        <v>93</v>
      </c>
      <c r="H46" s="3">
        <v>0</v>
      </c>
      <c r="I46" s="4">
        <f t="shared" si="0"/>
        <v>0</v>
      </c>
    </row>
    <row r="47" spans="1:9" ht="18" customHeight="1" x14ac:dyDescent="0.3">
      <c r="A47">
        <v>345</v>
      </c>
      <c r="B47" s="1">
        <v>43868</v>
      </c>
      <c r="C47" s="2" t="s">
        <v>129</v>
      </c>
      <c r="D47" s="2" t="s">
        <v>130</v>
      </c>
      <c r="E47" s="2" t="s">
        <v>131</v>
      </c>
      <c r="F47" s="2" t="s">
        <v>576</v>
      </c>
      <c r="G47" s="3">
        <v>78</v>
      </c>
      <c r="H47" s="3">
        <v>0</v>
      </c>
      <c r="I47" s="4">
        <f t="shared" si="0"/>
        <v>0</v>
      </c>
    </row>
    <row r="48" spans="1:9" ht="18" customHeight="1" x14ac:dyDescent="0.3">
      <c r="A48">
        <v>346</v>
      </c>
      <c r="B48" s="1">
        <v>43869</v>
      </c>
      <c r="C48" s="2" t="s">
        <v>132</v>
      </c>
      <c r="D48" s="2" t="s">
        <v>133</v>
      </c>
      <c r="E48" s="2" t="s">
        <v>134</v>
      </c>
      <c r="F48" s="2" t="s">
        <v>576</v>
      </c>
      <c r="G48" s="3">
        <v>71</v>
      </c>
      <c r="H48" s="3">
        <v>0</v>
      </c>
      <c r="I48" s="4">
        <f t="shared" si="0"/>
        <v>0</v>
      </c>
    </row>
    <row r="49" spans="1:9" ht="18" customHeight="1" x14ac:dyDescent="0.3">
      <c r="A49">
        <v>347</v>
      </c>
      <c r="B49" s="1">
        <v>43870</v>
      </c>
      <c r="C49" s="2" t="s">
        <v>135</v>
      </c>
      <c r="D49" s="2" t="s">
        <v>136</v>
      </c>
      <c r="E49" s="2" t="s">
        <v>137</v>
      </c>
      <c r="F49" s="2" t="s">
        <v>576</v>
      </c>
      <c r="G49" s="3">
        <v>54</v>
      </c>
      <c r="H49" s="3">
        <v>0</v>
      </c>
      <c r="I49" s="4">
        <f t="shared" si="0"/>
        <v>0</v>
      </c>
    </row>
    <row r="50" spans="1:9" ht="18" customHeight="1" x14ac:dyDescent="0.3">
      <c r="A50">
        <v>348</v>
      </c>
      <c r="B50" s="1">
        <v>43870</v>
      </c>
      <c r="C50" s="2" t="s">
        <v>138</v>
      </c>
      <c r="D50" s="2" t="s">
        <v>139</v>
      </c>
      <c r="E50" s="2" t="s">
        <v>140</v>
      </c>
      <c r="F50" s="2" t="s">
        <v>576</v>
      </c>
      <c r="G50" s="3">
        <v>100</v>
      </c>
      <c r="H50" s="3">
        <v>0</v>
      </c>
      <c r="I50" s="4">
        <f t="shared" si="0"/>
        <v>0</v>
      </c>
    </row>
    <row r="51" spans="1:9" ht="18" customHeight="1" x14ac:dyDescent="0.3">
      <c r="A51">
        <v>349</v>
      </c>
      <c r="B51" s="1">
        <v>43870</v>
      </c>
      <c r="C51" s="2" t="s">
        <v>141</v>
      </c>
      <c r="D51" s="2" t="s">
        <v>142</v>
      </c>
      <c r="E51" s="2" t="s">
        <v>143</v>
      </c>
      <c r="F51" s="2" t="s">
        <v>576</v>
      </c>
      <c r="G51" s="3">
        <v>68</v>
      </c>
      <c r="H51" s="3">
        <v>2500</v>
      </c>
      <c r="I51" s="4">
        <f t="shared" si="0"/>
        <v>170000</v>
      </c>
    </row>
    <row r="52" spans="1:9" ht="18" customHeight="1" x14ac:dyDescent="0.3">
      <c r="A52">
        <v>350</v>
      </c>
      <c r="B52" s="1">
        <v>43870</v>
      </c>
      <c r="C52" s="2" t="s">
        <v>144</v>
      </c>
      <c r="D52" s="2" t="s">
        <v>37</v>
      </c>
      <c r="E52" s="2" t="s">
        <v>38</v>
      </c>
      <c r="F52" s="2" t="s">
        <v>576</v>
      </c>
      <c r="G52" s="3">
        <v>98</v>
      </c>
      <c r="H52" s="3">
        <v>500</v>
      </c>
      <c r="I52" s="4">
        <f t="shared" si="0"/>
        <v>49000</v>
      </c>
    </row>
    <row r="53" spans="1:9" ht="18" customHeight="1" x14ac:dyDescent="0.3">
      <c r="A53">
        <v>351</v>
      </c>
      <c r="B53" s="1">
        <v>43871</v>
      </c>
      <c r="C53" s="2" t="s">
        <v>145</v>
      </c>
      <c r="D53" s="2" t="s">
        <v>146</v>
      </c>
      <c r="E53" s="2" t="s">
        <v>147</v>
      </c>
      <c r="F53" s="2" t="s">
        <v>576</v>
      </c>
      <c r="G53" s="3">
        <v>51</v>
      </c>
      <c r="H53" s="3">
        <v>1500</v>
      </c>
      <c r="I53" s="4">
        <f t="shared" si="0"/>
        <v>76500</v>
      </c>
    </row>
    <row r="54" spans="1:9" ht="18" customHeight="1" x14ac:dyDescent="0.3">
      <c r="A54">
        <v>352</v>
      </c>
      <c r="B54" s="1">
        <v>43872</v>
      </c>
      <c r="C54" s="2" t="s">
        <v>148</v>
      </c>
      <c r="D54" s="2" t="s">
        <v>149</v>
      </c>
      <c r="E54" s="2" t="s">
        <v>150</v>
      </c>
      <c r="F54" s="2" t="s">
        <v>576</v>
      </c>
      <c r="G54" s="3">
        <v>75</v>
      </c>
      <c r="H54" s="3">
        <v>12000</v>
      </c>
      <c r="I54" s="4">
        <f t="shared" si="0"/>
        <v>900000</v>
      </c>
    </row>
    <row r="55" spans="1:9" ht="18" customHeight="1" x14ac:dyDescent="0.3">
      <c r="A55">
        <v>353</v>
      </c>
      <c r="B55" s="1">
        <v>43872</v>
      </c>
      <c r="C55" s="2" t="s">
        <v>151</v>
      </c>
      <c r="D55" s="2" t="s">
        <v>152</v>
      </c>
      <c r="E55" s="2" t="s">
        <v>153</v>
      </c>
      <c r="F55" s="2" t="s">
        <v>576</v>
      </c>
      <c r="G55" s="3">
        <v>58</v>
      </c>
      <c r="H55" s="3">
        <v>12000</v>
      </c>
      <c r="I55" s="4">
        <f t="shared" si="0"/>
        <v>696000</v>
      </c>
    </row>
    <row r="56" spans="1:9" ht="18" customHeight="1" x14ac:dyDescent="0.3">
      <c r="A56">
        <v>354</v>
      </c>
      <c r="B56" s="1">
        <v>43872</v>
      </c>
      <c r="C56" s="2" t="s">
        <v>154</v>
      </c>
      <c r="D56" s="2" t="s">
        <v>155</v>
      </c>
      <c r="E56" s="2" t="s">
        <v>156</v>
      </c>
      <c r="F56" s="2" t="s">
        <v>576</v>
      </c>
      <c r="G56" s="3">
        <v>55</v>
      </c>
      <c r="H56" s="3">
        <v>800</v>
      </c>
      <c r="I56" s="4">
        <f t="shared" si="0"/>
        <v>44000</v>
      </c>
    </row>
    <row r="57" spans="1:9" ht="18" customHeight="1" x14ac:dyDescent="0.3">
      <c r="A57">
        <v>355</v>
      </c>
      <c r="B57" s="1">
        <v>43874</v>
      </c>
      <c r="C57" s="2" t="s">
        <v>157</v>
      </c>
      <c r="D57" s="2" t="s">
        <v>158</v>
      </c>
      <c r="E57" s="2" t="s">
        <v>159</v>
      </c>
      <c r="F57" s="2" t="s">
        <v>576</v>
      </c>
      <c r="G57" s="3">
        <v>50</v>
      </c>
      <c r="H57" s="3">
        <v>1000</v>
      </c>
      <c r="I57" s="4">
        <f t="shared" si="0"/>
        <v>50000</v>
      </c>
    </row>
    <row r="58" spans="1:9" ht="18" customHeight="1" x14ac:dyDescent="0.3">
      <c r="A58">
        <v>356</v>
      </c>
      <c r="B58" s="1">
        <v>43875</v>
      </c>
      <c r="C58" s="2" t="s">
        <v>160</v>
      </c>
      <c r="D58" s="2" t="s">
        <v>161</v>
      </c>
      <c r="E58" s="2" t="s">
        <v>162</v>
      </c>
      <c r="F58" s="2" t="s">
        <v>576</v>
      </c>
      <c r="G58" s="3">
        <v>92</v>
      </c>
      <c r="H58" s="3">
        <v>2500</v>
      </c>
      <c r="I58" s="4">
        <f t="shared" si="0"/>
        <v>230000</v>
      </c>
    </row>
    <row r="59" spans="1:9" ht="18" customHeight="1" x14ac:dyDescent="0.3">
      <c r="A59">
        <v>357</v>
      </c>
      <c r="B59" s="1">
        <v>43875</v>
      </c>
      <c r="C59" s="2" t="s">
        <v>163</v>
      </c>
      <c r="D59" s="2" t="s">
        <v>19</v>
      </c>
      <c r="E59" s="2" t="s">
        <v>20</v>
      </c>
      <c r="F59" s="2" t="s">
        <v>576</v>
      </c>
      <c r="G59" s="3">
        <v>84</v>
      </c>
      <c r="H59" s="3">
        <v>1000</v>
      </c>
      <c r="I59" s="4">
        <f t="shared" si="0"/>
        <v>84000</v>
      </c>
    </row>
    <row r="60" spans="1:9" ht="18" customHeight="1" x14ac:dyDescent="0.3">
      <c r="A60">
        <v>358</v>
      </c>
      <c r="B60" s="1">
        <v>43876</v>
      </c>
      <c r="C60" s="2" t="s">
        <v>164</v>
      </c>
      <c r="D60" s="2" t="s">
        <v>105</v>
      </c>
      <c r="E60" s="2" t="s">
        <v>106</v>
      </c>
      <c r="F60" s="2" t="s">
        <v>576</v>
      </c>
      <c r="G60" s="3">
        <v>71</v>
      </c>
      <c r="H60" s="3">
        <v>1200</v>
      </c>
      <c r="I60" s="4">
        <f t="shared" si="0"/>
        <v>85200</v>
      </c>
    </row>
    <row r="61" spans="1:9" ht="18" customHeight="1" x14ac:dyDescent="0.3">
      <c r="A61">
        <v>359</v>
      </c>
      <c r="B61" s="1">
        <v>43876</v>
      </c>
      <c r="C61" s="2" t="s">
        <v>165</v>
      </c>
      <c r="D61" s="2" t="s">
        <v>166</v>
      </c>
      <c r="E61" s="2" t="s">
        <v>167</v>
      </c>
      <c r="F61" s="2" t="s">
        <v>576</v>
      </c>
      <c r="G61" s="3">
        <v>95</v>
      </c>
      <c r="H61" s="3">
        <v>1800</v>
      </c>
      <c r="I61" s="4">
        <f t="shared" si="0"/>
        <v>171000</v>
      </c>
    </row>
    <row r="62" spans="1:9" ht="18" customHeight="1" x14ac:dyDescent="0.3">
      <c r="A62">
        <v>360</v>
      </c>
      <c r="B62" s="1">
        <v>43876</v>
      </c>
      <c r="C62" s="2" t="s">
        <v>168</v>
      </c>
      <c r="D62" s="2" t="s">
        <v>169</v>
      </c>
      <c r="E62" s="2" t="s">
        <v>170</v>
      </c>
      <c r="F62" s="2" t="s">
        <v>576</v>
      </c>
      <c r="G62" s="3">
        <v>97</v>
      </c>
      <c r="H62" s="3">
        <v>1500</v>
      </c>
      <c r="I62" s="4">
        <f t="shared" si="0"/>
        <v>145500</v>
      </c>
    </row>
    <row r="63" spans="1:9" ht="18" customHeight="1" x14ac:dyDescent="0.3">
      <c r="A63">
        <v>361</v>
      </c>
      <c r="B63" s="1">
        <v>43876</v>
      </c>
      <c r="C63" s="2" t="s">
        <v>171</v>
      </c>
      <c r="D63" s="2" t="s">
        <v>172</v>
      </c>
      <c r="E63" s="2" t="s">
        <v>173</v>
      </c>
      <c r="F63" s="2" t="s">
        <v>576</v>
      </c>
      <c r="G63" s="3">
        <v>63</v>
      </c>
      <c r="H63" s="3">
        <v>700</v>
      </c>
      <c r="I63" s="4">
        <f t="shared" si="0"/>
        <v>44100</v>
      </c>
    </row>
    <row r="64" spans="1:9" ht="18" customHeight="1" x14ac:dyDescent="0.3">
      <c r="A64">
        <v>362</v>
      </c>
      <c r="B64" s="1">
        <v>43877</v>
      </c>
      <c r="C64" s="2" t="s">
        <v>174</v>
      </c>
      <c r="D64" s="2" t="s">
        <v>175</v>
      </c>
      <c r="E64" s="2" t="s">
        <v>176</v>
      </c>
      <c r="F64" s="2" t="s">
        <v>576</v>
      </c>
      <c r="G64" s="3">
        <v>52</v>
      </c>
      <c r="H64" s="3">
        <v>1500</v>
      </c>
      <c r="I64" s="4">
        <f t="shared" si="0"/>
        <v>78000</v>
      </c>
    </row>
    <row r="65" spans="1:9" ht="18" customHeight="1" x14ac:dyDescent="0.3">
      <c r="A65">
        <v>363</v>
      </c>
      <c r="B65" s="1">
        <v>43877</v>
      </c>
      <c r="C65" s="2" t="s">
        <v>177</v>
      </c>
      <c r="D65" s="2" t="s">
        <v>34</v>
      </c>
      <c r="E65" s="2" t="s">
        <v>35</v>
      </c>
      <c r="F65" s="2" t="s">
        <v>576</v>
      </c>
      <c r="G65" s="3">
        <v>59</v>
      </c>
      <c r="H65" s="3">
        <v>1500</v>
      </c>
      <c r="I65" s="4">
        <f t="shared" si="0"/>
        <v>88500</v>
      </c>
    </row>
    <row r="66" spans="1:9" ht="18" customHeight="1" x14ac:dyDescent="0.3">
      <c r="A66">
        <v>364</v>
      </c>
      <c r="B66" s="1">
        <v>43878</v>
      </c>
      <c r="C66" s="2" t="s">
        <v>178</v>
      </c>
      <c r="D66" s="2" t="s">
        <v>179</v>
      </c>
      <c r="E66" s="2" t="s">
        <v>180</v>
      </c>
      <c r="F66" s="2" t="s">
        <v>576</v>
      </c>
      <c r="G66" s="3">
        <v>50</v>
      </c>
      <c r="H66" s="3">
        <v>500</v>
      </c>
      <c r="I66" s="4">
        <f t="shared" ref="I66:I129" si="1">H66*G66</f>
        <v>25000</v>
      </c>
    </row>
    <row r="67" spans="1:9" ht="18" customHeight="1" x14ac:dyDescent="0.3">
      <c r="A67">
        <v>365</v>
      </c>
      <c r="B67" s="1">
        <v>43879</v>
      </c>
      <c r="C67" s="2" t="s">
        <v>101</v>
      </c>
      <c r="D67" s="2" t="s">
        <v>181</v>
      </c>
      <c r="E67" s="2" t="s">
        <v>182</v>
      </c>
      <c r="F67" s="2" t="s">
        <v>576</v>
      </c>
      <c r="G67" s="3">
        <v>67</v>
      </c>
      <c r="H67" s="3">
        <v>700</v>
      </c>
      <c r="I67" s="4">
        <f t="shared" si="1"/>
        <v>46900</v>
      </c>
    </row>
    <row r="68" spans="1:9" ht="18" customHeight="1" x14ac:dyDescent="0.3">
      <c r="A68">
        <v>366</v>
      </c>
      <c r="B68" s="1">
        <v>43879</v>
      </c>
      <c r="C68" s="2" t="s">
        <v>183</v>
      </c>
      <c r="D68" s="2" t="s">
        <v>184</v>
      </c>
      <c r="E68" s="2" t="s">
        <v>185</v>
      </c>
      <c r="F68" s="2" t="s">
        <v>576</v>
      </c>
      <c r="G68" s="3">
        <v>81</v>
      </c>
      <c r="H68" s="3">
        <v>2500</v>
      </c>
      <c r="I68" s="4">
        <f t="shared" si="1"/>
        <v>202500</v>
      </c>
    </row>
    <row r="69" spans="1:9" ht="18" customHeight="1" x14ac:dyDescent="0.3">
      <c r="A69">
        <v>367</v>
      </c>
      <c r="B69" s="1">
        <v>43880</v>
      </c>
      <c r="C69" s="2" t="s">
        <v>186</v>
      </c>
      <c r="D69" s="2" t="s">
        <v>161</v>
      </c>
      <c r="E69" s="2" t="s">
        <v>162</v>
      </c>
      <c r="F69" s="2" t="s">
        <v>576</v>
      </c>
      <c r="G69" s="3">
        <v>88</v>
      </c>
      <c r="H69" s="3">
        <v>0</v>
      </c>
      <c r="I69" s="4">
        <f t="shared" si="1"/>
        <v>0</v>
      </c>
    </row>
    <row r="70" spans="1:9" ht="18" customHeight="1" x14ac:dyDescent="0.3">
      <c r="A70">
        <v>368</v>
      </c>
      <c r="B70" s="1">
        <v>43880</v>
      </c>
      <c r="C70" s="2" t="s">
        <v>187</v>
      </c>
      <c r="D70" s="2" t="s">
        <v>188</v>
      </c>
      <c r="E70" s="2" t="s">
        <v>189</v>
      </c>
      <c r="F70" s="2" t="s">
        <v>576</v>
      </c>
      <c r="G70" s="3">
        <v>71</v>
      </c>
      <c r="H70" s="3">
        <v>0</v>
      </c>
      <c r="I70" s="4">
        <f t="shared" si="1"/>
        <v>0</v>
      </c>
    </row>
    <row r="71" spans="1:9" ht="18" customHeight="1" x14ac:dyDescent="0.3">
      <c r="A71">
        <v>369</v>
      </c>
      <c r="B71" s="1">
        <v>43880</v>
      </c>
      <c r="C71" s="2" t="s">
        <v>190</v>
      </c>
      <c r="D71" s="2" t="s">
        <v>191</v>
      </c>
      <c r="E71" s="2" t="s">
        <v>192</v>
      </c>
      <c r="F71" s="2" t="s">
        <v>576</v>
      </c>
      <c r="G71" s="3">
        <v>69</v>
      </c>
      <c r="H71" s="3">
        <v>0</v>
      </c>
      <c r="I71" s="4">
        <f t="shared" si="1"/>
        <v>0</v>
      </c>
    </row>
    <row r="72" spans="1:9" ht="18" customHeight="1" x14ac:dyDescent="0.3">
      <c r="A72">
        <v>370</v>
      </c>
      <c r="B72" s="1">
        <v>43881</v>
      </c>
      <c r="C72" s="2" t="s">
        <v>193</v>
      </c>
      <c r="D72" s="2" t="s">
        <v>194</v>
      </c>
      <c r="E72" s="2" t="s">
        <v>195</v>
      </c>
      <c r="F72" s="2" t="s">
        <v>576</v>
      </c>
      <c r="G72" s="3">
        <v>88</v>
      </c>
      <c r="H72" s="3">
        <v>0</v>
      </c>
      <c r="I72" s="4">
        <f t="shared" si="1"/>
        <v>0</v>
      </c>
    </row>
    <row r="73" spans="1:9" ht="18" customHeight="1" x14ac:dyDescent="0.3">
      <c r="A73">
        <v>371</v>
      </c>
      <c r="B73" s="1">
        <v>43882</v>
      </c>
      <c r="C73" s="2" t="s">
        <v>196</v>
      </c>
      <c r="D73" s="2" t="s">
        <v>188</v>
      </c>
      <c r="E73" s="2" t="s">
        <v>189</v>
      </c>
      <c r="F73" s="2" t="s">
        <v>576</v>
      </c>
      <c r="G73" s="3">
        <v>69</v>
      </c>
      <c r="H73" s="3">
        <v>0</v>
      </c>
      <c r="I73" s="4">
        <f t="shared" si="1"/>
        <v>0</v>
      </c>
    </row>
    <row r="74" spans="1:9" ht="18" customHeight="1" x14ac:dyDescent="0.3">
      <c r="A74">
        <v>372</v>
      </c>
      <c r="B74" s="1">
        <v>43884</v>
      </c>
      <c r="C74" s="2" t="s">
        <v>198</v>
      </c>
      <c r="D74" s="2" t="s">
        <v>199</v>
      </c>
      <c r="E74" s="2" t="s">
        <v>200</v>
      </c>
      <c r="F74" s="2" t="s">
        <v>576</v>
      </c>
      <c r="G74" s="3">
        <v>55</v>
      </c>
      <c r="H74" s="3">
        <v>0</v>
      </c>
      <c r="I74" s="4">
        <f t="shared" si="1"/>
        <v>0</v>
      </c>
    </row>
    <row r="75" spans="1:9" ht="18" customHeight="1" x14ac:dyDescent="0.3">
      <c r="A75">
        <v>373</v>
      </c>
      <c r="B75" s="1">
        <v>43885</v>
      </c>
      <c r="C75" s="2" t="s">
        <v>64</v>
      </c>
      <c r="D75" s="2" t="s">
        <v>179</v>
      </c>
      <c r="E75" s="2" t="s">
        <v>180</v>
      </c>
      <c r="F75" s="2" t="s">
        <v>576</v>
      </c>
      <c r="G75" s="3">
        <v>90</v>
      </c>
      <c r="H75" s="3">
        <v>0</v>
      </c>
      <c r="I75" s="4">
        <f t="shared" si="1"/>
        <v>0</v>
      </c>
    </row>
    <row r="76" spans="1:9" ht="18" customHeight="1" x14ac:dyDescent="0.3">
      <c r="A76">
        <v>374</v>
      </c>
      <c r="B76" s="1">
        <v>43886</v>
      </c>
      <c r="C76" s="2" t="s">
        <v>201</v>
      </c>
      <c r="D76" s="2" t="s">
        <v>202</v>
      </c>
      <c r="E76" s="2" t="s">
        <v>203</v>
      </c>
      <c r="F76" s="2" t="s">
        <v>576</v>
      </c>
      <c r="G76" s="3">
        <v>82</v>
      </c>
      <c r="H76" s="3">
        <v>0</v>
      </c>
      <c r="I76" s="4">
        <f t="shared" si="1"/>
        <v>0</v>
      </c>
    </row>
    <row r="77" spans="1:9" ht="18" customHeight="1" x14ac:dyDescent="0.3">
      <c r="A77">
        <v>375</v>
      </c>
      <c r="B77" s="1">
        <v>43887</v>
      </c>
      <c r="C77" s="2" t="s">
        <v>204</v>
      </c>
      <c r="D77" s="2" t="s">
        <v>205</v>
      </c>
      <c r="E77" s="2" t="s">
        <v>206</v>
      </c>
      <c r="F77" s="2" t="s">
        <v>576</v>
      </c>
      <c r="G77" s="3">
        <v>84</v>
      </c>
      <c r="H77" s="3">
        <v>0</v>
      </c>
      <c r="I77" s="4">
        <f t="shared" si="1"/>
        <v>0</v>
      </c>
    </row>
    <row r="78" spans="1:9" ht="18" customHeight="1" x14ac:dyDescent="0.3">
      <c r="A78">
        <v>376</v>
      </c>
      <c r="B78" s="1">
        <v>43891</v>
      </c>
      <c r="C78" s="2" t="s">
        <v>207</v>
      </c>
      <c r="D78" s="2" t="s">
        <v>208</v>
      </c>
      <c r="E78" s="2" t="s">
        <v>209</v>
      </c>
      <c r="F78" s="2" t="s">
        <v>576</v>
      </c>
      <c r="G78" s="3">
        <v>95</v>
      </c>
      <c r="H78" s="3">
        <v>0</v>
      </c>
      <c r="I78" s="4">
        <f t="shared" si="1"/>
        <v>0</v>
      </c>
    </row>
    <row r="79" spans="1:9" ht="18" customHeight="1" x14ac:dyDescent="0.3">
      <c r="A79">
        <v>377</v>
      </c>
      <c r="B79" s="1">
        <v>43891</v>
      </c>
      <c r="C79" s="2" t="s">
        <v>210</v>
      </c>
      <c r="D79" s="2" t="s">
        <v>179</v>
      </c>
      <c r="E79" s="2" t="s">
        <v>180</v>
      </c>
      <c r="F79" s="2" t="s">
        <v>576</v>
      </c>
      <c r="G79" s="3">
        <v>89</v>
      </c>
      <c r="H79" s="3">
        <v>0</v>
      </c>
      <c r="I79" s="4">
        <f t="shared" si="1"/>
        <v>0</v>
      </c>
    </row>
    <row r="80" spans="1:9" ht="18" customHeight="1" x14ac:dyDescent="0.3">
      <c r="A80">
        <v>378</v>
      </c>
      <c r="B80" s="1">
        <v>43891</v>
      </c>
      <c r="C80" s="2" t="s">
        <v>211</v>
      </c>
      <c r="D80" s="2" t="s">
        <v>212</v>
      </c>
      <c r="E80" s="2" t="s">
        <v>213</v>
      </c>
      <c r="F80" s="2" t="s">
        <v>576</v>
      </c>
      <c r="G80" s="3">
        <v>90</v>
      </c>
      <c r="H80" s="3">
        <v>0</v>
      </c>
      <c r="I80" s="4">
        <f t="shared" si="1"/>
        <v>0</v>
      </c>
    </row>
    <row r="81" spans="1:9" ht="18" customHeight="1" x14ac:dyDescent="0.3">
      <c r="A81">
        <v>379</v>
      </c>
      <c r="B81" s="1">
        <v>43891</v>
      </c>
      <c r="C81" s="2" t="s">
        <v>214</v>
      </c>
      <c r="D81" s="2" t="s">
        <v>169</v>
      </c>
      <c r="E81" s="2" t="s">
        <v>170</v>
      </c>
      <c r="F81" s="2" t="s">
        <v>576</v>
      </c>
      <c r="G81" s="3">
        <v>76</v>
      </c>
      <c r="H81" s="3">
        <v>0</v>
      </c>
      <c r="I81" s="4">
        <f t="shared" si="1"/>
        <v>0</v>
      </c>
    </row>
    <row r="82" spans="1:9" ht="18" customHeight="1" x14ac:dyDescent="0.3">
      <c r="A82">
        <v>380</v>
      </c>
      <c r="B82" s="1">
        <v>43892</v>
      </c>
      <c r="C82" s="2" t="s">
        <v>215</v>
      </c>
      <c r="D82" s="2" t="s">
        <v>216</v>
      </c>
      <c r="E82" s="2" t="s">
        <v>217</v>
      </c>
      <c r="F82" s="2" t="s">
        <v>576</v>
      </c>
      <c r="G82" s="3">
        <v>100</v>
      </c>
      <c r="H82" s="3">
        <v>0</v>
      </c>
      <c r="I82" s="4">
        <f t="shared" si="1"/>
        <v>0</v>
      </c>
    </row>
    <row r="83" spans="1:9" ht="18" customHeight="1" x14ac:dyDescent="0.3">
      <c r="A83">
        <v>381</v>
      </c>
      <c r="B83" s="1">
        <v>43893</v>
      </c>
      <c r="C83" s="2" t="s">
        <v>218</v>
      </c>
      <c r="D83" s="2" t="s">
        <v>219</v>
      </c>
      <c r="E83" s="2" t="s">
        <v>220</v>
      </c>
      <c r="F83" s="2" t="s">
        <v>576</v>
      </c>
      <c r="G83" s="3">
        <v>91</v>
      </c>
      <c r="H83" s="3">
        <v>0</v>
      </c>
      <c r="I83" s="4">
        <f t="shared" si="1"/>
        <v>0</v>
      </c>
    </row>
    <row r="84" spans="1:9" ht="18" customHeight="1" x14ac:dyDescent="0.3">
      <c r="A84">
        <v>382</v>
      </c>
      <c r="B84" s="1">
        <v>43893</v>
      </c>
      <c r="C84" s="2" t="s">
        <v>221</v>
      </c>
      <c r="D84" s="2" t="s">
        <v>222</v>
      </c>
      <c r="E84" s="2" t="s">
        <v>223</v>
      </c>
      <c r="F84" s="2" t="s">
        <v>576</v>
      </c>
      <c r="G84" s="3">
        <v>89</v>
      </c>
      <c r="H84" s="3">
        <v>0</v>
      </c>
      <c r="I84" s="4">
        <f t="shared" si="1"/>
        <v>0</v>
      </c>
    </row>
    <row r="85" spans="1:9" ht="18" customHeight="1" x14ac:dyDescent="0.3">
      <c r="A85">
        <v>383</v>
      </c>
      <c r="B85" s="1">
        <v>43894</v>
      </c>
      <c r="C85" s="2" t="s">
        <v>224</v>
      </c>
      <c r="D85" s="2" t="s">
        <v>225</v>
      </c>
      <c r="E85" s="2" t="s">
        <v>226</v>
      </c>
      <c r="F85" s="2" t="s">
        <v>576</v>
      </c>
      <c r="G85" s="3">
        <v>54</v>
      </c>
      <c r="H85" s="3">
        <v>0</v>
      </c>
      <c r="I85" s="4">
        <f t="shared" si="1"/>
        <v>0</v>
      </c>
    </row>
    <row r="86" spans="1:9" ht="18" customHeight="1" x14ac:dyDescent="0.3">
      <c r="A86">
        <v>384</v>
      </c>
      <c r="B86" s="1">
        <v>43895</v>
      </c>
      <c r="C86" s="2" t="s">
        <v>227</v>
      </c>
      <c r="D86" s="2" t="s">
        <v>228</v>
      </c>
      <c r="E86" s="2" t="s">
        <v>229</v>
      </c>
      <c r="F86" s="2" t="s">
        <v>576</v>
      </c>
      <c r="G86" s="3">
        <v>73</v>
      </c>
      <c r="H86" s="3">
        <v>0</v>
      </c>
      <c r="I86" s="4">
        <f t="shared" si="1"/>
        <v>0</v>
      </c>
    </row>
    <row r="87" spans="1:9" ht="18" customHeight="1" x14ac:dyDescent="0.3">
      <c r="A87">
        <v>385</v>
      </c>
      <c r="B87" s="1">
        <v>43895</v>
      </c>
      <c r="C87" s="2" t="s">
        <v>230</v>
      </c>
      <c r="D87" s="2" t="s">
        <v>231</v>
      </c>
      <c r="E87" s="2" t="s">
        <v>232</v>
      </c>
      <c r="F87" s="2" t="s">
        <v>576</v>
      </c>
      <c r="G87" s="3">
        <v>73</v>
      </c>
      <c r="H87" s="3">
        <v>0</v>
      </c>
      <c r="I87" s="4">
        <f t="shared" si="1"/>
        <v>0</v>
      </c>
    </row>
    <row r="88" spans="1:9" ht="18" customHeight="1" x14ac:dyDescent="0.3">
      <c r="A88">
        <v>386</v>
      </c>
      <c r="B88" s="1">
        <v>43895</v>
      </c>
      <c r="C88" s="2" t="s">
        <v>165</v>
      </c>
      <c r="D88" s="2" t="s">
        <v>233</v>
      </c>
      <c r="E88" s="2" t="s">
        <v>234</v>
      </c>
      <c r="F88" s="2" t="s">
        <v>576</v>
      </c>
      <c r="G88" s="3">
        <v>50</v>
      </c>
      <c r="H88" s="3">
        <v>0</v>
      </c>
      <c r="I88" s="4">
        <f t="shared" si="1"/>
        <v>0</v>
      </c>
    </row>
    <row r="89" spans="1:9" ht="18" customHeight="1" x14ac:dyDescent="0.3">
      <c r="A89">
        <v>387</v>
      </c>
      <c r="B89" s="1">
        <v>43897</v>
      </c>
      <c r="C89" s="2" t="s">
        <v>235</v>
      </c>
      <c r="D89" s="2" t="s">
        <v>236</v>
      </c>
      <c r="E89" s="2" t="s">
        <v>237</v>
      </c>
      <c r="F89" s="2" t="s">
        <v>576</v>
      </c>
      <c r="G89" s="3">
        <v>55</v>
      </c>
      <c r="H89" s="3">
        <v>0</v>
      </c>
      <c r="I89" s="4">
        <f t="shared" si="1"/>
        <v>0</v>
      </c>
    </row>
    <row r="90" spans="1:9" ht="18" customHeight="1" x14ac:dyDescent="0.3">
      <c r="A90">
        <v>388</v>
      </c>
      <c r="B90" s="1">
        <v>43897</v>
      </c>
      <c r="C90" s="2" t="s">
        <v>73</v>
      </c>
      <c r="D90" s="2" t="s">
        <v>238</v>
      </c>
      <c r="E90" s="2" t="s">
        <v>239</v>
      </c>
      <c r="F90" s="2" t="s">
        <v>576</v>
      </c>
      <c r="G90" s="3">
        <v>81</v>
      </c>
      <c r="H90" s="3">
        <v>0</v>
      </c>
      <c r="I90" s="4">
        <f t="shared" si="1"/>
        <v>0</v>
      </c>
    </row>
    <row r="91" spans="1:9" ht="18" customHeight="1" x14ac:dyDescent="0.3">
      <c r="A91">
        <v>389</v>
      </c>
      <c r="B91" s="1">
        <v>43900</v>
      </c>
      <c r="C91" s="2" t="s">
        <v>240</v>
      </c>
      <c r="D91" s="2" t="s">
        <v>241</v>
      </c>
      <c r="E91" s="2" t="s">
        <v>242</v>
      </c>
      <c r="F91" s="2" t="s">
        <v>576</v>
      </c>
      <c r="G91" s="3">
        <v>64</v>
      </c>
      <c r="H91" s="3">
        <v>0</v>
      </c>
      <c r="I91" s="4">
        <f t="shared" si="1"/>
        <v>0</v>
      </c>
    </row>
    <row r="92" spans="1:9" ht="18" customHeight="1" x14ac:dyDescent="0.3">
      <c r="A92">
        <v>390</v>
      </c>
      <c r="B92" s="1">
        <v>43901</v>
      </c>
      <c r="C92" s="2" t="s">
        <v>243</v>
      </c>
      <c r="D92" s="2" t="s">
        <v>80</v>
      </c>
      <c r="E92" s="2" t="s">
        <v>81</v>
      </c>
      <c r="F92" s="2" t="s">
        <v>576</v>
      </c>
      <c r="G92" s="3">
        <v>98</v>
      </c>
      <c r="H92" s="3">
        <v>0</v>
      </c>
      <c r="I92" s="4">
        <f t="shared" si="1"/>
        <v>0</v>
      </c>
    </row>
    <row r="93" spans="1:9" ht="18" customHeight="1" x14ac:dyDescent="0.3">
      <c r="A93">
        <v>391</v>
      </c>
      <c r="B93" s="1">
        <v>43902</v>
      </c>
      <c r="C93" s="2" t="s">
        <v>244</v>
      </c>
      <c r="D93" s="2" t="s">
        <v>245</v>
      </c>
      <c r="E93" s="2" t="s">
        <v>246</v>
      </c>
      <c r="F93" s="2" t="s">
        <v>576</v>
      </c>
      <c r="G93" s="3">
        <v>62</v>
      </c>
      <c r="H93" s="3">
        <v>0</v>
      </c>
      <c r="I93" s="4">
        <f t="shared" si="1"/>
        <v>0</v>
      </c>
    </row>
    <row r="94" spans="1:9" ht="18" customHeight="1" x14ac:dyDescent="0.3">
      <c r="A94">
        <v>392</v>
      </c>
      <c r="B94" s="1">
        <v>43902</v>
      </c>
      <c r="C94" s="2" t="s">
        <v>247</v>
      </c>
      <c r="D94" s="2" t="s">
        <v>205</v>
      </c>
      <c r="E94" s="2" t="s">
        <v>206</v>
      </c>
      <c r="F94" s="2" t="s">
        <v>576</v>
      </c>
      <c r="G94" s="3">
        <v>62</v>
      </c>
      <c r="H94" s="3">
        <v>2000</v>
      </c>
      <c r="I94" s="4">
        <f t="shared" si="1"/>
        <v>124000</v>
      </c>
    </row>
    <row r="95" spans="1:9" ht="18" customHeight="1" x14ac:dyDescent="0.3">
      <c r="A95">
        <v>393</v>
      </c>
      <c r="B95" s="1">
        <v>43902</v>
      </c>
      <c r="C95" s="2" t="s">
        <v>248</v>
      </c>
      <c r="D95" s="2" t="s">
        <v>249</v>
      </c>
      <c r="E95" s="2" t="s">
        <v>250</v>
      </c>
      <c r="F95" s="2" t="s">
        <v>576</v>
      </c>
      <c r="G95" s="3">
        <v>84</v>
      </c>
      <c r="H95" s="3">
        <v>1500</v>
      </c>
      <c r="I95" s="4">
        <f t="shared" si="1"/>
        <v>126000</v>
      </c>
    </row>
    <row r="96" spans="1:9" ht="18" customHeight="1" x14ac:dyDescent="0.3">
      <c r="A96">
        <v>394</v>
      </c>
      <c r="B96" s="1">
        <v>43903</v>
      </c>
      <c r="C96" s="2" t="s">
        <v>251</v>
      </c>
      <c r="D96" s="2" t="s">
        <v>252</v>
      </c>
      <c r="E96" s="2" t="s">
        <v>253</v>
      </c>
      <c r="F96" s="2" t="s">
        <v>576</v>
      </c>
      <c r="G96" s="3">
        <v>90</v>
      </c>
      <c r="H96" s="3">
        <v>1500</v>
      </c>
      <c r="I96" s="4">
        <f t="shared" si="1"/>
        <v>135000</v>
      </c>
    </row>
    <row r="97" spans="1:9" ht="18" customHeight="1" x14ac:dyDescent="0.3">
      <c r="A97">
        <v>395</v>
      </c>
      <c r="B97" s="1">
        <v>43904</v>
      </c>
      <c r="C97" s="2" t="s">
        <v>254</v>
      </c>
      <c r="D97" s="2" t="s">
        <v>184</v>
      </c>
      <c r="E97" s="2" t="s">
        <v>185</v>
      </c>
      <c r="F97" s="2" t="s">
        <v>576</v>
      </c>
      <c r="G97" s="3">
        <v>57</v>
      </c>
      <c r="H97" s="3">
        <v>1000</v>
      </c>
      <c r="I97" s="4">
        <f t="shared" si="1"/>
        <v>57000</v>
      </c>
    </row>
    <row r="98" spans="1:9" ht="18" customHeight="1" x14ac:dyDescent="0.3">
      <c r="A98">
        <v>396</v>
      </c>
      <c r="B98" s="1">
        <v>43904</v>
      </c>
      <c r="C98" s="2" t="s">
        <v>255</v>
      </c>
      <c r="D98" s="2" t="s">
        <v>199</v>
      </c>
      <c r="E98" s="2" t="s">
        <v>200</v>
      </c>
      <c r="F98" s="2" t="s">
        <v>576</v>
      </c>
      <c r="G98" s="3">
        <v>61</v>
      </c>
      <c r="H98" s="3">
        <v>1500</v>
      </c>
      <c r="I98" s="4">
        <f t="shared" si="1"/>
        <v>91500</v>
      </c>
    </row>
    <row r="99" spans="1:9" ht="18" customHeight="1" x14ac:dyDescent="0.3">
      <c r="A99">
        <v>397</v>
      </c>
      <c r="B99" s="1">
        <v>43904</v>
      </c>
      <c r="C99" s="2" t="s">
        <v>256</v>
      </c>
      <c r="D99" s="2" t="s">
        <v>257</v>
      </c>
      <c r="E99" s="2" t="s">
        <v>258</v>
      </c>
      <c r="F99" s="2" t="s">
        <v>576</v>
      </c>
      <c r="G99" s="3">
        <v>68</v>
      </c>
      <c r="H99" s="3">
        <v>10000</v>
      </c>
      <c r="I99" s="4">
        <f t="shared" si="1"/>
        <v>680000</v>
      </c>
    </row>
    <row r="100" spans="1:9" ht="18" customHeight="1" x14ac:dyDescent="0.3">
      <c r="A100">
        <v>398</v>
      </c>
      <c r="B100" s="1">
        <v>43904</v>
      </c>
      <c r="C100" s="2" t="s">
        <v>259</v>
      </c>
      <c r="D100" s="2" t="s">
        <v>260</v>
      </c>
      <c r="E100" s="2" t="s">
        <v>261</v>
      </c>
      <c r="F100" s="2" t="s">
        <v>576</v>
      </c>
      <c r="G100" s="3">
        <v>76</v>
      </c>
      <c r="H100" s="3">
        <v>900</v>
      </c>
      <c r="I100" s="4">
        <f t="shared" si="1"/>
        <v>68400</v>
      </c>
    </row>
    <row r="101" spans="1:9" ht="18" customHeight="1" x14ac:dyDescent="0.3">
      <c r="A101">
        <v>399</v>
      </c>
      <c r="B101" s="1">
        <v>43906</v>
      </c>
      <c r="C101" s="2" t="s">
        <v>262</v>
      </c>
      <c r="D101" s="2" t="s">
        <v>263</v>
      </c>
      <c r="E101" s="2" t="s">
        <v>264</v>
      </c>
      <c r="F101" s="2" t="s">
        <v>576</v>
      </c>
      <c r="G101" s="3">
        <v>63</v>
      </c>
      <c r="H101" s="3">
        <v>1500</v>
      </c>
      <c r="I101" s="4">
        <f t="shared" si="1"/>
        <v>94500</v>
      </c>
    </row>
    <row r="102" spans="1:9" ht="18" customHeight="1" x14ac:dyDescent="0.3">
      <c r="A102">
        <v>400</v>
      </c>
      <c r="B102" s="1">
        <v>43906</v>
      </c>
      <c r="C102" s="2" t="s">
        <v>265</v>
      </c>
      <c r="D102" s="2" t="s">
        <v>266</v>
      </c>
      <c r="E102" s="2" t="s">
        <v>267</v>
      </c>
      <c r="F102" s="2" t="s">
        <v>576</v>
      </c>
      <c r="G102" s="3">
        <v>70</v>
      </c>
      <c r="H102" s="3">
        <v>3000</v>
      </c>
      <c r="I102" s="4">
        <f t="shared" si="1"/>
        <v>210000</v>
      </c>
    </row>
    <row r="103" spans="1:9" ht="18" customHeight="1" x14ac:dyDescent="0.3">
      <c r="A103">
        <v>401</v>
      </c>
      <c r="B103" s="1">
        <v>43906</v>
      </c>
      <c r="C103" s="2" t="s">
        <v>268</v>
      </c>
      <c r="D103" s="2" t="s">
        <v>269</v>
      </c>
      <c r="E103" s="2" t="s">
        <v>270</v>
      </c>
      <c r="F103" s="2" t="s">
        <v>576</v>
      </c>
      <c r="G103" s="3">
        <v>68</v>
      </c>
      <c r="H103" s="3">
        <v>3000</v>
      </c>
      <c r="I103" s="4">
        <f t="shared" si="1"/>
        <v>204000</v>
      </c>
    </row>
    <row r="104" spans="1:9" ht="18" customHeight="1" x14ac:dyDescent="0.3">
      <c r="A104">
        <v>402</v>
      </c>
      <c r="B104" s="1">
        <v>43906</v>
      </c>
      <c r="C104" s="2" t="s">
        <v>271</v>
      </c>
      <c r="D104" s="2" t="s">
        <v>114</v>
      </c>
      <c r="E104" s="2" t="s">
        <v>115</v>
      </c>
      <c r="F104" s="2" t="s">
        <v>576</v>
      </c>
      <c r="G104" s="3">
        <v>50</v>
      </c>
      <c r="H104" s="3">
        <v>2000</v>
      </c>
      <c r="I104" s="4">
        <f t="shared" si="1"/>
        <v>100000</v>
      </c>
    </row>
    <row r="105" spans="1:9" ht="18" customHeight="1" x14ac:dyDescent="0.3">
      <c r="A105">
        <v>403</v>
      </c>
      <c r="B105" s="1">
        <v>43908</v>
      </c>
      <c r="C105" s="2" t="s">
        <v>215</v>
      </c>
      <c r="D105" s="2" t="s">
        <v>272</v>
      </c>
      <c r="E105" s="2" t="s">
        <v>273</v>
      </c>
      <c r="F105" s="2" t="s">
        <v>576</v>
      </c>
      <c r="G105" s="3">
        <v>85</v>
      </c>
      <c r="H105" s="3">
        <v>700</v>
      </c>
      <c r="I105" s="4">
        <f t="shared" si="1"/>
        <v>59500</v>
      </c>
    </row>
    <row r="106" spans="1:9" ht="18" customHeight="1" x14ac:dyDescent="0.3">
      <c r="A106">
        <v>404</v>
      </c>
      <c r="B106" s="1">
        <v>43908</v>
      </c>
      <c r="C106" s="2" t="s">
        <v>227</v>
      </c>
      <c r="D106" s="2" t="s">
        <v>274</v>
      </c>
      <c r="E106" s="2" t="s">
        <v>275</v>
      </c>
      <c r="F106" s="2" t="s">
        <v>576</v>
      </c>
      <c r="G106" s="3">
        <v>53</v>
      </c>
      <c r="H106" s="3">
        <v>2000</v>
      </c>
      <c r="I106" s="4">
        <f t="shared" si="1"/>
        <v>106000</v>
      </c>
    </row>
    <row r="107" spans="1:9" ht="18" customHeight="1" x14ac:dyDescent="0.3">
      <c r="A107">
        <v>405</v>
      </c>
      <c r="B107" s="1">
        <v>43909</v>
      </c>
      <c r="C107" s="2" t="s">
        <v>276</v>
      </c>
      <c r="D107" s="2" t="s">
        <v>277</v>
      </c>
      <c r="E107" s="2" t="s">
        <v>278</v>
      </c>
      <c r="F107" s="2" t="s">
        <v>576</v>
      </c>
      <c r="G107" s="3">
        <v>72</v>
      </c>
      <c r="H107" s="3">
        <v>1500</v>
      </c>
      <c r="I107" s="4">
        <f t="shared" si="1"/>
        <v>108000</v>
      </c>
    </row>
    <row r="108" spans="1:9" ht="18" customHeight="1" x14ac:dyDescent="0.3">
      <c r="A108">
        <v>406</v>
      </c>
      <c r="B108" s="1">
        <v>43909</v>
      </c>
      <c r="C108" s="2" t="s">
        <v>279</v>
      </c>
      <c r="D108" s="2" t="s">
        <v>280</v>
      </c>
      <c r="E108" s="2" t="s">
        <v>281</v>
      </c>
      <c r="F108" s="2" t="s">
        <v>576</v>
      </c>
      <c r="G108" s="3">
        <v>69</v>
      </c>
      <c r="H108" s="3">
        <v>1500</v>
      </c>
      <c r="I108" s="4">
        <f t="shared" si="1"/>
        <v>103500</v>
      </c>
    </row>
    <row r="109" spans="1:9" ht="18" customHeight="1" x14ac:dyDescent="0.3">
      <c r="A109">
        <v>407</v>
      </c>
      <c r="B109" s="1">
        <v>43912</v>
      </c>
      <c r="C109" s="2" t="s">
        <v>282</v>
      </c>
      <c r="D109" s="2" t="s">
        <v>283</v>
      </c>
      <c r="E109" s="2" t="s">
        <v>284</v>
      </c>
      <c r="F109" s="2" t="s">
        <v>576</v>
      </c>
      <c r="G109" s="3">
        <v>59</v>
      </c>
      <c r="H109" s="3">
        <v>0</v>
      </c>
      <c r="I109" s="4">
        <f t="shared" si="1"/>
        <v>0</v>
      </c>
    </row>
    <row r="110" spans="1:9" ht="18" customHeight="1" x14ac:dyDescent="0.3">
      <c r="A110">
        <v>408</v>
      </c>
      <c r="B110" s="1">
        <v>43912</v>
      </c>
      <c r="C110" s="2" t="s">
        <v>285</v>
      </c>
      <c r="D110" s="2" t="s">
        <v>286</v>
      </c>
      <c r="E110" s="2" t="s">
        <v>287</v>
      </c>
      <c r="F110" s="2" t="s">
        <v>576</v>
      </c>
      <c r="G110" s="3">
        <v>93</v>
      </c>
      <c r="H110" s="3">
        <v>0</v>
      </c>
      <c r="I110" s="4">
        <f t="shared" si="1"/>
        <v>0</v>
      </c>
    </row>
    <row r="111" spans="1:9" ht="18" customHeight="1" x14ac:dyDescent="0.3">
      <c r="A111">
        <v>409</v>
      </c>
      <c r="B111" s="1">
        <v>43914</v>
      </c>
      <c r="C111" s="2" t="s">
        <v>288</v>
      </c>
      <c r="D111" s="2" t="s">
        <v>289</v>
      </c>
      <c r="E111" s="2" t="s">
        <v>290</v>
      </c>
      <c r="F111" s="2" t="s">
        <v>576</v>
      </c>
      <c r="G111" s="3">
        <v>72</v>
      </c>
      <c r="H111" s="3">
        <v>0</v>
      </c>
      <c r="I111" s="4">
        <f t="shared" si="1"/>
        <v>0</v>
      </c>
    </row>
    <row r="112" spans="1:9" ht="18" customHeight="1" x14ac:dyDescent="0.3">
      <c r="A112">
        <v>410</v>
      </c>
      <c r="B112" s="1">
        <v>43914</v>
      </c>
      <c r="C112" s="2" t="s">
        <v>291</v>
      </c>
      <c r="D112" s="2" t="s">
        <v>194</v>
      </c>
      <c r="E112" s="2" t="s">
        <v>195</v>
      </c>
      <c r="F112" s="2" t="s">
        <v>576</v>
      </c>
      <c r="G112" s="3">
        <v>82</v>
      </c>
      <c r="H112" s="3">
        <v>0</v>
      </c>
      <c r="I112" s="4">
        <f t="shared" si="1"/>
        <v>0</v>
      </c>
    </row>
    <row r="113" spans="1:9" ht="18" customHeight="1" x14ac:dyDescent="0.3">
      <c r="A113">
        <v>411</v>
      </c>
      <c r="B113" s="1">
        <v>43914</v>
      </c>
      <c r="C113" s="2" t="s">
        <v>292</v>
      </c>
      <c r="D113" s="2" t="s">
        <v>293</v>
      </c>
      <c r="E113" s="2" t="s">
        <v>294</v>
      </c>
      <c r="F113" s="2" t="s">
        <v>576</v>
      </c>
      <c r="G113" s="3">
        <v>69</v>
      </c>
      <c r="H113" s="3">
        <v>0</v>
      </c>
      <c r="I113" s="4">
        <f t="shared" si="1"/>
        <v>0</v>
      </c>
    </row>
    <row r="114" spans="1:9" ht="18" customHeight="1" x14ac:dyDescent="0.3">
      <c r="A114">
        <v>412</v>
      </c>
      <c r="B114" s="1">
        <v>43916</v>
      </c>
      <c r="C114" s="2" t="s">
        <v>295</v>
      </c>
      <c r="D114" s="2" t="s">
        <v>277</v>
      </c>
      <c r="E114" s="2" t="s">
        <v>278</v>
      </c>
      <c r="F114" s="2" t="s">
        <v>576</v>
      </c>
      <c r="G114" s="3">
        <v>83</v>
      </c>
      <c r="H114" s="3">
        <v>0</v>
      </c>
      <c r="I114" s="4">
        <f t="shared" si="1"/>
        <v>0</v>
      </c>
    </row>
    <row r="115" spans="1:9" ht="18" customHeight="1" x14ac:dyDescent="0.3">
      <c r="A115">
        <v>413</v>
      </c>
      <c r="B115" s="1">
        <v>43916</v>
      </c>
      <c r="C115" s="2" t="s">
        <v>296</v>
      </c>
      <c r="D115" s="2" t="s">
        <v>123</v>
      </c>
      <c r="E115" s="2" t="s">
        <v>124</v>
      </c>
      <c r="F115" s="2" t="s">
        <v>576</v>
      </c>
      <c r="G115" s="3">
        <v>80</v>
      </c>
      <c r="H115" s="3">
        <v>0</v>
      </c>
      <c r="I115" s="4">
        <f t="shared" si="1"/>
        <v>0</v>
      </c>
    </row>
    <row r="116" spans="1:9" ht="18" customHeight="1" x14ac:dyDescent="0.3">
      <c r="A116">
        <v>414</v>
      </c>
      <c r="B116" s="1">
        <v>43916</v>
      </c>
      <c r="C116" s="2" t="s">
        <v>297</v>
      </c>
      <c r="D116" s="2" t="s">
        <v>233</v>
      </c>
      <c r="E116" s="2" t="s">
        <v>234</v>
      </c>
      <c r="F116" s="2" t="s">
        <v>576</v>
      </c>
      <c r="G116" s="3">
        <v>85</v>
      </c>
      <c r="H116" s="3">
        <v>0</v>
      </c>
      <c r="I116" s="4">
        <f t="shared" si="1"/>
        <v>0</v>
      </c>
    </row>
    <row r="117" spans="1:9" ht="18" customHeight="1" x14ac:dyDescent="0.3">
      <c r="A117">
        <v>415</v>
      </c>
      <c r="B117" s="1">
        <v>43917</v>
      </c>
      <c r="C117" s="2" t="s">
        <v>230</v>
      </c>
      <c r="D117" s="2" t="s">
        <v>96</v>
      </c>
      <c r="E117" s="2" t="s">
        <v>97</v>
      </c>
      <c r="F117" s="2" t="s">
        <v>576</v>
      </c>
      <c r="G117" s="3">
        <v>99</v>
      </c>
      <c r="H117" s="3">
        <v>0</v>
      </c>
      <c r="I117" s="4">
        <f t="shared" si="1"/>
        <v>0</v>
      </c>
    </row>
    <row r="118" spans="1:9" ht="18" customHeight="1" x14ac:dyDescent="0.3">
      <c r="A118">
        <v>416</v>
      </c>
      <c r="B118" s="1">
        <v>43918</v>
      </c>
      <c r="C118" s="2" t="s">
        <v>298</v>
      </c>
      <c r="D118" s="2" t="s">
        <v>117</v>
      </c>
      <c r="E118" s="2" t="s">
        <v>118</v>
      </c>
      <c r="F118" s="2" t="s">
        <v>576</v>
      </c>
      <c r="G118" s="3">
        <v>97</v>
      </c>
      <c r="H118" s="3">
        <v>0</v>
      </c>
      <c r="I118" s="4">
        <f t="shared" si="1"/>
        <v>0</v>
      </c>
    </row>
    <row r="119" spans="1:9" ht="18" customHeight="1" x14ac:dyDescent="0.3">
      <c r="A119">
        <v>417</v>
      </c>
      <c r="B119" s="1">
        <v>43922</v>
      </c>
      <c r="C119" s="2" t="s">
        <v>299</v>
      </c>
      <c r="D119" s="2" t="s">
        <v>4</v>
      </c>
      <c r="E119" s="2" t="s">
        <v>5</v>
      </c>
      <c r="F119" s="2" t="s">
        <v>576</v>
      </c>
      <c r="G119" s="3">
        <v>53</v>
      </c>
      <c r="H119" s="3">
        <v>0</v>
      </c>
      <c r="I119" s="4">
        <f t="shared" si="1"/>
        <v>0</v>
      </c>
    </row>
    <row r="120" spans="1:9" ht="18" customHeight="1" x14ac:dyDescent="0.3">
      <c r="A120">
        <v>418</v>
      </c>
      <c r="B120" s="1">
        <v>43923</v>
      </c>
      <c r="C120" s="2" t="s">
        <v>300</v>
      </c>
      <c r="D120" s="2" t="s">
        <v>301</v>
      </c>
      <c r="E120" s="2" t="s">
        <v>302</v>
      </c>
      <c r="F120" s="2" t="s">
        <v>576</v>
      </c>
      <c r="G120" s="3">
        <v>100</v>
      </c>
      <c r="H120" s="3">
        <v>0</v>
      </c>
      <c r="I120" s="4">
        <f t="shared" si="1"/>
        <v>0</v>
      </c>
    </row>
    <row r="121" spans="1:9" ht="18" customHeight="1" x14ac:dyDescent="0.3">
      <c r="A121">
        <v>419</v>
      </c>
      <c r="B121" s="1">
        <v>43923</v>
      </c>
      <c r="C121" s="2" t="s">
        <v>303</v>
      </c>
      <c r="D121" s="2" t="s">
        <v>304</v>
      </c>
      <c r="E121" s="2" t="s">
        <v>305</v>
      </c>
      <c r="F121" s="2" t="s">
        <v>576</v>
      </c>
      <c r="G121" s="3">
        <v>77</v>
      </c>
      <c r="H121" s="3">
        <v>0</v>
      </c>
      <c r="I121" s="4">
        <f t="shared" si="1"/>
        <v>0</v>
      </c>
    </row>
    <row r="122" spans="1:9" ht="18" customHeight="1" x14ac:dyDescent="0.3">
      <c r="A122">
        <v>420</v>
      </c>
      <c r="B122" s="1">
        <v>43924</v>
      </c>
      <c r="C122" s="2" t="s">
        <v>125</v>
      </c>
      <c r="D122" s="2" t="s">
        <v>139</v>
      </c>
      <c r="E122" s="2" t="s">
        <v>140</v>
      </c>
      <c r="F122" s="2" t="s">
        <v>576</v>
      </c>
      <c r="G122" s="3">
        <v>88</v>
      </c>
      <c r="H122" s="3">
        <v>0</v>
      </c>
      <c r="I122" s="4">
        <f t="shared" si="1"/>
        <v>0</v>
      </c>
    </row>
    <row r="123" spans="1:9" ht="18" customHeight="1" x14ac:dyDescent="0.3">
      <c r="A123">
        <v>421</v>
      </c>
      <c r="B123" s="1">
        <v>43925</v>
      </c>
      <c r="C123" s="2" t="s">
        <v>306</v>
      </c>
      <c r="D123" s="2" t="s">
        <v>286</v>
      </c>
      <c r="E123" s="2" t="s">
        <v>287</v>
      </c>
      <c r="F123" s="2" t="s">
        <v>576</v>
      </c>
      <c r="G123" s="3">
        <v>79</v>
      </c>
      <c r="H123" s="3">
        <v>0</v>
      </c>
      <c r="I123" s="4">
        <f t="shared" si="1"/>
        <v>0</v>
      </c>
    </row>
    <row r="124" spans="1:9" ht="18" customHeight="1" x14ac:dyDescent="0.3">
      <c r="A124">
        <v>422</v>
      </c>
      <c r="B124" s="1">
        <v>43926</v>
      </c>
      <c r="C124" s="2" t="s">
        <v>307</v>
      </c>
      <c r="D124" s="2" t="s">
        <v>308</v>
      </c>
      <c r="E124" s="2" t="s">
        <v>309</v>
      </c>
      <c r="F124" s="2" t="s">
        <v>576</v>
      </c>
      <c r="G124" s="3">
        <v>76</v>
      </c>
      <c r="H124" s="3">
        <v>0</v>
      </c>
      <c r="I124" s="4">
        <f t="shared" si="1"/>
        <v>0</v>
      </c>
    </row>
    <row r="125" spans="1:9" ht="18" customHeight="1" x14ac:dyDescent="0.3">
      <c r="A125">
        <v>423</v>
      </c>
      <c r="B125" s="1">
        <v>43926</v>
      </c>
      <c r="C125" s="2" t="s">
        <v>310</v>
      </c>
      <c r="D125" s="2" t="s">
        <v>277</v>
      </c>
      <c r="E125" s="2" t="s">
        <v>278</v>
      </c>
      <c r="F125" s="2" t="s">
        <v>576</v>
      </c>
      <c r="G125" s="3">
        <v>50</v>
      </c>
      <c r="H125" s="3">
        <v>0</v>
      </c>
      <c r="I125" s="4">
        <f t="shared" si="1"/>
        <v>0</v>
      </c>
    </row>
    <row r="126" spans="1:9" ht="18" customHeight="1" x14ac:dyDescent="0.3">
      <c r="A126">
        <v>424</v>
      </c>
      <c r="B126" s="1">
        <v>43926</v>
      </c>
      <c r="C126" s="2" t="s">
        <v>311</v>
      </c>
      <c r="D126" s="2" t="s">
        <v>312</v>
      </c>
      <c r="E126" s="2" t="s">
        <v>313</v>
      </c>
      <c r="F126" s="2" t="s">
        <v>576</v>
      </c>
      <c r="G126" s="3">
        <v>61</v>
      </c>
      <c r="H126" s="3">
        <v>0</v>
      </c>
      <c r="I126" s="4">
        <f t="shared" si="1"/>
        <v>0</v>
      </c>
    </row>
    <row r="127" spans="1:9" ht="18" customHeight="1" x14ac:dyDescent="0.3">
      <c r="A127">
        <v>425</v>
      </c>
      <c r="B127" s="1">
        <v>43927</v>
      </c>
      <c r="C127" s="2" t="s">
        <v>316</v>
      </c>
      <c r="D127" s="2" t="s">
        <v>317</v>
      </c>
      <c r="E127" s="2" t="s">
        <v>318</v>
      </c>
      <c r="F127" s="2" t="s">
        <v>576</v>
      </c>
      <c r="G127" s="3">
        <v>84</v>
      </c>
      <c r="H127" s="3">
        <v>0</v>
      </c>
      <c r="I127" s="4">
        <f t="shared" si="1"/>
        <v>0</v>
      </c>
    </row>
    <row r="128" spans="1:9" ht="18" customHeight="1" x14ac:dyDescent="0.3">
      <c r="A128">
        <v>426</v>
      </c>
      <c r="B128" s="1">
        <v>43928</v>
      </c>
      <c r="C128" s="2" t="s">
        <v>319</v>
      </c>
      <c r="D128" s="2" t="s">
        <v>320</v>
      </c>
      <c r="E128" s="2" t="s">
        <v>321</v>
      </c>
      <c r="F128" s="2" t="s">
        <v>576</v>
      </c>
      <c r="G128" s="3">
        <v>72</v>
      </c>
      <c r="H128" s="3">
        <v>0</v>
      </c>
      <c r="I128" s="4">
        <f t="shared" si="1"/>
        <v>0</v>
      </c>
    </row>
    <row r="129" spans="1:9" ht="18" customHeight="1" x14ac:dyDescent="0.3">
      <c r="A129">
        <v>427</v>
      </c>
      <c r="B129" s="1">
        <v>43929</v>
      </c>
      <c r="C129" s="2" t="s">
        <v>322</v>
      </c>
      <c r="D129" s="2" t="s">
        <v>323</v>
      </c>
      <c r="E129" s="2" t="s">
        <v>324</v>
      </c>
      <c r="F129" s="2" t="s">
        <v>576</v>
      </c>
      <c r="G129" s="3">
        <v>75</v>
      </c>
      <c r="H129" s="3">
        <v>0</v>
      </c>
      <c r="I129" s="4">
        <f t="shared" si="1"/>
        <v>0</v>
      </c>
    </row>
    <row r="130" spans="1:9" ht="18" customHeight="1" x14ac:dyDescent="0.3">
      <c r="A130">
        <v>428</v>
      </c>
      <c r="B130" s="1">
        <v>43930</v>
      </c>
      <c r="C130" s="2" t="s">
        <v>325</v>
      </c>
      <c r="D130" s="2" t="s">
        <v>326</v>
      </c>
      <c r="E130" s="2" t="s">
        <v>327</v>
      </c>
      <c r="F130" s="2" t="s">
        <v>576</v>
      </c>
      <c r="G130" s="3">
        <v>93</v>
      </c>
      <c r="H130" s="3">
        <v>0</v>
      </c>
      <c r="I130" s="4">
        <f t="shared" ref="I130:I193" si="2">H130*G130</f>
        <v>0</v>
      </c>
    </row>
    <row r="131" spans="1:9" ht="18" customHeight="1" x14ac:dyDescent="0.3">
      <c r="A131">
        <v>429</v>
      </c>
      <c r="B131" s="1">
        <v>43931</v>
      </c>
      <c r="C131" s="2" t="s">
        <v>328</v>
      </c>
      <c r="D131" s="2" t="s">
        <v>329</v>
      </c>
      <c r="E131" s="2" t="s">
        <v>330</v>
      </c>
      <c r="F131" s="2" t="s">
        <v>576</v>
      </c>
      <c r="G131" s="3">
        <v>98</v>
      </c>
      <c r="H131" s="3">
        <v>0</v>
      </c>
      <c r="I131" s="4">
        <f t="shared" si="2"/>
        <v>0</v>
      </c>
    </row>
    <row r="132" spans="1:9" ht="18" customHeight="1" x14ac:dyDescent="0.3">
      <c r="A132">
        <v>430</v>
      </c>
      <c r="B132" s="1">
        <v>43932</v>
      </c>
      <c r="C132" s="2" t="s">
        <v>331</v>
      </c>
      <c r="D132" s="2" t="s">
        <v>31</v>
      </c>
      <c r="E132" s="2" t="s">
        <v>32</v>
      </c>
      <c r="F132" s="2" t="s">
        <v>576</v>
      </c>
      <c r="G132" s="3">
        <v>99</v>
      </c>
      <c r="H132" s="3">
        <v>0</v>
      </c>
      <c r="I132" s="4">
        <f t="shared" si="2"/>
        <v>0</v>
      </c>
    </row>
    <row r="133" spans="1:9" ht="18" customHeight="1" x14ac:dyDescent="0.3">
      <c r="A133">
        <v>431</v>
      </c>
      <c r="B133" s="1">
        <v>43933</v>
      </c>
      <c r="C133" s="2" t="s">
        <v>332</v>
      </c>
      <c r="D133" s="2" t="s">
        <v>205</v>
      </c>
      <c r="E133" s="2" t="s">
        <v>206</v>
      </c>
      <c r="F133" s="2" t="s">
        <v>576</v>
      </c>
      <c r="G133" s="3">
        <v>99</v>
      </c>
      <c r="H133" s="3">
        <v>500</v>
      </c>
      <c r="I133" s="4">
        <f t="shared" si="2"/>
        <v>49500</v>
      </c>
    </row>
    <row r="134" spans="1:9" ht="18" customHeight="1" x14ac:dyDescent="0.3">
      <c r="A134">
        <v>432</v>
      </c>
      <c r="B134" s="1">
        <v>43935</v>
      </c>
      <c r="C134" s="2" t="s">
        <v>333</v>
      </c>
      <c r="D134" s="2" t="s">
        <v>334</v>
      </c>
      <c r="E134" s="2" t="s">
        <v>335</v>
      </c>
      <c r="F134" s="2" t="s">
        <v>576</v>
      </c>
      <c r="G134" s="3">
        <v>73</v>
      </c>
      <c r="H134" s="3">
        <v>1000</v>
      </c>
      <c r="I134" s="4">
        <f t="shared" si="2"/>
        <v>73000</v>
      </c>
    </row>
    <row r="135" spans="1:9" ht="18" customHeight="1" x14ac:dyDescent="0.3">
      <c r="A135">
        <v>433</v>
      </c>
      <c r="B135" s="1">
        <v>43935</v>
      </c>
      <c r="C135" s="2" t="s">
        <v>336</v>
      </c>
      <c r="D135" s="2" t="s">
        <v>263</v>
      </c>
      <c r="E135" s="2" t="s">
        <v>264</v>
      </c>
      <c r="F135" s="2" t="s">
        <v>576</v>
      </c>
      <c r="G135" s="3">
        <v>60</v>
      </c>
      <c r="H135" s="3">
        <v>1500</v>
      </c>
      <c r="I135" s="4">
        <f t="shared" si="2"/>
        <v>90000</v>
      </c>
    </row>
    <row r="136" spans="1:9" ht="18" customHeight="1" x14ac:dyDescent="0.3">
      <c r="A136">
        <v>434</v>
      </c>
      <c r="B136" s="1">
        <v>43937</v>
      </c>
      <c r="C136" s="2" t="s">
        <v>197</v>
      </c>
      <c r="D136" s="2" t="s">
        <v>127</v>
      </c>
      <c r="E136" s="2" t="s">
        <v>128</v>
      </c>
      <c r="F136" s="2" t="s">
        <v>576</v>
      </c>
      <c r="G136" s="3">
        <v>87</v>
      </c>
      <c r="H136" s="3">
        <v>1500</v>
      </c>
      <c r="I136" s="4">
        <f t="shared" si="2"/>
        <v>130500</v>
      </c>
    </row>
    <row r="137" spans="1:9" ht="18" customHeight="1" x14ac:dyDescent="0.3">
      <c r="A137">
        <v>435</v>
      </c>
      <c r="B137" s="1">
        <v>43937</v>
      </c>
      <c r="C137" s="2" t="s">
        <v>337</v>
      </c>
      <c r="D137" s="2" t="s">
        <v>338</v>
      </c>
      <c r="E137" s="2" t="s">
        <v>339</v>
      </c>
      <c r="F137" s="2" t="s">
        <v>576</v>
      </c>
      <c r="G137" s="3">
        <v>90</v>
      </c>
      <c r="H137" s="3">
        <v>2000</v>
      </c>
      <c r="I137" s="4">
        <f t="shared" si="2"/>
        <v>180000</v>
      </c>
    </row>
    <row r="138" spans="1:9" ht="18" customHeight="1" x14ac:dyDescent="0.3">
      <c r="A138">
        <v>436</v>
      </c>
      <c r="B138" s="1">
        <v>43939</v>
      </c>
      <c r="C138" s="2" t="s">
        <v>340</v>
      </c>
      <c r="D138" s="2" t="s">
        <v>341</v>
      </c>
      <c r="E138" s="2" t="s">
        <v>342</v>
      </c>
      <c r="F138" s="2" t="s">
        <v>576</v>
      </c>
      <c r="G138" s="3">
        <v>76</v>
      </c>
      <c r="H138" s="3">
        <v>2500</v>
      </c>
      <c r="I138" s="4">
        <f t="shared" si="2"/>
        <v>190000</v>
      </c>
    </row>
    <row r="139" spans="1:9" ht="18" customHeight="1" x14ac:dyDescent="0.3">
      <c r="A139">
        <v>437</v>
      </c>
      <c r="B139" s="1">
        <v>43939</v>
      </c>
      <c r="C139" s="2" t="s">
        <v>343</v>
      </c>
      <c r="D139" s="2" t="s">
        <v>326</v>
      </c>
      <c r="E139" s="2" t="s">
        <v>327</v>
      </c>
      <c r="F139" s="2" t="s">
        <v>576</v>
      </c>
      <c r="G139" s="3">
        <v>69</v>
      </c>
      <c r="H139" s="3">
        <v>1200</v>
      </c>
      <c r="I139" s="4">
        <f t="shared" si="2"/>
        <v>82800</v>
      </c>
    </row>
    <row r="140" spans="1:9" ht="18" customHeight="1" x14ac:dyDescent="0.3">
      <c r="A140">
        <v>438</v>
      </c>
      <c r="B140" s="1">
        <v>43939</v>
      </c>
      <c r="C140" s="2" t="s">
        <v>344</v>
      </c>
      <c r="D140" s="2" t="s">
        <v>71</v>
      </c>
      <c r="E140" s="2" t="s">
        <v>72</v>
      </c>
      <c r="F140" s="2" t="s">
        <v>576</v>
      </c>
      <c r="G140" s="3">
        <v>97</v>
      </c>
      <c r="H140" s="3">
        <v>3000</v>
      </c>
      <c r="I140" s="4">
        <f t="shared" si="2"/>
        <v>291000</v>
      </c>
    </row>
    <row r="141" spans="1:9" ht="18" customHeight="1" x14ac:dyDescent="0.3">
      <c r="A141">
        <v>439</v>
      </c>
      <c r="B141" s="1">
        <v>43939</v>
      </c>
      <c r="C141" s="2" t="s">
        <v>345</v>
      </c>
      <c r="D141" s="2" t="s">
        <v>346</v>
      </c>
      <c r="E141" s="2" t="s">
        <v>347</v>
      </c>
      <c r="F141" s="2" t="s">
        <v>576</v>
      </c>
      <c r="G141" s="3">
        <v>57</v>
      </c>
      <c r="H141" s="3">
        <v>5000</v>
      </c>
      <c r="I141" s="4">
        <f t="shared" si="2"/>
        <v>285000</v>
      </c>
    </row>
    <row r="142" spans="1:9" ht="18" customHeight="1" x14ac:dyDescent="0.3">
      <c r="A142">
        <v>440</v>
      </c>
      <c r="B142" s="1">
        <v>43941</v>
      </c>
      <c r="C142" s="2" t="s">
        <v>348</v>
      </c>
      <c r="D142" s="2" t="s">
        <v>349</v>
      </c>
      <c r="E142" s="2" t="s">
        <v>350</v>
      </c>
      <c r="F142" s="2" t="s">
        <v>576</v>
      </c>
      <c r="G142" s="3">
        <v>79</v>
      </c>
      <c r="H142" s="3">
        <v>700</v>
      </c>
      <c r="I142" s="4">
        <f t="shared" si="2"/>
        <v>55300</v>
      </c>
    </row>
    <row r="143" spans="1:9" ht="18" customHeight="1" x14ac:dyDescent="0.3">
      <c r="A143">
        <v>441</v>
      </c>
      <c r="B143" s="1">
        <v>43941</v>
      </c>
      <c r="C143" s="2" t="s">
        <v>351</v>
      </c>
      <c r="D143" s="2" t="s">
        <v>352</v>
      </c>
      <c r="E143" s="2" t="s">
        <v>353</v>
      </c>
      <c r="F143" s="2" t="s">
        <v>576</v>
      </c>
      <c r="G143" s="3">
        <v>62</v>
      </c>
      <c r="H143" s="3">
        <v>1500</v>
      </c>
      <c r="I143" s="4">
        <f t="shared" si="2"/>
        <v>93000</v>
      </c>
    </row>
    <row r="144" spans="1:9" ht="18" customHeight="1" x14ac:dyDescent="0.3">
      <c r="A144">
        <v>442</v>
      </c>
      <c r="B144" s="1">
        <v>43942</v>
      </c>
      <c r="C144" s="2" t="s">
        <v>337</v>
      </c>
      <c r="D144" s="2" t="s">
        <v>10</v>
      </c>
      <c r="E144" s="2" t="s">
        <v>11</v>
      </c>
      <c r="F144" s="2" t="s">
        <v>576</v>
      </c>
      <c r="G144" s="3">
        <v>87</v>
      </c>
      <c r="H144" s="3">
        <v>2000</v>
      </c>
      <c r="I144" s="4">
        <f t="shared" si="2"/>
        <v>174000</v>
      </c>
    </row>
    <row r="145" spans="1:9" ht="18" customHeight="1" x14ac:dyDescent="0.3">
      <c r="A145">
        <v>443</v>
      </c>
      <c r="B145" s="1">
        <v>43943</v>
      </c>
      <c r="C145" s="2" t="s">
        <v>354</v>
      </c>
      <c r="D145" s="2" t="s">
        <v>188</v>
      </c>
      <c r="E145" s="2" t="s">
        <v>189</v>
      </c>
      <c r="F145" s="2" t="s">
        <v>576</v>
      </c>
      <c r="G145" s="3">
        <v>60</v>
      </c>
      <c r="H145" s="3">
        <v>4500</v>
      </c>
      <c r="I145" s="4">
        <f t="shared" si="2"/>
        <v>270000</v>
      </c>
    </row>
    <row r="146" spans="1:9" ht="18" customHeight="1" x14ac:dyDescent="0.3">
      <c r="A146">
        <v>444</v>
      </c>
      <c r="B146" s="1">
        <v>43943</v>
      </c>
      <c r="C146" s="2" t="s">
        <v>355</v>
      </c>
      <c r="D146" s="2" t="s">
        <v>356</v>
      </c>
      <c r="E146" s="2" t="s">
        <v>357</v>
      </c>
      <c r="F146" s="2" t="s">
        <v>576</v>
      </c>
      <c r="G146" s="3">
        <v>95</v>
      </c>
      <c r="H146" s="3">
        <v>2300</v>
      </c>
      <c r="I146" s="4">
        <f t="shared" si="2"/>
        <v>218500</v>
      </c>
    </row>
    <row r="147" spans="1:9" ht="18" customHeight="1" x14ac:dyDescent="0.3">
      <c r="A147">
        <v>445</v>
      </c>
      <c r="B147" s="1">
        <v>43944</v>
      </c>
      <c r="C147" s="2" t="s">
        <v>358</v>
      </c>
      <c r="D147" s="2" t="s">
        <v>356</v>
      </c>
      <c r="E147" s="2" t="s">
        <v>357</v>
      </c>
      <c r="F147" s="2" t="s">
        <v>576</v>
      </c>
      <c r="G147" s="3">
        <v>78</v>
      </c>
      <c r="H147" s="3">
        <v>4000</v>
      </c>
      <c r="I147" s="4">
        <f t="shared" si="2"/>
        <v>312000</v>
      </c>
    </row>
    <row r="148" spans="1:9" ht="18" customHeight="1" x14ac:dyDescent="0.3">
      <c r="A148">
        <v>446</v>
      </c>
      <c r="B148" s="1">
        <v>43945</v>
      </c>
      <c r="C148" s="2" t="s">
        <v>359</v>
      </c>
      <c r="D148" s="2" t="s">
        <v>56</v>
      </c>
      <c r="E148" s="2" t="s">
        <v>57</v>
      </c>
      <c r="F148" s="2" t="s">
        <v>576</v>
      </c>
      <c r="G148" s="3">
        <v>63</v>
      </c>
      <c r="H148" s="3">
        <v>3000</v>
      </c>
      <c r="I148" s="4">
        <f t="shared" si="2"/>
        <v>189000</v>
      </c>
    </row>
    <row r="149" spans="1:9" ht="18" customHeight="1" x14ac:dyDescent="0.3">
      <c r="A149">
        <v>447</v>
      </c>
      <c r="B149" s="1">
        <v>43945</v>
      </c>
      <c r="C149" s="2" t="s">
        <v>360</v>
      </c>
      <c r="D149" s="2" t="s">
        <v>272</v>
      </c>
      <c r="E149" s="2" t="s">
        <v>273</v>
      </c>
      <c r="F149" s="2" t="s">
        <v>576</v>
      </c>
      <c r="G149" s="3">
        <v>50</v>
      </c>
      <c r="H149" s="3">
        <v>500</v>
      </c>
      <c r="I149" s="4">
        <f t="shared" si="2"/>
        <v>25000</v>
      </c>
    </row>
    <row r="150" spans="1:9" ht="18" customHeight="1" x14ac:dyDescent="0.3">
      <c r="A150">
        <v>448</v>
      </c>
      <c r="B150" s="1">
        <v>43946</v>
      </c>
      <c r="C150" s="2" t="s">
        <v>361</v>
      </c>
      <c r="D150" s="2" t="s">
        <v>362</v>
      </c>
      <c r="E150" s="2" t="s">
        <v>363</v>
      </c>
      <c r="F150" s="2" t="s">
        <v>576</v>
      </c>
      <c r="G150" s="3">
        <v>95</v>
      </c>
      <c r="H150" s="3">
        <v>500</v>
      </c>
      <c r="I150" s="4">
        <f t="shared" si="2"/>
        <v>47500</v>
      </c>
    </row>
    <row r="151" spans="1:9" ht="18" customHeight="1" x14ac:dyDescent="0.3">
      <c r="A151">
        <v>449</v>
      </c>
      <c r="B151" s="1">
        <v>43947</v>
      </c>
      <c r="C151" s="2" t="s">
        <v>364</v>
      </c>
      <c r="D151" s="2" t="s">
        <v>365</v>
      </c>
      <c r="E151" s="2" t="s">
        <v>366</v>
      </c>
      <c r="F151" s="2" t="s">
        <v>576</v>
      </c>
      <c r="G151" s="3">
        <v>68</v>
      </c>
      <c r="H151" s="3">
        <v>1500</v>
      </c>
      <c r="I151" s="4">
        <f t="shared" si="2"/>
        <v>102000</v>
      </c>
    </row>
    <row r="152" spans="1:9" ht="18" customHeight="1" x14ac:dyDescent="0.3">
      <c r="A152">
        <v>450</v>
      </c>
      <c r="B152" s="1">
        <v>43947</v>
      </c>
      <c r="C152" s="2" t="s">
        <v>367</v>
      </c>
      <c r="D152" s="2" t="s">
        <v>368</v>
      </c>
      <c r="E152" s="2" t="s">
        <v>369</v>
      </c>
      <c r="F152" s="2" t="s">
        <v>576</v>
      </c>
      <c r="G152" s="3">
        <v>90</v>
      </c>
      <c r="H152" s="3">
        <v>1100</v>
      </c>
      <c r="I152" s="4">
        <f t="shared" si="2"/>
        <v>99000</v>
      </c>
    </row>
    <row r="153" spans="1:9" ht="18" customHeight="1" x14ac:dyDescent="0.3">
      <c r="A153">
        <v>451</v>
      </c>
      <c r="B153" s="1">
        <v>43948</v>
      </c>
      <c r="C153" s="2" t="s">
        <v>370</v>
      </c>
      <c r="D153" s="2" t="s">
        <v>269</v>
      </c>
      <c r="E153" s="2" t="s">
        <v>270</v>
      </c>
      <c r="F153" s="2" t="s">
        <v>576</v>
      </c>
      <c r="G153" s="3">
        <v>70</v>
      </c>
      <c r="H153" s="3">
        <v>1000</v>
      </c>
      <c r="I153" s="4">
        <f t="shared" si="2"/>
        <v>70000</v>
      </c>
    </row>
    <row r="154" spans="1:9" ht="18" customHeight="1" x14ac:dyDescent="0.3">
      <c r="A154">
        <v>452</v>
      </c>
      <c r="B154" s="1">
        <v>43949</v>
      </c>
      <c r="C154" s="2" t="s">
        <v>371</v>
      </c>
      <c r="D154" s="2" t="s">
        <v>352</v>
      </c>
      <c r="E154" s="2" t="s">
        <v>353</v>
      </c>
      <c r="F154" s="2" t="s">
        <v>576</v>
      </c>
      <c r="G154" s="3">
        <v>95</v>
      </c>
      <c r="H154" s="3">
        <v>1500</v>
      </c>
      <c r="I154" s="4">
        <f t="shared" si="2"/>
        <v>142500</v>
      </c>
    </row>
    <row r="155" spans="1:9" ht="18" customHeight="1" x14ac:dyDescent="0.3">
      <c r="A155">
        <v>453</v>
      </c>
      <c r="B155" s="1">
        <v>43949</v>
      </c>
      <c r="C155" s="2" t="s">
        <v>372</v>
      </c>
      <c r="D155" s="2" t="s">
        <v>373</v>
      </c>
      <c r="E155" s="2" t="s">
        <v>374</v>
      </c>
      <c r="F155" s="2" t="s">
        <v>576</v>
      </c>
      <c r="G155" s="3">
        <v>69</v>
      </c>
      <c r="H155" s="3">
        <v>500</v>
      </c>
      <c r="I155" s="4">
        <f t="shared" si="2"/>
        <v>34500</v>
      </c>
    </row>
    <row r="156" spans="1:9" ht="18" customHeight="1" x14ac:dyDescent="0.3">
      <c r="A156">
        <v>454</v>
      </c>
      <c r="B156" s="1">
        <v>43952</v>
      </c>
      <c r="C156" s="2" t="s">
        <v>375</v>
      </c>
      <c r="D156" s="2" t="s">
        <v>376</v>
      </c>
      <c r="E156" s="2" t="s">
        <v>377</v>
      </c>
      <c r="F156" s="2" t="s">
        <v>576</v>
      </c>
      <c r="G156" s="3">
        <v>69</v>
      </c>
      <c r="H156" s="3">
        <v>2300</v>
      </c>
      <c r="I156" s="4">
        <f t="shared" si="2"/>
        <v>158700</v>
      </c>
    </row>
    <row r="157" spans="1:9" ht="18" customHeight="1" x14ac:dyDescent="0.3">
      <c r="A157">
        <v>455</v>
      </c>
      <c r="B157" s="1">
        <v>43952</v>
      </c>
      <c r="C157" s="2" t="s">
        <v>378</v>
      </c>
      <c r="D157" s="2" t="s">
        <v>43</v>
      </c>
      <c r="E157" s="2" t="s">
        <v>44</v>
      </c>
      <c r="F157" s="2" t="s">
        <v>576</v>
      </c>
      <c r="G157" s="3">
        <v>56</v>
      </c>
      <c r="H157" s="3">
        <v>1500</v>
      </c>
      <c r="I157" s="4">
        <f t="shared" si="2"/>
        <v>84000</v>
      </c>
    </row>
    <row r="158" spans="1:9" ht="18" customHeight="1" x14ac:dyDescent="0.3">
      <c r="A158">
        <v>456</v>
      </c>
      <c r="B158" s="1">
        <v>43952</v>
      </c>
      <c r="C158" s="2" t="s">
        <v>379</v>
      </c>
      <c r="D158" s="2" t="s">
        <v>356</v>
      </c>
      <c r="E158" s="2" t="s">
        <v>380</v>
      </c>
      <c r="F158" s="2" t="s">
        <v>576</v>
      </c>
      <c r="G158" s="3">
        <v>95</v>
      </c>
      <c r="H158" s="3">
        <v>10000</v>
      </c>
      <c r="I158" s="4">
        <f t="shared" si="2"/>
        <v>950000</v>
      </c>
    </row>
    <row r="159" spans="1:9" ht="18" customHeight="1" x14ac:dyDescent="0.3">
      <c r="A159">
        <v>457</v>
      </c>
      <c r="B159" s="1">
        <v>43953</v>
      </c>
      <c r="C159" s="2" t="s">
        <v>381</v>
      </c>
      <c r="D159" s="2" t="s">
        <v>352</v>
      </c>
      <c r="E159" s="2" t="s">
        <v>353</v>
      </c>
      <c r="F159" s="2" t="s">
        <v>576</v>
      </c>
      <c r="G159" s="3">
        <v>59</v>
      </c>
      <c r="H159" s="3">
        <v>1300</v>
      </c>
      <c r="I159" s="4">
        <f t="shared" si="2"/>
        <v>76700</v>
      </c>
    </row>
    <row r="160" spans="1:9" ht="18" customHeight="1" x14ac:dyDescent="0.3">
      <c r="A160">
        <v>458</v>
      </c>
      <c r="B160" s="1">
        <v>43953</v>
      </c>
      <c r="C160" s="2" t="s">
        <v>382</v>
      </c>
      <c r="D160" s="2" t="s">
        <v>152</v>
      </c>
      <c r="E160" s="2" t="s">
        <v>153</v>
      </c>
      <c r="F160" s="2" t="s">
        <v>576</v>
      </c>
      <c r="G160" s="3">
        <v>54</v>
      </c>
      <c r="H160" s="3">
        <v>1500</v>
      </c>
      <c r="I160" s="4">
        <f t="shared" si="2"/>
        <v>81000</v>
      </c>
    </row>
    <row r="161" spans="1:9" ht="18" customHeight="1" x14ac:dyDescent="0.3">
      <c r="A161">
        <v>459</v>
      </c>
      <c r="B161" s="1">
        <v>43954</v>
      </c>
      <c r="C161" s="2" t="s">
        <v>383</v>
      </c>
      <c r="D161" s="2" t="s">
        <v>384</v>
      </c>
      <c r="E161" s="2" t="s">
        <v>385</v>
      </c>
      <c r="F161" s="2" t="s">
        <v>576</v>
      </c>
      <c r="G161" s="3">
        <v>57</v>
      </c>
      <c r="H161" s="3">
        <v>0</v>
      </c>
      <c r="I161" s="4">
        <f t="shared" si="2"/>
        <v>0</v>
      </c>
    </row>
    <row r="162" spans="1:9" ht="18" customHeight="1" x14ac:dyDescent="0.3">
      <c r="A162">
        <v>460</v>
      </c>
      <c r="B162" s="1">
        <v>43954</v>
      </c>
      <c r="C162" s="2" t="s">
        <v>386</v>
      </c>
      <c r="D162" s="2" t="s">
        <v>387</v>
      </c>
      <c r="E162" s="2" t="s">
        <v>388</v>
      </c>
      <c r="F162" s="2" t="s">
        <v>576</v>
      </c>
      <c r="G162" s="3">
        <v>81</v>
      </c>
      <c r="H162" s="3">
        <v>0</v>
      </c>
      <c r="I162" s="4">
        <f t="shared" si="2"/>
        <v>0</v>
      </c>
    </row>
    <row r="163" spans="1:9" ht="18" customHeight="1" x14ac:dyDescent="0.3">
      <c r="A163">
        <v>461</v>
      </c>
      <c r="B163" s="1">
        <v>43955</v>
      </c>
      <c r="C163" s="2" t="s">
        <v>389</v>
      </c>
      <c r="D163" s="2" t="s">
        <v>139</v>
      </c>
      <c r="E163" s="2" t="s">
        <v>140</v>
      </c>
      <c r="F163" s="2" t="s">
        <v>576</v>
      </c>
      <c r="G163" s="3">
        <v>62</v>
      </c>
      <c r="H163" s="3">
        <v>0</v>
      </c>
      <c r="I163" s="4">
        <f t="shared" si="2"/>
        <v>0</v>
      </c>
    </row>
    <row r="164" spans="1:9" ht="18" customHeight="1" x14ac:dyDescent="0.3">
      <c r="A164">
        <v>462</v>
      </c>
      <c r="B164" s="1">
        <v>43956</v>
      </c>
      <c r="C164" s="2" t="s">
        <v>390</v>
      </c>
      <c r="D164" s="2" t="s">
        <v>391</v>
      </c>
      <c r="E164" s="2" t="s">
        <v>392</v>
      </c>
      <c r="F164" s="2" t="s">
        <v>576</v>
      </c>
      <c r="G164" s="3">
        <v>75</v>
      </c>
      <c r="H164" s="3">
        <v>0</v>
      </c>
      <c r="I164" s="4">
        <f t="shared" si="2"/>
        <v>0</v>
      </c>
    </row>
    <row r="165" spans="1:9" ht="18" customHeight="1" x14ac:dyDescent="0.3">
      <c r="A165">
        <v>463</v>
      </c>
      <c r="B165" s="1">
        <v>43956</v>
      </c>
      <c r="C165" s="2" t="s">
        <v>393</v>
      </c>
      <c r="D165" s="2" t="s">
        <v>326</v>
      </c>
      <c r="E165" s="2" t="s">
        <v>327</v>
      </c>
      <c r="F165" s="2" t="s">
        <v>576</v>
      </c>
      <c r="G165" s="3">
        <v>51</v>
      </c>
      <c r="H165" s="3">
        <v>0</v>
      </c>
      <c r="I165" s="4">
        <f t="shared" si="2"/>
        <v>0</v>
      </c>
    </row>
    <row r="166" spans="1:9" ht="18" customHeight="1" x14ac:dyDescent="0.3">
      <c r="A166">
        <v>464</v>
      </c>
      <c r="B166" s="1">
        <v>43956</v>
      </c>
      <c r="C166" s="2" t="s">
        <v>394</v>
      </c>
      <c r="D166" s="2" t="s">
        <v>395</v>
      </c>
      <c r="E166" s="2" t="s">
        <v>396</v>
      </c>
      <c r="F166" s="2" t="s">
        <v>576</v>
      </c>
      <c r="G166" s="3">
        <v>89</v>
      </c>
      <c r="H166" s="3">
        <v>0</v>
      </c>
      <c r="I166" s="4">
        <f t="shared" si="2"/>
        <v>0</v>
      </c>
    </row>
    <row r="167" spans="1:9" ht="18" customHeight="1" x14ac:dyDescent="0.3">
      <c r="A167">
        <v>465</v>
      </c>
      <c r="B167" s="1">
        <v>43956</v>
      </c>
      <c r="C167" s="2" t="s">
        <v>397</v>
      </c>
      <c r="D167" s="2" t="s">
        <v>398</v>
      </c>
      <c r="E167" s="2" t="s">
        <v>399</v>
      </c>
      <c r="F167" s="2" t="s">
        <v>576</v>
      </c>
      <c r="G167" s="3">
        <v>58</v>
      </c>
      <c r="H167" s="3">
        <v>0</v>
      </c>
      <c r="I167" s="4">
        <f t="shared" si="2"/>
        <v>0</v>
      </c>
    </row>
    <row r="168" spans="1:9" ht="18" customHeight="1" x14ac:dyDescent="0.3">
      <c r="A168">
        <v>466</v>
      </c>
      <c r="B168" s="1">
        <v>43957</v>
      </c>
      <c r="C168" s="2" t="s">
        <v>400</v>
      </c>
      <c r="D168" s="2" t="s">
        <v>401</v>
      </c>
      <c r="E168" s="2" t="s">
        <v>402</v>
      </c>
      <c r="F168" s="2" t="s">
        <v>576</v>
      </c>
      <c r="G168" s="3">
        <v>62</v>
      </c>
      <c r="H168" s="3">
        <v>0</v>
      </c>
      <c r="I168" s="4">
        <f t="shared" si="2"/>
        <v>0</v>
      </c>
    </row>
    <row r="169" spans="1:9" ht="18" customHeight="1" x14ac:dyDescent="0.3">
      <c r="A169">
        <v>467</v>
      </c>
      <c r="B169" s="1">
        <v>43958</v>
      </c>
      <c r="C169" s="2" t="s">
        <v>403</v>
      </c>
      <c r="D169" s="2" t="s">
        <v>404</v>
      </c>
      <c r="E169" s="2" t="s">
        <v>405</v>
      </c>
      <c r="F169" s="2" t="s">
        <v>576</v>
      </c>
      <c r="G169" s="3">
        <v>82</v>
      </c>
      <c r="H169" s="3">
        <v>0</v>
      </c>
      <c r="I169" s="4">
        <f t="shared" si="2"/>
        <v>0</v>
      </c>
    </row>
    <row r="170" spans="1:9" ht="18" customHeight="1" x14ac:dyDescent="0.3">
      <c r="A170">
        <v>468</v>
      </c>
      <c r="B170" s="1">
        <v>43959</v>
      </c>
      <c r="C170" s="2" t="s">
        <v>406</v>
      </c>
      <c r="D170" s="2" t="s">
        <v>123</v>
      </c>
      <c r="E170" s="2" t="s">
        <v>124</v>
      </c>
      <c r="F170" s="2" t="s">
        <v>576</v>
      </c>
      <c r="G170" s="3">
        <v>65</v>
      </c>
      <c r="H170" s="3">
        <v>0</v>
      </c>
      <c r="I170" s="4">
        <f t="shared" si="2"/>
        <v>0</v>
      </c>
    </row>
    <row r="171" spans="1:9" ht="18" customHeight="1" x14ac:dyDescent="0.3">
      <c r="A171">
        <v>469</v>
      </c>
      <c r="B171" s="1">
        <v>43960</v>
      </c>
      <c r="C171" s="2" t="s">
        <v>407</v>
      </c>
      <c r="D171" s="2" t="s">
        <v>408</v>
      </c>
      <c r="E171" s="2" t="s">
        <v>409</v>
      </c>
      <c r="F171" s="2" t="s">
        <v>576</v>
      </c>
      <c r="G171" s="3">
        <v>65</v>
      </c>
      <c r="H171" s="3">
        <v>0</v>
      </c>
      <c r="I171" s="4">
        <f t="shared" si="2"/>
        <v>0</v>
      </c>
    </row>
    <row r="172" spans="1:9" ht="18" customHeight="1" x14ac:dyDescent="0.3">
      <c r="A172">
        <v>470</v>
      </c>
      <c r="B172" s="1">
        <v>43960</v>
      </c>
      <c r="C172" s="2" t="s">
        <v>73</v>
      </c>
      <c r="D172" s="2" t="s">
        <v>314</v>
      </c>
      <c r="E172" s="2" t="s">
        <v>315</v>
      </c>
      <c r="F172" s="2" t="s">
        <v>576</v>
      </c>
      <c r="G172" s="3">
        <v>97</v>
      </c>
      <c r="H172" s="3">
        <v>0</v>
      </c>
      <c r="I172" s="4">
        <f t="shared" si="2"/>
        <v>0</v>
      </c>
    </row>
    <row r="173" spans="1:9" ht="18" customHeight="1" x14ac:dyDescent="0.3">
      <c r="A173">
        <v>471</v>
      </c>
      <c r="B173" s="1">
        <v>43961</v>
      </c>
      <c r="C173" s="2" t="s">
        <v>174</v>
      </c>
      <c r="D173" s="2" t="s">
        <v>96</v>
      </c>
      <c r="E173" s="2" t="s">
        <v>97</v>
      </c>
      <c r="F173" s="2" t="s">
        <v>576</v>
      </c>
      <c r="G173" s="3">
        <v>85</v>
      </c>
      <c r="H173" s="3">
        <v>0</v>
      </c>
      <c r="I173" s="4">
        <f t="shared" si="2"/>
        <v>0</v>
      </c>
    </row>
    <row r="174" spans="1:9" ht="18" customHeight="1" x14ac:dyDescent="0.3">
      <c r="A174">
        <v>472</v>
      </c>
      <c r="B174" s="1">
        <v>43961</v>
      </c>
      <c r="C174" s="2" t="s">
        <v>410</v>
      </c>
      <c r="D174" s="2" t="s">
        <v>411</v>
      </c>
      <c r="E174" s="2" t="s">
        <v>412</v>
      </c>
      <c r="F174" s="2" t="s">
        <v>576</v>
      </c>
      <c r="G174" s="3">
        <v>76</v>
      </c>
      <c r="H174" s="3">
        <v>0</v>
      </c>
      <c r="I174" s="4">
        <f t="shared" si="2"/>
        <v>0</v>
      </c>
    </row>
    <row r="175" spans="1:9" ht="18" customHeight="1" x14ac:dyDescent="0.3">
      <c r="A175">
        <v>473</v>
      </c>
      <c r="B175" s="1">
        <v>43962</v>
      </c>
      <c r="C175" s="2" t="s">
        <v>413</v>
      </c>
      <c r="D175" s="2" t="s">
        <v>414</v>
      </c>
      <c r="E175" s="2" t="s">
        <v>415</v>
      </c>
      <c r="F175" s="2" t="s">
        <v>576</v>
      </c>
      <c r="G175" s="3">
        <v>70</v>
      </c>
      <c r="H175" s="3">
        <v>0</v>
      </c>
      <c r="I175" s="4">
        <f t="shared" si="2"/>
        <v>0</v>
      </c>
    </row>
    <row r="176" spans="1:9" ht="18" customHeight="1" x14ac:dyDescent="0.3">
      <c r="A176">
        <v>474</v>
      </c>
      <c r="B176" s="1">
        <v>43962</v>
      </c>
      <c r="C176" s="2" t="s">
        <v>416</v>
      </c>
      <c r="D176" s="2" t="s">
        <v>34</v>
      </c>
      <c r="E176" s="2" t="s">
        <v>35</v>
      </c>
      <c r="F176" s="2" t="s">
        <v>576</v>
      </c>
      <c r="G176" s="3">
        <v>58</v>
      </c>
      <c r="H176" s="3">
        <v>0</v>
      </c>
      <c r="I176" s="4">
        <f t="shared" si="2"/>
        <v>0</v>
      </c>
    </row>
    <row r="177" spans="1:9" ht="18" customHeight="1" x14ac:dyDescent="0.3">
      <c r="A177">
        <v>475</v>
      </c>
      <c r="B177" s="1">
        <v>43962</v>
      </c>
      <c r="C177" s="2" t="s">
        <v>344</v>
      </c>
      <c r="D177" s="2" t="s">
        <v>417</v>
      </c>
      <c r="E177" s="2" t="s">
        <v>418</v>
      </c>
      <c r="F177" s="2" t="s">
        <v>576</v>
      </c>
      <c r="G177" s="3">
        <v>74</v>
      </c>
      <c r="H177" s="3">
        <v>0</v>
      </c>
      <c r="I177" s="4">
        <f t="shared" si="2"/>
        <v>0</v>
      </c>
    </row>
    <row r="178" spans="1:9" ht="18" customHeight="1" x14ac:dyDescent="0.3">
      <c r="A178">
        <v>476</v>
      </c>
      <c r="B178" s="1">
        <v>43962</v>
      </c>
      <c r="C178" s="2" t="s">
        <v>419</v>
      </c>
      <c r="D178" s="2" t="s">
        <v>420</v>
      </c>
      <c r="E178" s="2" t="s">
        <v>421</v>
      </c>
      <c r="F178" s="2" t="s">
        <v>576</v>
      </c>
      <c r="G178" s="3">
        <v>85</v>
      </c>
      <c r="H178" s="3">
        <v>0</v>
      </c>
      <c r="I178" s="4">
        <f t="shared" si="2"/>
        <v>0</v>
      </c>
    </row>
    <row r="179" spans="1:9" ht="18" customHeight="1" x14ac:dyDescent="0.3">
      <c r="A179">
        <v>477</v>
      </c>
      <c r="B179" s="1">
        <v>43963</v>
      </c>
      <c r="C179" s="2" t="s">
        <v>422</v>
      </c>
      <c r="D179" s="2" t="s">
        <v>423</v>
      </c>
      <c r="E179" s="2" t="s">
        <v>424</v>
      </c>
      <c r="F179" s="2" t="s">
        <v>576</v>
      </c>
      <c r="G179" s="3">
        <v>76</v>
      </c>
      <c r="H179" s="3">
        <v>0</v>
      </c>
      <c r="I179" s="4">
        <f t="shared" si="2"/>
        <v>0</v>
      </c>
    </row>
    <row r="180" spans="1:9" ht="18" customHeight="1" x14ac:dyDescent="0.3">
      <c r="A180">
        <v>478</v>
      </c>
      <c r="B180" s="1">
        <v>43963</v>
      </c>
      <c r="C180" s="2" t="s">
        <v>178</v>
      </c>
      <c r="D180" s="2" t="s">
        <v>260</v>
      </c>
      <c r="E180" s="2" t="s">
        <v>261</v>
      </c>
      <c r="F180" s="2" t="s">
        <v>576</v>
      </c>
      <c r="G180" s="3">
        <v>70</v>
      </c>
      <c r="H180" s="3">
        <v>0</v>
      </c>
      <c r="I180" s="4">
        <f t="shared" si="2"/>
        <v>0</v>
      </c>
    </row>
    <row r="181" spans="1:9" ht="18" customHeight="1" x14ac:dyDescent="0.3">
      <c r="A181">
        <v>479</v>
      </c>
      <c r="B181" s="1">
        <v>43964</v>
      </c>
      <c r="C181" s="2" t="s">
        <v>425</v>
      </c>
      <c r="D181" s="2" t="s">
        <v>426</v>
      </c>
      <c r="E181" s="2" t="s">
        <v>427</v>
      </c>
      <c r="F181" s="2" t="s">
        <v>576</v>
      </c>
      <c r="G181" s="3">
        <v>66</v>
      </c>
      <c r="H181" s="3">
        <v>0</v>
      </c>
      <c r="I181" s="4">
        <f t="shared" si="2"/>
        <v>0</v>
      </c>
    </row>
    <row r="182" spans="1:9" ht="18" customHeight="1" x14ac:dyDescent="0.3">
      <c r="A182">
        <v>480</v>
      </c>
      <c r="B182" s="1">
        <v>43967</v>
      </c>
      <c r="C182" s="2" t="s">
        <v>157</v>
      </c>
      <c r="D182" s="2" t="s">
        <v>376</v>
      </c>
      <c r="E182" s="2" t="s">
        <v>377</v>
      </c>
      <c r="F182" s="2" t="s">
        <v>576</v>
      </c>
      <c r="G182" s="3">
        <v>66</v>
      </c>
      <c r="H182" s="3">
        <v>0</v>
      </c>
      <c r="I182" s="4">
        <f t="shared" si="2"/>
        <v>0</v>
      </c>
    </row>
    <row r="183" spans="1:9" ht="18" customHeight="1" x14ac:dyDescent="0.3">
      <c r="A183">
        <v>481</v>
      </c>
      <c r="B183" s="1">
        <v>43968</v>
      </c>
      <c r="C183" s="2" t="s">
        <v>428</v>
      </c>
      <c r="D183" s="2" t="s">
        <v>429</v>
      </c>
      <c r="E183" s="2" t="s">
        <v>430</v>
      </c>
      <c r="F183" s="2" t="s">
        <v>576</v>
      </c>
      <c r="G183" s="3">
        <v>67</v>
      </c>
      <c r="H183" s="3">
        <v>0</v>
      </c>
      <c r="I183" s="4">
        <f t="shared" si="2"/>
        <v>0</v>
      </c>
    </row>
    <row r="184" spans="1:9" ht="18" customHeight="1" x14ac:dyDescent="0.3">
      <c r="A184">
        <v>482</v>
      </c>
      <c r="B184" s="1">
        <v>43968</v>
      </c>
      <c r="C184" s="2" t="s">
        <v>431</v>
      </c>
      <c r="D184" s="2" t="s">
        <v>432</v>
      </c>
      <c r="E184" s="2" t="s">
        <v>433</v>
      </c>
      <c r="F184" s="2" t="s">
        <v>576</v>
      </c>
      <c r="G184" s="3">
        <v>82</v>
      </c>
      <c r="H184" s="3">
        <v>0</v>
      </c>
      <c r="I184" s="4">
        <f t="shared" si="2"/>
        <v>0</v>
      </c>
    </row>
    <row r="185" spans="1:9" ht="18" customHeight="1" x14ac:dyDescent="0.3">
      <c r="A185">
        <v>483</v>
      </c>
      <c r="B185" s="1">
        <v>43970</v>
      </c>
      <c r="C185" s="2" t="s">
        <v>434</v>
      </c>
      <c r="D185" s="2" t="s">
        <v>435</v>
      </c>
      <c r="E185" s="2" t="s">
        <v>436</v>
      </c>
      <c r="F185" s="2" t="s">
        <v>576</v>
      </c>
      <c r="G185" s="3">
        <v>86</v>
      </c>
      <c r="H185" s="3">
        <v>0</v>
      </c>
      <c r="I185" s="4">
        <f t="shared" si="2"/>
        <v>0</v>
      </c>
    </row>
    <row r="186" spans="1:9" ht="18" customHeight="1" x14ac:dyDescent="0.3">
      <c r="A186">
        <v>484</v>
      </c>
      <c r="B186" s="1">
        <v>43971</v>
      </c>
      <c r="C186" s="2" t="s">
        <v>437</v>
      </c>
      <c r="D186" s="2" t="s">
        <v>438</v>
      </c>
      <c r="E186" s="2" t="s">
        <v>439</v>
      </c>
      <c r="F186" s="2" t="s">
        <v>576</v>
      </c>
      <c r="G186" s="3">
        <v>73</v>
      </c>
      <c r="H186" s="3">
        <v>0</v>
      </c>
      <c r="I186" s="4">
        <f t="shared" si="2"/>
        <v>0</v>
      </c>
    </row>
    <row r="187" spans="1:9" ht="18" customHeight="1" x14ac:dyDescent="0.3">
      <c r="A187">
        <v>485</v>
      </c>
      <c r="B187" s="1">
        <v>43971</v>
      </c>
      <c r="C187" s="2" t="s">
        <v>6</v>
      </c>
      <c r="D187" s="2" t="s">
        <v>440</v>
      </c>
      <c r="E187" s="2" t="s">
        <v>441</v>
      </c>
      <c r="F187" s="2" t="s">
        <v>576</v>
      </c>
      <c r="G187" s="3">
        <v>98</v>
      </c>
      <c r="H187" s="3">
        <v>0</v>
      </c>
      <c r="I187" s="4">
        <f t="shared" si="2"/>
        <v>0</v>
      </c>
    </row>
    <row r="188" spans="1:9" ht="18" customHeight="1" x14ac:dyDescent="0.3">
      <c r="A188">
        <v>486</v>
      </c>
      <c r="B188" s="1">
        <v>43972</v>
      </c>
      <c r="C188" s="2" t="s">
        <v>442</v>
      </c>
      <c r="D188" s="2" t="s">
        <v>435</v>
      </c>
      <c r="E188" s="2" t="s">
        <v>436</v>
      </c>
      <c r="F188" s="2" t="s">
        <v>576</v>
      </c>
      <c r="G188" s="3">
        <v>52</v>
      </c>
      <c r="H188" s="3">
        <v>0</v>
      </c>
      <c r="I188" s="4">
        <f t="shared" si="2"/>
        <v>0</v>
      </c>
    </row>
    <row r="189" spans="1:9" ht="18" customHeight="1" x14ac:dyDescent="0.3">
      <c r="A189">
        <v>487</v>
      </c>
      <c r="B189" s="1">
        <v>43972</v>
      </c>
      <c r="C189" s="2" t="s">
        <v>443</v>
      </c>
      <c r="D189" s="2" t="s">
        <v>444</v>
      </c>
      <c r="E189" s="2" t="s">
        <v>445</v>
      </c>
      <c r="F189" s="2" t="s">
        <v>576</v>
      </c>
      <c r="G189" s="3">
        <v>70</v>
      </c>
      <c r="H189" s="3">
        <v>1000</v>
      </c>
      <c r="I189" s="4">
        <f t="shared" si="2"/>
        <v>70000</v>
      </c>
    </row>
    <row r="190" spans="1:9" ht="18" customHeight="1" x14ac:dyDescent="0.3">
      <c r="A190">
        <v>488</v>
      </c>
      <c r="B190" s="1">
        <v>43973</v>
      </c>
      <c r="C190" s="2" t="s">
        <v>446</v>
      </c>
      <c r="D190" s="2" t="s">
        <v>252</v>
      </c>
      <c r="E190" s="2" t="s">
        <v>253</v>
      </c>
      <c r="F190" s="2" t="s">
        <v>576</v>
      </c>
      <c r="G190" s="3">
        <v>93</v>
      </c>
      <c r="H190" s="3">
        <v>1800</v>
      </c>
      <c r="I190" s="4">
        <f t="shared" si="2"/>
        <v>167400</v>
      </c>
    </row>
    <row r="191" spans="1:9" ht="18" customHeight="1" x14ac:dyDescent="0.3">
      <c r="A191">
        <v>489</v>
      </c>
      <c r="B191" s="1">
        <v>43974</v>
      </c>
      <c r="C191" s="2" t="s">
        <v>447</v>
      </c>
      <c r="D191" s="2" t="s">
        <v>99</v>
      </c>
      <c r="E191" s="2" t="s">
        <v>100</v>
      </c>
      <c r="F191" s="2" t="s">
        <v>576</v>
      </c>
      <c r="G191" s="3">
        <v>69</v>
      </c>
      <c r="H191" s="3">
        <v>500</v>
      </c>
      <c r="I191" s="4">
        <f t="shared" si="2"/>
        <v>34500</v>
      </c>
    </row>
    <row r="192" spans="1:9" ht="18" customHeight="1" x14ac:dyDescent="0.3">
      <c r="A192">
        <v>490</v>
      </c>
      <c r="B192" s="1">
        <v>43975</v>
      </c>
      <c r="C192" s="2" t="s">
        <v>448</v>
      </c>
      <c r="D192" s="2" t="s">
        <v>449</v>
      </c>
      <c r="E192" s="2" t="s">
        <v>450</v>
      </c>
      <c r="F192" s="2" t="s">
        <v>576</v>
      </c>
      <c r="G192" s="3">
        <v>58</v>
      </c>
      <c r="H192" s="3">
        <v>6000</v>
      </c>
      <c r="I192" s="4">
        <f t="shared" si="2"/>
        <v>348000</v>
      </c>
    </row>
    <row r="193" spans="1:9" ht="18" customHeight="1" x14ac:dyDescent="0.3">
      <c r="A193">
        <v>491</v>
      </c>
      <c r="B193" s="1">
        <v>43975</v>
      </c>
      <c r="C193" s="2" t="s">
        <v>451</v>
      </c>
      <c r="D193" s="2" t="s">
        <v>452</v>
      </c>
      <c r="E193" s="2" t="s">
        <v>453</v>
      </c>
      <c r="F193" s="2" t="s">
        <v>576</v>
      </c>
      <c r="G193" s="3">
        <v>65</v>
      </c>
      <c r="H193" s="3">
        <v>500</v>
      </c>
      <c r="I193" s="4">
        <f t="shared" si="2"/>
        <v>32500</v>
      </c>
    </row>
    <row r="194" spans="1:9" ht="18" customHeight="1" x14ac:dyDescent="0.3">
      <c r="A194">
        <v>492</v>
      </c>
      <c r="B194" s="1">
        <v>43975</v>
      </c>
      <c r="C194" s="2" t="s">
        <v>454</v>
      </c>
      <c r="D194" s="2" t="s">
        <v>401</v>
      </c>
      <c r="E194" s="2" t="s">
        <v>402</v>
      </c>
      <c r="F194" s="2" t="s">
        <v>576</v>
      </c>
      <c r="G194" s="3">
        <v>78</v>
      </c>
      <c r="H194" s="3">
        <v>2500</v>
      </c>
      <c r="I194" s="4">
        <f t="shared" ref="I194:I257" si="3">H194*G194</f>
        <v>195000</v>
      </c>
    </row>
    <row r="195" spans="1:9" ht="18" customHeight="1" x14ac:dyDescent="0.3">
      <c r="A195">
        <v>493</v>
      </c>
      <c r="B195" s="1">
        <v>43977</v>
      </c>
      <c r="C195" s="2" t="s">
        <v>311</v>
      </c>
      <c r="D195" s="2" t="s">
        <v>184</v>
      </c>
      <c r="E195" s="2" t="s">
        <v>185</v>
      </c>
      <c r="F195" s="2" t="s">
        <v>576</v>
      </c>
      <c r="G195" s="3">
        <v>66</v>
      </c>
      <c r="H195" s="3">
        <v>2800</v>
      </c>
      <c r="I195" s="4">
        <f t="shared" si="3"/>
        <v>184800</v>
      </c>
    </row>
    <row r="196" spans="1:9" ht="18" customHeight="1" x14ac:dyDescent="0.3">
      <c r="A196">
        <v>494</v>
      </c>
      <c r="B196" s="1">
        <v>43978</v>
      </c>
      <c r="C196" s="2" t="s">
        <v>416</v>
      </c>
      <c r="D196" s="2" t="s">
        <v>455</v>
      </c>
      <c r="E196" s="2" t="s">
        <v>456</v>
      </c>
      <c r="F196" s="2" t="s">
        <v>576</v>
      </c>
      <c r="G196" s="3">
        <v>100</v>
      </c>
      <c r="H196" s="3">
        <v>3800</v>
      </c>
      <c r="I196" s="4">
        <f t="shared" si="3"/>
        <v>380000</v>
      </c>
    </row>
    <row r="197" spans="1:9" ht="18" customHeight="1" x14ac:dyDescent="0.3">
      <c r="A197">
        <v>495</v>
      </c>
      <c r="B197" s="1">
        <v>43978</v>
      </c>
      <c r="C197" s="2" t="s">
        <v>457</v>
      </c>
      <c r="D197" s="2" t="s">
        <v>458</v>
      </c>
      <c r="E197" s="2" t="s">
        <v>459</v>
      </c>
      <c r="F197" s="2" t="s">
        <v>576</v>
      </c>
      <c r="G197" s="3">
        <v>56</v>
      </c>
      <c r="H197" s="3">
        <v>500</v>
      </c>
      <c r="I197" s="4">
        <f t="shared" si="3"/>
        <v>28000</v>
      </c>
    </row>
    <row r="198" spans="1:9" ht="18" customHeight="1" x14ac:dyDescent="0.3">
      <c r="A198">
        <v>496</v>
      </c>
      <c r="B198" s="1">
        <v>43978</v>
      </c>
      <c r="C198" s="2" t="s">
        <v>460</v>
      </c>
      <c r="D198" s="2" t="s">
        <v>19</v>
      </c>
      <c r="E198" s="2" t="s">
        <v>20</v>
      </c>
      <c r="F198" s="2" t="s">
        <v>576</v>
      </c>
      <c r="G198" s="3">
        <v>79</v>
      </c>
      <c r="H198" s="3">
        <v>2500</v>
      </c>
      <c r="I198" s="4">
        <f t="shared" si="3"/>
        <v>197500</v>
      </c>
    </row>
    <row r="199" spans="1:9" ht="18" customHeight="1" x14ac:dyDescent="0.3">
      <c r="A199">
        <v>497</v>
      </c>
      <c r="B199" s="1">
        <v>43979</v>
      </c>
      <c r="C199" s="2" t="s">
        <v>461</v>
      </c>
      <c r="D199" s="2" t="s">
        <v>462</v>
      </c>
      <c r="E199" s="2" t="s">
        <v>463</v>
      </c>
      <c r="F199" s="2" t="s">
        <v>576</v>
      </c>
      <c r="G199" s="3">
        <v>79</v>
      </c>
      <c r="H199" s="3">
        <v>4000</v>
      </c>
      <c r="I199" s="4">
        <f t="shared" si="3"/>
        <v>316000</v>
      </c>
    </row>
    <row r="200" spans="1:9" ht="18" customHeight="1" x14ac:dyDescent="0.3">
      <c r="A200">
        <v>498</v>
      </c>
      <c r="B200" s="1">
        <v>43979</v>
      </c>
      <c r="C200" s="2" t="s">
        <v>464</v>
      </c>
      <c r="D200" s="2" t="s">
        <v>83</v>
      </c>
      <c r="E200" s="2" t="s">
        <v>84</v>
      </c>
      <c r="F200" s="2" t="s">
        <v>576</v>
      </c>
      <c r="G200" s="3">
        <v>99</v>
      </c>
      <c r="H200" s="3">
        <v>800</v>
      </c>
      <c r="I200" s="4">
        <f t="shared" si="3"/>
        <v>79200</v>
      </c>
    </row>
    <row r="201" spans="1:9" ht="18" customHeight="1" x14ac:dyDescent="0.3">
      <c r="A201">
        <v>499</v>
      </c>
      <c r="B201" s="1">
        <v>43983</v>
      </c>
      <c r="C201" s="2" t="s">
        <v>465</v>
      </c>
      <c r="D201" s="2" t="s">
        <v>349</v>
      </c>
      <c r="E201" s="2" t="s">
        <v>350</v>
      </c>
      <c r="F201" s="2" t="s">
        <v>576</v>
      </c>
      <c r="G201" s="3">
        <v>81</v>
      </c>
      <c r="H201" s="3">
        <v>2500</v>
      </c>
      <c r="I201" s="4">
        <f t="shared" si="3"/>
        <v>202500</v>
      </c>
    </row>
    <row r="202" spans="1:9" ht="18" customHeight="1" x14ac:dyDescent="0.3">
      <c r="A202">
        <v>500</v>
      </c>
      <c r="B202" s="1">
        <v>43985</v>
      </c>
      <c r="C202" s="2" t="s">
        <v>204</v>
      </c>
      <c r="D202" s="2" t="s">
        <v>466</v>
      </c>
      <c r="E202" s="2" t="s">
        <v>467</v>
      </c>
      <c r="F202" s="2" t="s">
        <v>576</v>
      </c>
      <c r="G202" s="3">
        <v>77</v>
      </c>
      <c r="H202" s="3">
        <v>2500</v>
      </c>
      <c r="I202" s="4">
        <f t="shared" si="3"/>
        <v>192500</v>
      </c>
    </row>
    <row r="203" spans="1:9" ht="18" customHeight="1" x14ac:dyDescent="0.3">
      <c r="A203">
        <v>501</v>
      </c>
      <c r="B203" s="1">
        <v>43985</v>
      </c>
      <c r="C203" s="2" t="s">
        <v>468</v>
      </c>
      <c r="D203" s="2" t="s">
        <v>469</v>
      </c>
      <c r="E203" s="2" t="s">
        <v>470</v>
      </c>
      <c r="F203" s="2" t="s">
        <v>576</v>
      </c>
      <c r="G203" s="3">
        <v>60</v>
      </c>
      <c r="H203" s="3">
        <v>1500</v>
      </c>
      <c r="I203" s="4">
        <f t="shared" si="3"/>
        <v>90000</v>
      </c>
    </row>
    <row r="204" spans="1:9" ht="18" customHeight="1" x14ac:dyDescent="0.3">
      <c r="A204">
        <v>502</v>
      </c>
      <c r="B204" s="1">
        <v>43985</v>
      </c>
      <c r="C204" s="2" t="s">
        <v>471</v>
      </c>
      <c r="D204" s="2" t="s">
        <v>202</v>
      </c>
      <c r="E204" s="2" t="s">
        <v>203</v>
      </c>
      <c r="F204" s="2" t="s">
        <v>576</v>
      </c>
      <c r="G204" s="3">
        <v>77</v>
      </c>
      <c r="H204" s="3">
        <v>1500</v>
      </c>
      <c r="I204" s="4">
        <f t="shared" si="3"/>
        <v>115500</v>
      </c>
    </row>
    <row r="205" spans="1:9" ht="18" customHeight="1" x14ac:dyDescent="0.3">
      <c r="A205">
        <v>503</v>
      </c>
      <c r="B205" s="1">
        <v>43986</v>
      </c>
      <c r="C205" s="2" t="s">
        <v>472</v>
      </c>
      <c r="D205" s="2" t="s">
        <v>473</v>
      </c>
      <c r="E205" s="2" t="s">
        <v>474</v>
      </c>
      <c r="F205" s="2" t="s">
        <v>576</v>
      </c>
      <c r="G205" s="3">
        <v>53</v>
      </c>
      <c r="H205" s="3">
        <v>700</v>
      </c>
      <c r="I205" s="4">
        <f t="shared" si="3"/>
        <v>37100</v>
      </c>
    </row>
    <row r="206" spans="1:9" ht="18" customHeight="1" x14ac:dyDescent="0.3">
      <c r="A206">
        <v>504</v>
      </c>
      <c r="B206" s="1">
        <v>43987</v>
      </c>
      <c r="C206" s="2" t="s">
        <v>475</v>
      </c>
      <c r="D206" s="2" t="s">
        <v>476</v>
      </c>
      <c r="E206" s="2" t="s">
        <v>477</v>
      </c>
      <c r="F206" s="2" t="s">
        <v>576</v>
      </c>
      <c r="G206" s="3">
        <v>91</v>
      </c>
      <c r="H206" s="3">
        <v>2000</v>
      </c>
      <c r="I206" s="4">
        <f t="shared" si="3"/>
        <v>182000</v>
      </c>
    </row>
    <row r="207" spans="1:9" ht="18" customHeight="1" x14ac:dyDescent="0.3">
      <c r="A207">
        <v>505</v>
      </c>
      <c r="B207" s="1">
        <v>43987</v>
      </c>
      <c r="C207" s="2" t="s">
        <v>163</v>
      </c>
      <c r="D207" s="2" t="s">
        <v>449</v>
      </c>
      <c r="E207" s="2" t="s">
        <v>450</v>
      </c>
      <c r="F207" s="2" t="s">
        <v>576</v>
      </c>
      <c r="G207" s="3">
        <v>55</v>
      </c>
      <c r="H207" s="3">
        <v>1000</v>
      </c>
      <c r="I207" s="4">
        <f t="shared" si="3"/>
        <v>55000</v>
      </c>
    </row>
    <row r="208" spans="1:9" ht="18" customHeight="1" x14ac:dyDescent="0.3">
      <c r="A208">
        <v>506</v>
      </c>
      <c r="B208" s="1">
        <v>43987</v>
      </c>
      <c r="C208" s="2" t="s">
        <v>478</v>
      </c>
      <c r="D208" s="2" t="s">
        <v>479</v>
      </c>
      <c r="E208" s="2" t="s">
        <v>480</v>
      </c>
      <c r="F208" s="2" t="s">
        <v>576</v>
      </c>
      <c r="G208" s="3">
        <v>67</v>
      </c>
      <c r="H208" s="3">
        <v>1000</v>
      </c>
      <c r="I208" s="4">
        <f t="shared" si="3"/>
        <v>67000</v>
      </c>
    </row>
    <row r="209" spans="1:9" ht="18" customHeight="1" x14ac:dyDescent="0.3">
      <c r="A209">
        <v>507</v>
      </c>
      <c r="B209" s="1">
        <v>43987</v>
      </c>
      <c r="C209" s="2" t="s">
        <v>481</v>
      </c>
      <c r="D209" s="2" t="s">
        <v>482</v>
      </c>
      <c r="E209" s="2" t="s">
        <v>483</v>
      </c>
      <c r="F209" s="2" t="s">
        <v>576</v>
      </c>
      <c r="G209" s="3">
        <v>66</v>
      </c>
      <c r="H209" s="3">
        <v>700</v>
      </c>
      <c r="I209" s="4">
        <f t="shared" si="3"/>
        <v>46200</v>
      </c>
    </row>
    <row r="210" spans="1:9" ht="18" customHeight="1" x14ac:dyDescent="0.3">
      <c r="A210">
        <v>508</v>
      </c>
      <c r="B210" s="1">
        <v>43987</v>
      </c>
      <c r="C210" s="2" t="s">
        <v>484</v>
      </c>
      <c r="D210" s="2" t="s">
        <v>1</v>
      </c>
      <c r="E210" s="2" t="s">
        <v>2</v>
      </c>
      <c r="F210" s="2" t="s">
        <v>576</v>
      </c>
      <c r="G210" s="3">
        <v>53</v>
      </c>
      <c r="H210" s="3">
        <v>1500</v>
      </c>
      <c r="I210" s="4">
        <f t="shared" si="3"/>
        <v>79500</v>
      </c>
    </row>
    <row r="211" spans="1:9" ht="18" customHeight="1" x14ac:dyDescent="0.3">
      <c r="A211">
        <v>509</v>
      </c>
      <c r="B211" s="1">
        <v>43987</v>
      </c>
      <c r="C211" s="2" t="s">
        <v>51</v>
      </c>
      <c r="D211" s="2" t="s">
        <v>233</v>
      </c>
      <c r="E211" s="2" t="s">
        <v>234</v>
      </c>
      <c r="F211" s="2" t="s">
        <v>576</v>
      </c>
      <c r="G211" s="3">
        <v>97</v>
      </c>
      <c r="H211" s="3">
        <v>1000</v>
      </c>
      <c r="I211" s="4">
        <f t="shared" si="3"/>
        <v>97000</v>
      </c>
    </row>
    <row r="212" spans="1:9" ht="18" customHeight="1" x14ac:dyDescent="0.3">
      <c r="A212">
        <v>510</v>
      </c>
      <c r="B212" s="1">
        <v>43988</v>
      </c>
      <c r="C212" s="2" t="s">
        <v>148</v>
      </c>
      <c r="D212" s="2" t="s">
        <v>312</v>
      </c>
      <c r="E212" s="2" t="s">
        <v>313</v>
      </c>
      <c r="F212" s="2" t="s">
        <v>576</v>
      </c>
      <c r="G212" s="3">
        <v>65</v>
      </c>
      <c r="H212" s="3">
        <v>12000</v>
      </c>
      <c r="I212" s="4">
        <f t="shared" si="3"/>
        <v>780000</v>
      </c>
    </row>
    <row r="213" spans="1:9" ht="18" customHeight="1" x14ac:dyDescent="0.3">
      <c r="A213">
        <v>511</v>
      </c>
      <c r="B213" s="1">
        <v>43989</v>
      </c>
      <c r="C213" s="2" t="s">
        <v>485</v>
      </c>
      <c r="D213" s="2" t="s">
        <v>326</v>
      </c>
      <c r="E213" s="2" t="s">
        <v>327</v>
      </c>
      <c r="F213" s="2" t="s">
        <v>576</v>
      </c>
      <c r="G213" s="3">
        <v>67</v>
      </c>
      <c r="H213" s="3">
        <v>1000</v>
      </c>
      <c r="I213" s="4">
        <f t="shared" si="3"/>
        <v>67000</v>
      </c>
    </row>
    <row r="214" spans="1:9" ht="18" customHeight="1" x14ac:dyDescent="0.3">
      <c r="A214">
        <v>512</v>
      </c>
      <c r="B214" s="1">
        <v>43989</v>
      </c>
      <c r="C214" s="2" t="s">
        <v>486</v>
      </c>
      <c r="D214" s="2" t="s">
        <v>414</v>
      </c>
      <c r="E214" s="2" t="s">
        <v>415</v>
      </c>
      <c r="F214" s="2" t="s">
        <v>576</v>
      </c>
      <c r="G214" s="3">
        <v>89</v>
      </c>
      <c r="H214" s="3">
        <v>500</v>
      </c>
      <c r="I214" s="4">
        <f t="shared" si="3"/>
        <v>44500</v>
      </c>
    </row>
    <row r="215" spans="1:9" ht="18" customHeight="1" x14ac:dyDescent="0.3">
      <c r="A215">
        <v>513</v>
      </c>
      <c r="B215" s="1">
        <v>43990</v>
      </c>
      <c r="C215" s="2" t="s">
        <v>282</v>
      </c>
      <c r="D215" s="2" t="s">
        <v>487</v>
      </c>
      <c r="E215" s="2" t="s">
        <v>488</v>
      </c>
      <c r="F215" s="2" t="s">
        <v>576</v>
      </c>
      <c r="G215" s="3">
        <v>80</v>
      </c>
      <c r="H215" s="3">
        <v>900</v>
      </c>
      <c r="I215" s="4">
        <f t="shared" si="3"/>
        <v>72000</v>
      </c>
    </row>
    <row r="216" spans="1:9" ht="18" customHeight="1" x14ac:dyDescent="0.3">
      <c r="A216">
        <v>514</v>
      </c>
      <c r="B216" s="1">
        <v>43991</v>
      </c>
      <c r="C216" s="2" t="s">
        <v>227</v>
      </c>
      <c r="D216" s="2" t="s">
        <v>489</v>
      </c>
      <c r="E216" s="2" t="s">
        <v>490</v>
      </c>
      <c r="F216" s="2" t="s">
        <v>576</v>
      </c>
      <c r="G216" s="3">
        <v>60</v>
      </c>
      <c r="H216" s="3">
        <v>0</v>
      </c>
      <c r="I216" s="4">
        <f t="shared" si="3"/>
        <v>0</v>
      </c>
    </row>
    <row r="217" spans="1:9" ht="18" customHeight="1" x14ac:dyDescent="0.3">
      <c r="A217">
        <v>515</v>
      </c>
      <c r="B217" s="1">
        <v>43992</v>
      </c>
      <c r="C217" s="2" t="s">
        <v>491</v>
      </c>
      <c r="D217" s="2" t="s">
        <v>175</v>
      </c>
      <c r="E217" s="2" t="s">
        <v>176</v>
      </c>
      <c r="F217" s="2" t="s">
        <v>576</v>
      </c>
      <c r="G217" s="3">
        <v>74</v>
      </c>
      <c r="H217" s="3">
        <v>0</v>
      </c>
      <c r="I217" s="4">
        <f t="shared" si="3"/>
        <v>0</v>
      </c>
    </row>
    <row r="218" spans="1:9" ht="18" customHeight="1" x14ac:dyDescent="0.3">
      <c r="A218">
        <v>516</v>
      </c>
      <c r="B218" s="1">
        <v>43992</v>
      </c>
      <c r="C218" s="2" t="s">
        <v>310</v>
      </c>
      <c r="D218" s="2" t="s">
        <v>492</v>
      </c>
      <c r="E218" s="2" t="s">
        <v>493</v>
      </c>
      <c r="F218" s="2" t="s">
        <v>576</v>
      </c>
      <c r="G218" s="3">
        <v>96</v>
      </c>
      <c r="H218" s="3">
        <v>0</v>
      </c>
      <c r="I218" s="4">
        <f t="shared" si="3"/>
        <v>0</v>
      </c>
    </row>
    <row r="219" spans="1:9" ht="18" customHeight="1" x14ac:dyDescent="0.3">
      <c r="A219">
        <v>517</v>
      </c>
      <c r="B219" s="1">
        <v>43993</v>
      </c>
      <c r="C219" s="2" t="s">
        <v>494</v>
      </c>
      <c r="D219" s="2" t="s">
        <v>401</v>
      </c>
      <c r="E219" s="2" t="s">
        <v>402</v>
      </c>
      <c r="F219" s="2" t="s">
        <v>576</v>
      </c>
      <c r="G219" s="3">
        <v>56</v>
      </c>
      <c r="H219" s="3">
        <v>0</v>
      </c>
      <c r="I219" s="4">
        <f t="shared" si="3"/>
        <v>0</v>
      </c>
    </row>
    <row r="220" spans="1:9" ht="18" customHeight="1" x14ac:dyDescent="0.3">
      <c r="A220">
        <v>518</v>
      </c>
      <c r="B220" s="1">
        <v>43994</v>
      </c>
      <c r="C220" s="2" t="s">
        <v>119</v>
      </c>
      <c r="D220" s="2" t="s">
        <v>272</v>
      </c>
      <c r="E220" s="2" t="s">
        <v>273</v>
      </c>
      <c r="F220" s="2" t="s">
        <v>576</v>
      </c>
      <c r="G220" s="3">
        <v>54</v>
      </c>
      <c r="H220" s="3">
        <v>0</v>
      </c>
      <c r="I220" s="4">
        <f t="shared" si="3"/>
        <v>0</v>
      </c>
    </row>
    <row r="221" spans="1:9" ht="18" customHeight="1" x14ac:dyDescent="0.3">
      <c r="A221">
        <v>519</v>
      </c>
      <c r="B221" s="1">
        <v>43995</v>
      </c>
      <c r="C221" s="2" t="s">
        <v>495</v>
      </c>
      <c r="D221" s="2" t="s">
        <v>496</v>
      </c>
      <c r="E221" s="2" t="s">
        <v>497</v>
      </c>
      <c r="F221" s="2" t="s">
        <v>576</v>
      </c>
      <c r="G221" s="3">
        <v>71</v>
      </c>
      <c r="H221" s="3">
        <v>0</v>
      </c>
      <c r="I221" s="4">
        <f t="shared" si="3"/>
        <v>0</v>
      </c>
    </row>
    <row r="222" spans="1:9" ht="18" customHeight="1" x14ac:dyDescent="0.3">
      <c r="A222">
        <v>520</v>
      </c>
      <c r="B222" s="1">
        <v>43995</v>
      </c>
      <c r="C222" s="2" t="s">
        <v>498</v>
      </c>
      <c r="D222" s="2" t="s">
        <v>499</v>
      </c>
      <c r="E222" s="2" t="s">
        <v>500</v>
      </c>
      <c r="F222" s="2" t="s">
        <v>576</v>
      </c>
      <c r="G222" s="3">
        <v>65</v>
      </c>
      <c r="H222" s="3">
        <v>0</v>
      </c>
      <c r="I222" s="4">
        <f t="shared" si="3"/>
        <v>0</v>
      </c>
    </row>
    <row r="223" spans="1:9" ht="18" customHeight="1" x14ac:dyDescent="0.3">
      <c r="A223">
        <v>521</v>
      </c>
      <c r="B223" s="1">
        <v>43996</v>
      </c>
      <c r="C223" s="2" t="s">
        <v>501</v>
      </c>
      <c r="D223" s="2" t="s">
        <v>502</v>
      </c>
      <c r="E223" s="2" t="s">
        <v>503</v>
      </c>
      <c r="F223" s="2" t="s">
        <v>576</v>
      </c>
      <c r="G223" s="3">
        <v>78</v>
      </c>
      <c r="H223" s="3">
        <v>0</v>
      </c>
      <c r="I223" s="4">
        <f t="shared" si="3"/>
        <v>0</v>
      </c>
    </row>
    <row r="224" spans="1:9" ht="18" customHeight="1" x14ac:dyDescent="0.3">
      <c r="A224">
        <v>522</v>
      </c>
      <c r="B224" s="1">
        <v>43996</v>
      </c>
      <c r="C224" s="2" t="s">
        <v>504</v>
      </c>
      <c r="D224" s="2" t="s">
        <v>505</v>
      </c>
      <c r="E224" s="2" t="s">
        <v>506</v>
      </c>
      <c r="F224" s="2" t="s">
        <v>576</v>
      </c>
      <c r="G224" s="3">
        <v>68</v>
      </c>
      <c r="H224" s="3">
        <v>3000</v>
      </c>
      <c r="I224" s="4">
        <f t="shared" si="3"/>
        <v>204000</v>
      </c>
    </row>
    <row r="225" spans="1:9" ht="18" customHeight="1" x14ac:dyDescent="0.3">
      <c r="A225">
        <v>523</v>
      </c>
      <c r="B225" s="1">
        <v>43998</v>
      </c>
      <c r="C225" s="2" t="s">
        <v>507</v>
      </c>
      <c r="D225" s="2" t="s">
        <v>508</v>
      </c>
      <c r="E225" s="2" t="s">
        <v>509</v>
      </c>
      <c r="F225" s="2" t="s">
        <v>576</v>
      </c>
      <c r="G225" s="3">
        <v>60</v>
      </c>
      <c r="H225" s="3">
        <v>1100</v>
      </c>
      <c r="I225" s="4">
        <f t="shared" si="3"/>
        <v>66000</v>
      </c>
    </row>
    <row r="226" spans="1:9" ht="18" customHeight="1" x14ac:dyDescent="0.3">
      <c r="A226">
        <v>524</v>
      </c>
      <c r="B226" s="1">
        <v>43998</v>
      </c>
      <c r="C226" s="2" t="s">
        <v>494</v>
      </c>
      <c r="D226" s="2" t="s">
        <v>59</v>
      </c>
      <c r="E226" s="2" t="s">
        <v>60</v>
      </c>
      <c r="F226" s="2" t="s">
        <v>576</v>
      </c>
      <c r="G226" s="3">
        <v>50</v>
      </c>
      <c r="H226" s="3">
        <v>13000</v>
      </c>
      <c r="I226" s="4">
        <f t="shared" si="3"/>
        <v>650000</v>
      </c>
    </row>
    <row r="227" spans="1:9" ht="18" customHeight="1" x14ac:dyDescent="0.3">
      <c r="A227">
        <v>525</v>
      </c>
      <c r="B227" s="1">
        <v>43999</v>
      </c>
      <c r="C227" s="2" t="s">
        <v>510</v>
      </c>
      <c r="D227" s="2" t="s">
        <v>511</v>
      </c>
      <c r="E227" s="2" t="s">
        <v>512</v>
      </c>
      <c r="F227" s="2" t="s">
        <v>576</v>
      </c>
      <c r="G227" s="3">
        <v>59</v>
      </c>
      <c r="H227" s="3">
        <v>900</v>
      </c>
      <c r="I227" s="4">
        <f t="shared" si="3"/>
        <v>53100</v>
      </c>
    </row>
    <row r="228" spans="1:9" ht="18" customHeight="1" x14ac:dyDescent="0.3">
      <c r="A228">
        <v>526</v>
      </c>
      <c r="B228" s="1">
        <v>43999</v>
      </c>
      <c r="C228" s="2" t="s">
        <v>227</v>
      </c>
      <c r="D228" s="2" t="s">
        <v>155</v>
      </c>
      <c r="E228" s="2" t="s">
        <v>156</v>
      </c>
      <c r="F228" s="2" t="s">
        <v>576</v>
      </c>
      <c r="G228" s="3">
        <v>52</v>
      </c>
      <c r="H228" s="3">
        <v>2000</v>
      </c>
      <c r="I228" s="4">
        <f t="shared" si="3"/>
        <v>104000</v>
      </c>
    </row>
    <row r="229" spans="1:9" ht="18" customHeight="1" x14ac:dyDescent="0.3">
      <c r="A229">
        <v>527</v>
      </c>
      <c r="B229" s="1">
        <v>44000</v>
      </c>
      <c r="C229" s="2" t="s">
        <v>310</v>
      </c>
      <c r="D229" s="2" t="s">
        <v>513</v>
      </c>
      <c r="E229" s="2" t="s">
        <v>514</v>
      </c>
      <c r="F229" s="2" t="s">
        <v>576</v>
      </c>
      <c r="G229" s="3">
        <v>54</v>
      </c>
      <c r="H229" s="3">
        <v>1000</v>
      </c>
      <c r="I229" s="4">
        <f t="shared" si="3"/>
        <v>54000</v>
      </c>
    </row>
    <row r="230" spans="1:9" ht="18" customHeight="1" x14ac:dyDescent="0.3">
      <c r="A230">
        <v>528</v>
      </c>
      <c r="B230" s="1">
        <v>44001</v>
      </c>
      <c r="C230" s="2" t="s">
        <v>515</v>
      </c>
      <c r="D230" s="2" t="s">
        <v>31</v>
      </c>
      <c r="E230" s="2" t="s">
        <v>32</v>
      </c>
      <c r="F230" s="2" t="s">
        <v>576</v>
      </c>
      <c r="G230" s="3">
        <v>78</v>
      </c>
      <c r="H230" s="3">
        <v>1500</v>
      </c>
      <c r="I230" s="4">
        <f t="shared" si="3"/>
        <v>117000</v>
      </c>
    </row>
    <row r="231" spans="1:9" ht="18" customHeight="1" x14ac:dyDescent="0.3">
      <c r="A231">
        <v>529</v>
      </c>
      <c r="B231" s="1">
        <v>44001</v>
      </c>
      <c r="C231" s="2" t="s">
        <v>516</v>
      </c>
      <c r="D231" s="2" t="s">
        <v>517</v>
      </c>
      <c r="E231" s="2" t="s">
        <v>518</v>
      </c>
      <c r="F231" s="2" t="s">
        <v>576</v>
      </c>
      <c r="G231" s="3">
        <v>93</v>
      </c>
      <c r="H231" s="3">
        <v>3000</v>
      </c>
      <c r="I231" s="4">
        <f t="shared" si="3"/>
        <v>279000</v>
      </c>
    </row>
    <row r="232" spans="1:9" ht="18" customHeight="1" x14ac:dyDescent="0.3">
      <c r="A232">
        <v>530</v>
      </c>
      <c r="B232" s="1">
        <v>44002</v>
      </c>
      <c r="C232" s="2" t="s">
        <v>519</v>
      </c>
      <c r="D232" s="2" t="s">
        <v>80</v>
      </c>
      <c r="E232" s="2" t="s">
        <v>81</v>
      </c>
      <c r="F232" s="2" t="s">
        <v>576</v>
      </c>
      <c r="G232" s="3">
        <v>54</v>
      </c>
      <c r="H232" s="3">
        <v>800</v>
      </c>
      <c r="I232" s="4">
        <f t="shared" si="3"/>
        <v>43200</v>
      </c>
    </row>
    <row r="233" spans="1:9" ht="18" customHeight="1" x14ac:dyDescent="0.3">
      <c r="A233">
        <v>531</v>
      </c>
      <c r="B233" s="1">
        <v>44002</v>
      </c>
      <c r="C233" s="2" t="s">
        <v>520</v>
      </c>
      <c r="D233" s="2" t="s">
        <v>68</v>
      </c>
      <c r="E233" s="2" t="s">
        <v>69</v>
      </c>
      <c r="F233" s="2" t="s">
        <v>576</v>
      </c>
      <c r="G233" s="3">
        <v>61</v>
      </c>
      <c r="H233" s="3">
        <v>5000</v>
      </c>
      <c r="I233" s="4">
        <f t="shared" si="3"/>
        <v>305000</v>
      </c>
    </row>
    <row r="234" spans="1:9" ht="18" customHeight="1" x14ac:dyDescent="0.3">
      <c r="A234">
        <v>532</v>
      </c>
      <c r="B234" s="1">
        <v>44003</v>
      </c>
      <c r="C234" s="2" t="s">
        <v>521</v>
      </c>
      <c r="D234" s="2" t="s">
        <v>16</v>
      </c>
      <c r="E234" s="2" t="s">
        <v>17</v>
      </c>
      <c r="F234" s="2" t="s">
        <v>576</v>
      </c>
      <c r="G234" s="3">
        <v>75</v>
      </c>
      <c r="H234" s="3">
        <v>1200</v>
      </c>
      <c r="I234" s="4">
        <f t="shared" si="3"/>
        <v>90000</v>
      </c>
    </row>
    <row r="235" spans="1:9" ht="18" customHeight="1" x14ac:dyDescent="0.3">
      <c r="A235">
        <v>533</v>
      </c>
      <c r="B235" s="1">
        <v>44004</v>
      </c>
      <c r="C235" s="2" t="s">
        <v>522</v>
      </c>
      <c r="D235" s="2" t="s">
        <v>56</v>
      </c>
      <c r="E235" s="2" t="s">
        <v>57</v>
      </c>
      <c r="F235" s="2" t="s">
        <v>576</v>
      </c>
      <c r="G235" s="3">
        <v>70</v>
      </c>
      <c r="H235" s="3">
        <v>800</v>
      </c>
      <c r="I235" s="4">
        <f t="shared" si="3"/>
        <v>56000</v>
      </c>
    </row>
    <row r="236" spans="1:9" ht="18" customHeight="1" x14ac:dyDescent="0.3">
      <c r="A236">
        <v>534</v>
      </c>
      <c r="B236" s="1">
        <v>44004</v>
      </c>
      <c r="C236" s="2" t="s">
        <v>523</v>
      </c>
      <c r="D236" s="2" t="s">
        <v>127</v>
      </c>
      <c r="E236" s="2" t="s">
        <v>128</v>
      </c>
      <c r="F236" s="2" t="s">
        <v>576</v>
      </c>
      <c r="G236" s="3">
        <v>99</v>
      </c>
      <c r="H236" s="3">
        <v>2500</v>
      </c>
      <c r="I236" s="4">
        <f t="shared" si="3"/>
        <v>247500</v>
      </c>
    </row>
    <row r="237" spans="1:9" ht="18" customHeight="1" x14ac:dyDescent="0.3">
      <c r="A237">
        <v>535</v>
      </c>
      <c r="B237" s="1">
        <v>44005</v>
      </c>
      <c r="C237" s="2" t="s">
        <v>524</v>
      </c>
      <c r="D237" s="2" t="s">
        <v>462</v>
      </c>
      <c r="E237" s="2" t="s">
        <v>463</v>
      </c>
      <c r="F237" s="2" t="s">
        <v>576</v>
      </c>
      <c r="G237" s="3">
        <v>72</v>
      </c>
      <c r="H237" s="3">
        <v>2500</v>
      </c>
      <c r="I237" s="4">
        <f t="shared" si="3"/>
        <v>180000</v>
      </c>
    </row>
    <row r="238" spans="1:9" ht="18" customHeight="1" x14ac:dyDescent="0.3">
      <c r="A238">
        <v>536</v>
      </c>
      <c r="B238" s="1">
        <v>44005</v>
      </c>
      <c r="C238" s="2" t="s">
        <v>525</v>
      </c>
      <c r="D238" s="2" t="s">
        <v>526</v>
      </c>
      <c r="E238" s="2" t="s">
        <v>527</v>
      </c>
      <c r="F238" s="2" t="s">
        <v>576</v>
      </c>
      <c r="G238" s="3">
        <v>94</v>
      </c>
      <c r="H238" s="3">
        <v>1500</v>
      </c>
      <c r="I238" s="4">
        <f t="shared" si="3"/>
        <v>141000</v>
      </c>
    </row>
    <row r="239" spans="1:9" ht="18" customHeight="1" x14ac:dyDescent="0.3">
      <c r="A239">
        <v>537</v>
      </c>
      <c r="B239" s="1">
        <v>44005</v>
      </c>
      <c r="C239" s="2" t="s">
        <v>528</v>
      </c>
      <c r="D239" s="2" t="s">
        <v>529</v>
      </c>
      <c r="E239" s="2" t="s">
        <v>530</v>
      </c>
      <c r="F239" s="2" t="s">
        <v>576</v>
      </c>
      <c r="G239" s="3">
        <v>99</v>
      </c>
      <c r="H239" s="3">
        <v>2500</v>
      </c>
      <c r="I239" s="4">
        <f t="shared" si="3"/>
        <v>247500</v>
      </c>
    </row>
    <row r="240" spans="1:9" ht="18" customHeight="1" x14ac:dyDescent="0.3">
      <c r="A240">
        <v>538</v>
      </c>
      <c r="B240" s="1">
        <v>44005</v>
      </c>
      <c r="C240" s="2" t="s">
        <v>531</v>
      </c>
      <c r="D240" s="2" t="s">
        <v>532</v>
      </c>
      <c r="E240" s="2" t="s">
        <v>533</v>
      </c>
      <c r="F240" s="2" t="s">
        <v>576</v>
      </c>
      <c r="G240" s="3">
        <v>100</v>
      </c>
      <c r="H240" s="3">
        <v>1500</v>
      </c>
      <c r="I240" s="4">
        <f t="shared" si="3"/>
        <v>150000</v>
      </c>
    </row>
    <row r="241" spans="1:9" ht="18" customHeight="1" x14ac:dyDescent="0.3">
      <c r="A241">
        <v>539</v>
      </c>
      <c r="B241" s="1">
        <v>44006</v>
      </c>
      <c r="C241" s="2" t="s">
        <v>534</v>
      </c>
      <c r="D241" s="2" t="s">
        <v>31</v>
      </c>
      <c r="E241" s="2" t="s">
        <v>32</v>
      </c>
      <c r="F241" s="2" t="s">
        <v>576</v>
      </c>
      <c r="G241" s="3">
        <v>94</v>
      </c>
      <c r="H241" s="3">
        <v>500</v>
      </c>
      <c r="I241" s="4">
        <f t="shared" si="3"/>
        <v>47000</v>
      </c>
    </row>
    <row r="242" spans="1:9" ht="18" customHeight="1" x14ac:dyDescent="0.3">
      <c r="A242">
        <v>540</v>
      </c>
      <c r="B242" s="1">
        <v>44007</v>
      </c>
      <c r="C242" s="2" t="s">
        <v>265</v>
      </c>
      <c r="D242" s="2" t="s">
        <v>535</v>
      </c>
      <c r="E242" s="2" t="s">
        <v>536</v>
      </c>
      <c r="F242" s="2" t="s">
        <v>576</v>
      </c>
      <c r="G242" s="3">
        <v>74</v>
      </c>
      <c r="H242" s="3">
        <v>1000</v>
      </c>
      <c r="I242" s="4">
        <f t="shared" si="3"/>
        <v>74000</v>
      </c>
    </row>
    <row r="243" spans="1:9" ht="18" customHeight="1" x14ac:dyDescent="0.3">
      <c r="A243">
        <v>541</v>
      </c>
      <c r="B243" s="1">
        <v>44007</v>
      </c>
      <c r="C243" s="2" t="s">
        <v>537</v>
      </c>
      <c r="D243" s="2" t="s">
        <v>538</v>
      </c>
      <c r="E243" s="2" t="s">
        <v>539</v>
      </c>
      <c r="F243" s="2" t="s">
        <v>576</v>
      </c>
      <c r="G243" s="3">
        <v>75</v>
      </c>
      <c r="H243" s="3">
        <v>2500</v>
      </c>
      <c r="I243" s="4">
        <f t="shared" si="3"/>
        <v>187500</v>
      </c>
    </row>
    <row r="244" spans="1:9" ht="18" customHeight="1" x14ac:dyDescent="0.3">
      <c r="A244">
        <v>542</v>
      </c>
      <c r="B244" s="1">
        <v>44010</v>
      </c>
      <c r="C244" s="2" t="s">
        <v>540</v>
      </c>
      <c r="D244" s="2" t="s">
        <v>541</v>
      </c>
      <c r="E244" s="2" t="s">
        <v>542</v>
      </c>
      <c r="F244" s="2" t="s">
        <v>576</v>
      </c>
      <c r="G244" s="3">
        <v>93</v>
      </c>
      <c r="H244" s="3">
        <v>1800</v>
      </c>
      <c r="I244" s="4">
        <f t="shared" si="3"/>
        <v>167400</v>
      </c>
    </row>
    <row r="245" spans="1:9" ht="18" customHeight="1" x14ac:dyDescent="0.3">
      <c r="A245">
        <v>543</v>
      </c>
      <c r="B245" s="1">
        <v>44010</v>
      </c>
      <c r="C245" s="2" t="s">
        <v>543</v>
      </c>
      <c r="D245" s="2" t="s">
        <v>462</v>
      </c>
      <c r="E245" s="2" t="s">
        <v>463</v>
      </c>
      <c r="F245" s="2" t="s">
        <v>576</v>
      </c>
      <c r="G245" s="3">
        <v>57</v>
      </c>
      <c r="H245" s="3">
        <v>0</v>
      </c>
      <c r="I245" s="4">
        <f t="shared" si="3"/>
        <v>0</v>
      </c>
    </row>
    <row r="246" spans="1:9" ht="18" customHeight="1" x14ac:dyDescent="0.3">
      <c r="A246">
        <v>544</v>
      </c>
      <c r="B246" s="1">
        <v>44013</v>
      </c>
      <c r="C246" s="2" t="s">
        <v>544</v>
      </c>
      <c r="D246" s="2" t="s">
        <v>513</v>
      </c>
      <c r="E246" s="2" t="s">
        <v>514</v>
      </c>
      <c r="F246" s="2" t="s">
        <v>576</v>
      </c>
      <c r="G246" s="3">
        <v>68</v>
      </c>
      <c r="H246" s="3">
        <v>0</v>
      </c>
      <c r="I246" s="4">
        <f t="shared" si="3"/>
        <v>0</v>
      </c>
    </row>
    <row r="247" spans="1:9" ht="18" customHeight="1" x14ac:dyDescent="0.3">
      <c r="A247">
        <v>545</v>
      </c>
      <c r="B247" s="1">
        <v>44014</v>
      </c>
      <c r="C247" s="2" t="s">
        <v>348</v>
      </c>
      <c r="D247" s="2" t="s">
        <v>458</v>
      </c>
      <c r="E247" s="2" t="s">
        <v>459</v>
      </c>
      <c r="F247" s="2" t="s">
        <v>576</v>
      </c>
      <c r="G247" s="3">
        <v>58</v>
      </c>
      <c r="H247" s="3">
        <v>0</v>
      </c>
      <c r="I247" s="4">
        <f t="shared" si="3"/>
        <v>0</v>
      </c>
    </row>
    <row r="248" spans="1:9" ht="18" customHeight="1" x14ac:dyDescent="0.3">
      <c r="A248">
        <v>546</v>
      </c>
      <c r="B248" s="1">
        <v>44015</v>
      </c>
      <c r="C248" s="2" t="s">
        <v>545</v>
      </c>
      <c r="D248" s="2" t="s">
        <v>546</v>
      </c>
      <c r="E248" s="2" t="s">
        <v>547</v>
      </c>
      <c r="F248" s="2" t="s">
        <v>576</v>
      </c>
      <c r="G248" s="3">
        <v>89</v>
      </c>
      <c r="H248" s="3">
        <v>0</v>
      </c>
      <c r="I248" s="4">
        <f t="shared" si="3"/>
        <v>0</v>
      </c>
    </row>
    <row r="249" spans="1:9" ht="18" customHeight="1" x14ac:dyDescent="0.3">
      <c r="A249">
        <v>547</v>
      </c>
      <c r="B249" s="1">
        <v>44015</v>
      </c>
      <c r="C249" s="2" t="s">
        <v>42</v>
      </c>
      <c r="D249" s="2" t="s">
        <v>548</v>
      </c>
      <c r="E249" s="2" t="s">
        <v>549</v>
      </c>
      <c r="F249" s="2" t="s">
        <v>576</v>
      </c>
      <c r="G249" s="3">
        <v>62</v>
      </c>
      <c r="H249" s="3">
        <v>0</v>
      </c>
      <c r="I249" s="4">
        <f t="shared" si="3"/>
        <v>0</v>
      </c>
    </row>
    <row r="250" spans="1:9" ht="18" customHeight="1" x14ac:dyDescent="0.3">
      <c r="A250">
        <v>548</v>
      </c>
      <c r="B250" s="1">
        <v>44017</v>
      </c>
      <c r="C250" s="2" t="s">
        <v>550</v>
      </c>
      <c r="D250" s="2" t="s">
        <v>538</v>
      </c>
      <c r="E250" s="2" t="s">
        <v>539</v>
      </c>
      <c r="F250" s="2" t="s">
        <v>576</v>
      </c>
      <c r="G250" s="3">
        <v>87</v>
      </c>
      <c r="H250" s="3">
        <v>0</v>
      </c>
      <c r="I250" s="4">
        <f t="shared" si="3"/>
        <v>0</v>
      </c>
    </row>
    <row r="251" spans="1:9" ht="18" customHeight="1" x14ac:dyDescent="0.3">
      <c r="A251">
        <v>549</v>
      </c>
      <c r="B251" s="1">
        <v>44017</v>
      </c>
      <c r="C251" s="2" t="s">
        <v>551</v>
      </c>
      <c r="D251" s="2" t="s">
        <v>136</v>
      </c>
      <c r="E251" s="2" t="s">
        <v>137</v>
      </c>
      <c r="F251" s="2" t="s">
        <v>576</v>
      </c>
      <c r="G251" s="3">
        <v>75</v>
      </c>
      <c r="H251" s="3">
        <v>0</v>
      </c>
      <c r="I251" s="4">
        <f t="shared" si="3"/>
        <v>0</v>
      </c>
    </row>
    <row r="252" spans="1:9" ht="18" customHeight="1" x14ac:dyDescent="0.3">
      <c r="A252">
        <v>550</v>
      </c>
      <c r="B252" s="1">
        <v>44018</v>
      </c>
      <c r="C252" s="2" t="s">
        <v>552</v>
      </c>
      <c r="D252" s="2" t="s">
        <v>553</v>
      </c>
      <c r="E252" s="2" t="s">
        <v>554</v>
      </c>
      <c r="F252" s="2" t="s">
        <v>576</v>
      </c>
      <c r="G252" s="3">
        <v>87</v>
      </c>
      <c r="H252" s="3">
        <v>1000</v>
      </c>
      <c r="I252" s="4">
        <f t="shared" si="3"/>
        <v>87000</v>
      </c>
    </row>
    <row r="253" spans="1:9" ht="18" customHeight="1" x14ac:dyDescent="0.3">
      <c r="A253">
        <v>551</v>
      </c>
      <c r="B253" s="1">
        <v>44020</v>
      </c>
      <c r="C253" s="2" t="s">
        <v>218</v>
      </c>
      <c r="D253" s="2" t="s">
        <v>555</v>
      </c>
      <c r="E253" s="2" t="s">
        <v>556</v>
      </c>
      <c r="F253" s="2" t="s">
        <v>576</v>
      </c>
      <c r="G253" s="3">
        <v>52</v>
      </c>
      <c r="H253" s="3">
        <v>9000</v>
      </c>
      <c r="I253" s="4">
        <f t="shared" si="3"/>
        <v>468000</v>
      </c>
    </row>
    <row r="254" spans="1:9" ht="18" customHeight="1" x14ac:dyDescent="0.3">
      <c r="A254">
        <v>552</v>
      </c>
      <c r="B254" s="1">
        <v>44021</v>
      </c>
      <c r="C254" s="2" t="s">
        <v>557</v>
      </c>
      <c r="D254" s="2" t="s">
        <v>172</v>
      </c>
      <c r="E254" s="2" t="s">
        <v>173</v>
      </c>
      <c r="F254" s="2" t="s">
        <v>576</v>
      </c>
      <c r="G254" s="3">
        <v>64</v>
      </c>
      <c r="H254" s="3">
        <v>2000</v>
      </c>
      <c r="I254" s="4">
        <f t="shared" si="3"/>
        <v>128000</v>
      </c>
    </row>
    <row r="255" spans="1:9" ht="18" customHeight="1" x14ac:dyDescent="0.3">
      <c r="A255">
        <v>553</v>
      </c>
      <c r="B255" s="1">
        <v>44021</v>
      </c>
      <c r="C255" s="2" t="s">
        <v>558</v>
      </c>
      <c r="D255" s="2" t="s">
        <v>71</v>
      </c>
      <c r="E255" s="2" t="s">
        <v>72</v>
      </c>
      <c r="F255" s="2" t="s">
        <v>576</v>
      </c>
      <c r="G255" s="3">
        <v>71</v>
      </c>
      <c r="H255" s="3">
        <v>600</v>
      </c>
      <c r="I255" s="4">
        <f t="shared" si="3"/>
        <v>42600</v>
      </c>
    </row>
    <row r="256" spans="1:9" ht="18" customHeight="1" x14ac:dyDescent="0.3">
      <c r="A256">
        <v>554</v>
      </c>
      <c r="B256" s="1">
        <v>44021</v>
      </c>
      <c r="C256" s="2" t="s">
        <v>76</v>
      </c>
      <c r="D256" s="2" t="s">
        <v>559</v>
      </c>
      <c r="E256" s="2" t="s">
        <v>560</v>
      </c>
      <c r="F256" s="2" t="s">
        <v>576</v>
      </c>
      <c r="G256" s="3">
        <v>78</v>
      </c>
      <c r="H256" s="3">
        <v>1500</v>
      </c>
      <c r="I256" s="4">
        <f t="shared" si="3"/>
        <v>117000</v>
      </c>
    </row>
    <row r="257" spans="1:9" ht="18" customHeight="1" x14ac:dyDescent="0.3">
      <c r="A257">
        <v>555</v>
      </c>
      <c r="B257" s="1">
        <v>44024</v>
      </c>
      <c r="C257" s="2" t="s">
        <v>561</v>
      </c>
      <c r="D257" s="2" t="s">
        <v>562</v>
      </c>
      <c r="E257" s="2" t="s">
        <v>563</v>
      </c>
      <c r="F257" s="2" t="s">
        <v>576</v>
      </c>
      <c r="G257" s="3">
        <v>78</v>
      </c>
      <c r="H257" s="3">
        <v>2000</v>
      </c>
      <c r="I257" s="4">
        <f t="shared" si="3"/>
        <v>156000</v>
      </c>
    </row>
    <row r="258" spans="1:9" ht="18" customHeight="1" x14ac:dyDescent="0.3">
      <c r="A258">
        <v>556</v>
      </c>
      <c r="B258" s="1">
        <v>44024</v>
      </c>
      <c r="C258" s="2" t="s">
        <v>564</v>
      </c>
      <c r="D258" s="2" t="s">
        <v>68</v>
      </c>
      <c r="E258" s="2" t="s">
        <v>69</v>
      </c>
      <c r="F258" s="2" t="s">
        <v>576</v>
      </c>
      <c r="G258" s="3">
        <v>73</v>
      </c>
      <c r="H258" s="3">
        <v>800</v>
      </c>
      <c r="I258" s="4">
        <f t="shared" ref="I258:I321" si="4">H258*G258</f>
        <v>58400</v>
      </c>
    </row>
    <row r="259" spans="1:9" ht="18" customHeight="1" x14ac:dyDescent="0.3">
      <c r="A259">
        <v>557</v>
      </c>
      <c r="B259" s="1">
        <v>44025</v>
      </c>
      <c r="C259" s="2" t="s">
        <v>565</v>
      </c>
      <c r="D259" s="2" t="s">
        <v>462</v>
      </c>
      <c r="E259" s="2" t="s">
        <v>463</v>
      </c>
      <c r="F259" s="2" t="s">
        <v>576</v>
      </c>
      <c r="G259" s="3">
        <v>73</v>
      </c>
      <c r="H259" s="3">
        <v>1200</v>
      </c>
      <c r="I259" s="4">
        <f t="shared" si="4"/>
        <v>87600</v>
      </c>
    </row>
    <row r="260" spans="1:9" ht="18" customHeight="1" x14ac:dyDescent="0.3">
      <c r="A260">
        <v>558</v>
      </c>
      <c r="B260" s="1">
        <v>44026</v>
      </c>
      <c r="C260" s="2" t="s">
        <v>566</v>
      </c>
      <c r="D260" s="2" t="s">
        <v>567</v>
      </c>
      <c r="E260" s="2" t="s">
        <v>568</v>
      </c>
      <c r="F260" s="2" t="s">
        <v>576</v>
      </c>
      <c r="G260" s="3">
        <v>64</v>
      </c>
      <c r="H260" s="3">
        <v>5500</v>
      </c>
      <c r="I260" s="4">
        <f t="shared" si="4"/>
        <v>352000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F2:F495">
    <sortCondition descending="1" ref="F2:F495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opLeftCell="A154" workbookViewId="0">
      <selection activeCell="A163" sqref="A163:A173"/>
    </sheetView>
  </sheetViews>
  <sheetFormatPr defaultRowHeight="16.5" x14ac:dyDescent="0.3"/>
  <cols>
    <col min="1" max="1" width="11" bestFit="1" customWidth="1"/>
    <col min="2" max="2" width="33.125" bestFit="1" customWidth="1"/>
    <col min="3" max="3" width="15.875" bestFit="1" customWidth="1"/>
  </cols>
  <sheetData>
    <row r="1" spans="1:3" x14ac:dyDescent="0.3">
      <c r="A1" t="s">
        <v>584</v>
      </c>
      <c r="B1" t="s">
        <v>583</v>
      </c>
      <c r="C1" t="s">
        <v>572</v>
      </c>
    </row>
    <row r="2" spans="1:3" x14ac:dyDescent="0.3">
      <c r="A2" t="s">
        <v>585</v>
      </c>
      <c r="B2" t="s">
        <v>233</v>
      </c>
      <c r="C2" t="s">
        <v>234</v>
      </c>
    </row>
    <row r="3" spans="1:3" x14ac:dyDescent="0.3">
      <c r="A3" t="s">
        <v>586</v>
      </c>
      <c r="B3" t="s">
        <v>517</v>
      </c>
      <c r="C3" t="s">
        <v>518</v>
      </c>
    </row>
    <row r="4" spans="1:3" x14ac:dyDescent="0.3">
      <c r="A4" t="s">
        <v>587</v>
      </c>
      <c r="B4" t="s">
        <v>352</v>
      </c>
      <c r="C4" t="s">
        <v>353</v>
      </c>
    </row>
    <row r="5" spans="1:3" x14ac:dyDescent="0.3">
      <c r="A5" t="s">
        <v>588</v>
      </c>
      <c r="B5" t="s">
        <v>317</v>
      </c>
      <c r="C5" t="s">
        <v>318</v>
      </c>
    </row>
    <row r="6" spans="1:3" x14ac:dyDescent="0.3">
      <c r="A6" t="s">
        <v>589</v>
      </c>
      <c r="B6" t="s">
        <v>304</v>
      </c>
      <c r="C6" t="s">
        <v>305</v>
      </c>
    </row>
    <row r="7" spans="1:3" x14ac:dyDescent="0.3">
      <c r="A7" t="s">
        <v>590</v>
      </c>
      <c r="B7" t="s">
        <v>398</v>
      </c>
      <c r="C7" t="s">
        <v>399</v>
      </c>
    </row>
    <row r="8" spans="1:3" x14ac:dyDescent="0.3">
      <c r="A8" t="s">
        <v>591</v>
      </c>
      <c r="B8" t="s">
        <v>511</v>
      </c>
      <c r="C8" t="s">
        <v>512</v>
      </c>
    </row>
    <row r="9" spans="1:3" x14ac:dyDescent="0.3">
      <c r="A9" t="s">
        <v>592</v>
      </c>
      <c r="B9" t="s">
        <v>365</v>
      </c>
      <c r="C9" t="s">
        <v>366</v>
      </c>
    </row>
    <row r="10" spans="1:3" x14ac:dyDescent="0.3">
      <c r="A10" t="s">
        <v>593</v>
      </c>
      <c r="B10" t="s">
        <v>280</v>
      </c>
      <c r="C10" t="s">
        <v>281</v>
      </c>
    </row>
    <row r="11" spans="1:3" x14ac:dyDescent="0.3">
      <c r="A11" t="s">
        <v>594</v>
      </c>
      <c r="B11" t="s">
        <v>462</v>
      </c>
      <c r="C11" t="s">
        <v>463</v>
      </c>
    </row>
    <row r="12" spans="1:3" x14ac:dyDescent="0.3">
      <c r="A12" t="s">
        <v>595</v>
      </c>
      <c r="B12" t="s">
        <v>289</v>
      </c>
      <c r="C12" t="s">
        <v>290</v>
      </c>
    </row>
    <row r="13" spans="1:3" x14ac:dyDescent="0.3">
      <c r="A13" t="s">
        <v>596</v>
      </c>
      <c r="B13" t="s">
        <v>308</v>
      </c>
      <c r="C13" t="s">
        <v>309</v>
      </c>
    </row>
    <row r="14" spans="1:3" x14ac:dyDescent="0.3">
      <c r="A14" t="s">
        <v>597</v>
      </c>
      <c r="B14" t="s">
        <v>438</v>
      </c>
      <c r="C14" t="s">
        <v>439</v>
      </c>
    </row>
    <row r="15" spans="1:3" x14ac:dyDescent="0.3">
      <c r="A15" t="s">
        <v>598</v>
      </c>
      <c r="B15" t="s">
        <v>16</v>
      </c>
      <c r="C15" t="s">
        <v>17</v>
      </c>
    </row>
    <row r="16" spans="1:3" x14ac:dyDescent="0.3">
      <c r="A16" t="s">
        <v>599</v>
      </c>
      <c r="B16" t="s">
        <v>241</v>
      </c>
      <c r="C16" t="s">
        <v>242</v>
      </c>
    </row>
    <row r="17" spans="1:3" x14ac:dyDescent="0.3">
      <c r="A17" t="s">
        <v>600</v>
      </c>
      <c r="B17" t="s">
        <v>326</v>
      </c>
      <c r="C17" t="s">
        <v>327</v>
      </c>
    </row>
    <row r="18" spans="1:3" x14ac:dyDescent="0.3">
      <c r="A18" t="s">
        <v>601</v>
      </c>
      <c r="B18" t="s">
        <v>492</v>
      </c>
      <c r="C18" t="s">
        <v>493</v>
      </c>
    </row>
    <row r="19" spans="1:3" x14ac:dyDescent="0.3">
      <c r="A19" t="s">
        <v>602</v>
      </c>
      <c r="B19" t="s">
        <v>222</v>
      </c>
      <c r="C19" t="s">
        <v>223</v>
      </c>
    </row>
    <row r="20" spans="1:3" x14ac:dyDescent="0.3">
      <c r="A20" t="s">
        <v>603</v>
      </c>
      <c r="B20" t="s">
        <v>423</v>
      </c>
      <c r="C20" t="s">
        <v>424</v>
      </c>
    </row>
    <row r="21" spans="1:3" x14ac:dyDescent="0.3">
      <c r="A21" t="s">
        <v>604</v>
      </c>
      <c r="B21" t="s">
        <v>538</v>
      </c>
      <c r="C21" t="s">
        <v>539</v>
      </c>
    </row>
    <row r="22" spans="1:3" x14ac:dyDescent="0.3">
      <c r="A22" t="s">
        <v>605</v>
      </c>
      <c r="B22" t="s">
        <v>175</v>
      </c>
      <c r="C22" t="s">
        <v>176</v>
      </c>
    </row>
    <row r="23" spans="1:3" x14ac:dyDescent="0.3">
      <c r="A23" t="s">
        <v>606</v>
      </c>
      <c r="B23" t="s">
        <v>440</v>
      </c>
      <c r="C23" t="s">
        <v>441</v>
      </c>
    </row>
    <row r="24" spans="1:3" x14ac:dyDescent="0.3">
      <c r="A24" t="s">
        <v>607</v>
      </c>
      <c r="B24" t="s">
        <v>548</v>
      </c>
      <c r="C24" t="s">
        <v>549</v>
      </c>
    </row>
    <row r="25" spans="1:3" x14ac:dyDescent="0.3">
      <c r="A25" t="s">
        <v>608</v>
      </c>
      <c r="B25" t="s">
        <v>13</v>
      </c>
      <c r="C25" t="s">
        <v>14</v>
      </c>
    </row>
    <row r="26" spans="1:3" x14ac:dyDescent="0.3">
      <c r="A26" t="s">
        <v>609</v>
      </c>
      <c r="B26" t="s">
        <v>496</v>
      </c>
      <c r="C26" t="s">
        <v>497</v>
      </c>
    </row>
    <row r="27" spans="1:3" x14ac:dyDescent="0.3">
      <c r="A27" t="s">
        <v>610</v>
      </c>
      <c r="B27" t="s">
        <v>417</v>
      </c>
      <c r="C27" t="s">
        <v>418</v>
      </c>
    </row>
    <row r="28" spans="1:3" x14ac:dyDescent="0.3">
      <c r="A28" t="s">
        <v>611</v>
      </c>
      <c r="B28" t="s">
        <v>489</v>
      </c>
      <c r="C28" t="s">
        <v>490</v>
      </c>
    </row>
    <row r="29" spans="1:3" x14ac:dyDescent="0.3">
      <c r="A29" t="s">
        <v>612</v>
      </c>
      <c r="B29" t="s">
        <v>179</v>
      </c>
      <c r="C29" t="s">
        <v>180</v>
      </c>
    </row>
    <row r="30" spans="1:3" x14ac:dyDescent="0.3">
      <c r="A30" t="s">
        <v>613</v>
      </c>
      <c r="B30" t="s">
        <v>529</v>
      </c>
      <c r="C30" t="s">
        <v>530</v>
      </c>
    </row>
    <row r="31" spans="1:3" x14ac:dyDescent="0.3">
      <c r="A31" t="s">
        <v>614</v>
      </c>
      <c r="B31" t="s">
        <v>86</v>
      </c>
      <c r="C31" t="s">
        <v>87</v>
      </c>
    </row>
    <row r="32" spans="1:3" x14ac:dyDescent="0.3">
      <c r="A32" t="s">
        <v>615</v>
      </c>
      <c r="B32" t="s">
        <v>314</v>
      </c>
      <c r="C32" t="s">
        <v>315</v>
      </c>
    </row>
    <row r="33" spans="1:3" x14ac:dyDescent="0.3">
      <c r="A33" t="s">
        <v>616</v>
      </c>
      <c r="B33" t="s">
        <v>373</v>
      </c>
      <c r="C33" t="s">
        <v>374</v>
      </c>
    </row>
    <row r="34" spans="1:3" x14ac:dyDescent="0.3">
      <c r="A34" t="s">
        <v>617</v>
      </c>
      <c r="B34" t="s">
        <v>149</v>
      </c>
      <c r="C34" t="s">
        <v>150</v>
      </c>
    </row>
    <row r="35" spans="1:3" x14ac:dyDescent="0.3">
      <c r="A35" t="s">
        <v>618</v>
      </c>
      <c r="B35" t="s">
        <v>205</v>
      </c>
      <c r="C35" t="s">
        <v>206</v>
      </c>
    </row>
    <row r="36" spans="1:3" x14ac:dyDescent="0.3">
      <c r="A36" t="s">
        <v>619</v>
      </c>
      <c r="B36" t="s">
        <v>252</v>
      </c>
      <c r="C36" t="s">
        <v>253</v>
      </c>
    </row>
    <row r="37" spans="1:3" x14ac:dyDescent="0.3">
      <c r="A37" t="s">
        <v>620</v>
      </c>
      <c r="B37" t="s">
        <v>559</v>
      </c>
      <c r="C37" t="s">
        <v>560</v>
      </c>
    </row>
    <row r="38" spans="1:3" x14ac:dyDescent="0.3">
      <c r="A38" t="s">
        <v>621</v>
      </c>
      <c r="B38" t="s">
        <v>146</v>
      </c>
      <c r="C38" t="s">
        <v>147</v>
      </c>
    </row>
    <row r="39" spans="1:3" x14ac:dyDescent="0.3">
      <c r="A39" t="s">
        <v>622</v>
      </c>
      <c r="B39" t="s">
        <v>19</v>
      </c>
      <c r="C39" t="s">
        <v>20</v>
      </c>
    </row>
    <row r="40" spans="1:3" x14ac:dyDescent="0.3">
      <c r="A40" t="s">
        <v>623</v>
      </c>
      <c r="B40" t="s">
        <v>449</v>
      </c>
      <c r="C40" t="s">
        <v>450</v>
      </c>
    </row>
    <row r="41" spans="1:3" x14ac:dyDescent="0.3">
      <c r="A41" t="s">
        <v>624</v>
      </c>
      <c r="B41" t="s">
        <v>384</v>
      </c>
      <c r="C41" t="s">
        <v>385</v>
      </c>
    </row>
    <row r="42" spans="1:3" x14ac:dyDescent="0.3">
      <c r="A42" t="s">
        <v>625</v>
      </c>
      <c r="B42" t="s">
        <v>376</v>
      </c>
      <c r="C42" t="s">
        <v>377</v>
      </c>
    </row>
    <row r="43" spans="1:3" x14ac:dyDescent="0.3">
      <c r="A43" t="s">
        <v>626</v>
      </c>
      <c r="B43" t="s">
        <v>34</v>
      </c>
      <c r="C43" t="s">
        <v>35</v>
      </c>
    </row>
    <row r="44" spans="1:3" x14ac:dyDescent="0.3">
      <c r="A44" t="s">
        <v>627</v>
      </c>
      <c r="B44" t="s">
        <v>426</v>
      </c>
      <c r="C44" t="s">
        <v>427</v>
      </c>
    </row>
    <row r="45" spans="1:3" x14ac:dyDescent="0.3">
      <c r="A45" t="s">
        <v>628</v>
      </c>
      <c r="B45" t="s">
        <v>420</v>
      </c>
      <c r="C45" t="s">
        <v>421</v>
      </c>
    </row>
    <row r="46" spans="1:3" x14ac:dyDescent="0.3">
      <c r="A46" t="s">
        <v>629</v>
      </c>
      <c r="B46" t="s">
        <v>169</v>
      </c>
      <c r="C46" t="s">
        <v>170</v>
      </c>
    </row>
    <row r="47" spans="1:3" x14ac:dyDescent="0.3">
      <c r="A47" t="s">
        <v>630</v>
      </c>
      <c r="B47" t="s">
        <v>411</v>
      </c>
      <c r="C47" t="s">
        <v>412</v>
      </c>
    </row>
    <row r="48" spans="1:3" x14ac:dyDescent="0.3">
      <c r="A48" t="s">
        <v>631</v>
      </c>
      <c r="B48" t="s">
        <v>56</v>
      </c>
      <c r="C48" t="s">
        <v>57</v>
      </c>
    </row>
    <row r="49" spans="1:3" x14ac:dyDescent="0.3">
      <c r="A49" t="s">
        <v>632</v>
      </c>
      <c r="B49" t="s">
        <v>487</v>
      </c>
      <c r="C49" t="s">
        <v>488</v>
      </c>
    </row>
    <row r="50" spans="1:3" x14ac:dyDescent="0.3">
      <c r="A50" t="s">
        <v>633</v>
      </c>
      <c r="B50" t="s">
        <v>40</v>
      </c>
      <c r="C50" t="s">
        <v>41</v>
      </c>
    </row>
    <row r="51" spans="1:3" x14ac:dyDescent="0.3">
      <c r="A51" t="s">
        <v>634</v>
      </c>
      <c r="B51" t="s">
        <v>31</v>
      </c>
      <c r="C51" t="s">
        <v>32</v>
      </c>
    </row>
    <row r="52" spans="1:3" x14ac:dyDescent="0.3">
      <c r="A52" t="s">
        <v>635</v>
      </c>
      <c r="B52" t="s">
        <v>245</v>
      </c>
      <c r="C52" t="s">
        <v>246</v>
      </c>
    </row>
    <row r="53" spans="1:3" x14ac:dyDescent="0.3">
      <c r="A53" t="s">
        <v>636</v>
      </c>
      <c r="B53" t="s">
        <v>334</v>
      </c>
      <c r="C53" t="s">
        <v>335</v>
      </c>
    </row>
    <row r="54" spans="1:3" x14ac:dyDescent="0.3">
      <c r="A54" t="s">
        <v>637</v>
      </c>
      <c r="B54" t="s">
        <v>139</v>
      </c>
      <c r="C54" t="s">
        <v>140</v>
      </c>
    </row>
    <row r="55" spans="1:3" x14ac:dyDescent="0.3">
      <c r="A55" t="s">
        <v>638</v>
      </c>
      <c r="B55" t="s">
        <v>231</v>
      </c>
      <c r="C55" t="s">
        <v>232</v>
      </c>
    </row>
    <row r="56" spans="1:3" x14ac:dyDescent="0.3">
      <c r="A56" t="s">
        <v>639</v>
      </c>
      <c r="B56" t="s">
        <v>43</v>
      </c>
      <c r="C56" t="s">
        <v>44</v>
      </c>
    </row>
    <row r="57" spans="1:3" x14ac:dyDescent="0.3">
      <c r="A57" t="s">
        <v>640</v>
      </c>
      <c r="B57" t="s">
        <v>408</v>
      </c>
      <c r="C57" t="s">
        <v>409</v>
      </c>
    </row>
    <row r="58" spans="1:3" x14ac:dyDescent="0.3">
      <c r="A58" t="s">
        <v>641</v>
      </c>
      <c r="B58" t="s">
        <v>266</v>
      </c>
      <c r="C58" t="s">
        <v>267</v>
      </c>
    </row>
    <row r="59" spans="1:3" x14ac:dyDescent="0.3">
      <c r="A59" t="s">
        <v>642</v>
      </c>
      <c r="B59" t="s">
        <v>368</v>
      </c>
      <c r="C59" t="s">
        <v>369</v>
      </c>
    </row>
    <row r="60" spans="1:3" x14ac:dyDescent="0.3">
      <c r="A60" t="s">
        <v>643</v>
      </c>
      <c r="B60" t="s">
        <v>181</v>
      </c>
      <c r="C60" t="s">
        <v>182</v>
      </c>
    </row>
    <row r="61" spans="1:3" x14ac:dyDescent="0.3">
      <c r="A61" t="s">
        <v>644</v>
      </c>
      <c r="B61" t="s">
        <v>142</v>
      </c>
      <c r="C61" t="s">
        <v>143</v>
      </c>
    </row>
    <row r="62" spans="1:3" x14ac:dyDescent="0.3">
      <c r="A62" t="s">
        <v>645</v>
      </c>
      <c r="B62" t="s">
        <v>152</v>
      </c>
      <c r="C62" t="s">
        <v>153</v>
      </c>
    </row>
    <row r="63" spans="1:3" x14ac:dyDescent="0.3">
      <c r="A63" t="s">
        <v>646</v>
      </c>
      <c r="B63" t="s">
        <v>208</v>
      </c>
      <c r="C63" t="s">
        <v>209</v>
      </c>
    </row>
    <row r="64" spans="1:3" x14ac:dyDescent="0.3">
      <c r="A64" t="s">
        <v>647</v>
      </c>
      <c r="B64" t="s">
        <v>455</v>
      </c>
      <c r="C64" t="s">
        <v>456</v>
      </c>
    </row>
    <row r="65" spans="1:3" x14ac:dyDescent="0.3">
      <c r="A65" t="s">
        <v>648</v>
      </c>
      <c r="B65" t="s">
        <v>312</v>
      </c>
      <c r="C65" t="s">
        <v>313</v>
      </c>
    </row>
    <row r="66" spans="1:3" x14ac:dyDescent="0.3">
      <c r="A66" t="s">
        <v>649</v>
      </c>
      <c r="B66" t="s">
        <v>466</v>
      </c>
      <c r="C66" t="s">
        <v>467</v>
      </c>
    </row>
    <row r="67" spans="1:3" x14ac:dyDescent="0.3">
      <c r="A67" t="s">
        <v>650</v>
      </c>
      <c r="B67" t="s">
        <v>136</v>
      </c>
      <c r="C67" t="s">
        <v>137</v>
      </c>
    </row>
    <row r="68" spans="1:3" x14ac:dyDescent="0.3">
      <c r="A68" t="s">
        <v>651</v>
      </c>
      <c r="B68" t="s">
        <v>508</v>
      </c>
      <c r="C68" t="s">
        <v>509</v>
      </c>
    </row>
    <row r="69" spans="1:3" x14ac:dyDescent="0.3">
      <c r="A69" t="s">
        <v>652</v>
      </c>
      <c r="B69" t="s">
        <v>102</v>
      </c>
      <c r="C69" t="s">
        <v>103</v>
      </c>
    </row>
    <row r="70" spans="1:3" x14ac:dyDescent="0.3">
      <c r="A70" t="s">
        <v>653</v>
      </c>
      <c r="B70" t="s">
        <v>432</v>
      </c>
      <c r="C70" t="s">
        <v>433</v>
      </c>
    </row>
    <row r="71" spans="1:3" x14ac:dyDescent="0.3">
      <c r="A71" t="s">
        <v>654</v>
      </c>
      <c r="B71" t="s">
        <v>513</v>
      </c>
      <c r="C71" t="s">
        <v>514</v>
      </c>
    </row>
    <row r="72" spans="1:3" x14ac:dyDescent="0.3">
      <c r="A72" t="s">
        <v>655</v>
      </c>
      <c r="B72" t="s">
        <v>83</v>
      </c>
      <c r="C72" t="s">
        <v>84</v>
      </c>
    </row>
    <row r="73" spans="1:3" x14ac:dyDescent="0.3">
      <c r="A73" t="s">
        <v>656</v>
      </c>
      <c r="B73" t="s">
        <v>191</v>
      </c>
      <c r="C73" t="s">
        <v>192</v>
      </c>
    </row>
    <row r="74" spans="1:3" x14ac:dyDescent="0.3">
      <c r="A74" t="s">
        <v>657</v>
      </c>
      <c r="B74" t="s">
        <v>62</v>
      </c>
      <c r="C74" t="s">
        <v>63</v>
      </c>
    </row>
    <row r="75" spans="1:3" x14ac:dyDescent="0.3">
      <c r="A75" t="s">
        <v>658</v>
      </c>
      <c r="B75" t="s">
        <v>68</v>
      </c>
      <c r="C75" t="s">
        <v>69</v>
      </c>
    </row>
    <row r="76" spans="1:3" x14ac:dyDescent="0.3">
      <c r="A76" t="s">
        <v>659</v>
      </c>
      <c r="B76" t="s">
        <v>130</v>
      </c>
      <c r="C76" t="s">
        <v>131</v>
      </c>
    </row>
    <row r="77" spans="1:3" x14ac:dyDescent="0.3">
      <c r="A77" t="s">
        <v>660</v>
      </c>
      <c r="B77" t="s">
        <v>260</v>
      </c>
      <c r="C77" t="s">
        <v>261</v>
      </c>
    </row>
    <row r="78" spans="1:3" x14ac:dyDescent="0.3">
      <c r="A78" t="s">
        <v>661</v>
      </c>
      <c r="B78" t="s">
        <v>444</v>
      </c>
      <c r="C78" t="s">
        <v>445</v>
      </c>
    </row>
    <row r="79" spans="1:3" x14ac:dyDescent="0.3">
      <c r="A79" t="s">
        <v>662</v>
      </c>
      <c r="B79" t="s">
        <v>391</v>
      </c>
      <c r="C79" t="s">
        <v>392</v>
      </c>
    </row>
    <row r="80" spans="1:3" x14ac:dyDescent="0.3">
      <c r="A80" t="s">
        <v>663</v>
      </c>
      <c r="B80" t="s">
        <v>22</v>
      </c>
      <c r="C80" t="s">
        <v>23</v>
      </c>
    </row>
    <row r="81" spans="1:3" x14ac:dyDescent="0.3">
      <c r="A81" t="s">
        <v>664</v>
      </c>
      <c r="B81" t="s">
        <v>395</v>
      </c>
      <c r="C81" t="s">
        <v>396</v>
      </c>
    </row>
    <row r="82" spans="1:3" x14ac:dyDescent="0.3">
      <c r="A82" t="s">
        <v>665</v>
      </c>
      <c r="B82" t="s">
        <v>202</v>
      </c>
      <c r="C82" t="s">
        <v>203</v>
      </c>
    </row>
    <row r="83" spans="1:3" x14ac:dyDescent="0.3">
      <c r="A83" t="s">
        <v>666</v>
      </c>
      <c r="B83" t="s">
        <v>46</v>
      </c>
      <c r="C83" t="s">
        <v>47</v>
      </c>
    </row>
    <row r="84" spans="1:3" x14ac:dyDescent="0.3">
      <c r="A84" t="s">
        <v>667</v>
      </c>
      <c r="B84" t="s">
        <v>502</v>
      </c>
      <c r="C84" t="s">
        <v>503</v>
      </c>
    </row>
    <row r="85" spans="1:3" x14ac:dyDescent="0.3">
      <c r="A85" t="s">
        <v>668</v>
      </c>
      <c r="B85" t="s">
        <v>105</v>
      </c>
      <c r="C85" t="s">
        <v>106</v>
      </c>
    </row>
    <row r="86" spans="1:3" x14ac:dyDescent="0.3">
      <c r="A86" t="s">
        <v>669</v>
      </c>
      <c r="B86" t="s">
        <v>274</v>
      </c>
      <c r="C86" t="s">
        <v>275</v>
      </c>
    </row>
    <row r="87" spans="1:3" x14ac:dyDescent="0.3">
      <c r="A87" t="s">
        <v>670</v>
      </c>
      <c r="B87" t="s">
        <v>77</v>
      </c>
      <c r="C87" t="s">
        <v>78</v>
      </c>
    </row>
    <row r="88" spans="1:3" x14ac:dyDescent="0.3">
      <c r="A88" t="s">
        <v>671</v>
      </c>
      <c r="B88" t="s">
        <v>123</v>
      </c>
      <c r="C88" t="s">
        <v>124</v>
      </c>
    </row>
    <row r="89" spans="1:3" x14ac:dyDescent="0.3">
      <c r="A89" t="s">
        <v>672</v>
      </c>
      <c r="B89" t="s">
        <v>414</v>
      </c>
      <c r="C89" t="s">
        <v>415</v>
      </c>
    </row>
    <row r="90" spans="1:3" x14ac:dyDescent="0.3">
      <c r="A90" t="s">
        <v>673</v>
      </c>
      <c r="B90" t="s">
        <v>269</v>
      </c>
      <c r="C90" t="s">
        <v>270</v>
      </c>
    </row>
    <row r="91" spans="1:3" x14ac:dyDescent="0.3">
      <c r="A91" t="s">
        <v>674</v>
      </c>
      <c r="B91" t="s">
        <v>184</v>
      </c>
      <c r="C91" t="s">
        <v>185</v>
      </c>
    </row>
    <row r="92" spans="1:3" x14ac:dyDescent="0.3">
      <c r="A92" t="s">
        <v>675</v>
      </c>
      <c r="B92" t="s">
        <v>341</v>
      </c>
      <c r="C92" t="s">
        <v>342</v>
      </c>
    </row>
    <row r="93" spans="1:3" x14ac:dyDescent="0.3">
      <c r="A93" t="s">
        <v>676</v>
      </c>
      <c r="B93" t="s">
        <v>238</v>
      </c>
      <c r="C93" t="s">
        <v>239</v>
      </c>
    </row>
    <row r="94" spans="1:3" x14ac:dyDescent="0.3">
      <c r="A94" t="s">
        <v>677</v>
      </c>
      <c r="B94" t="s">
        <v>562</v>
      </c>
      <c r="C94" t="s">
        <v>563</v>
      </c>
    </row>
    <row r="95" spans="1:3" x14ac:dyDescent="0.3">
      <c r="A95" t="s">
        <v>678</v>
      </c>
      <c r="B95" t="s">
        <v>458</v>
      </c>
      <c r="C95" t="s">
        <v>459</v>
      </c>
    </row>
    <row r="96" spans="1:3" x14ac:dyDescent="0.3">
      <c r="A96" t="s">
        <v>679</v>
      </c>
      <c r="B96" t="s">
        <v>567</v>
      </c>
      <c r="C96" t="s">
        <v>568</v>
      </c>
    </row>
    <row r="97" spans="1:3" x14ac:dyDescent="0.3">
      <c r="A97" t="s">
        <v>680</v>
      </c>
      <c r="B97" t="s">
        <v>25</v>
      </c>
      <c r="C97" t="s">
        <v>26</v>
      </c>
    </row>
    <row r="98" spans="1:3" x14ac:dyDescent="0.3">
      <c r="A98" t="s">
        <v>681</v>
      </c>
      <c r="B98" t="s">
        <v>80</v>
      </c>
      <c r="C98" t="s">
        <v>81</v>
      </c>
    </row>
    <row r="99" spans="1:3" x14ac:dyDescent="0.3">
      <c r="A99" t="s">
        <v>682</v>
      </c>
      <c r="B99" t="s">
        <v>188</v>
      </c>
      <c r="C99" t="s">
        <v>189</v>
      </c>
    </row>
    <row r="100" spans="1:3" x14ac:dyDescent="0.3">
      <c r="A100" t="s">
        <v>683</v>
      </c>
      <c r="B100" t="s">
        <v>283</v>
      </c>
      <c r="C100" t="s">
        <v>284</v>
      </c>
    </row>
    <row r="101" spans="1:3" x14ac:dyDescent="0.3">
      <c r="A101" t="s">
        <v>684</v>
      </c>
      <c r="B101" t="s">
        <v>404</v>
      </c>
      <c r="C101" t="s">
        <v>405</v>
      </c>
    </row>
    <row r="102" spans="1:3" x14ac:dyDescent="0.3">
      <c r="A102" t="s">
        <v>685</v>
      </c>
      <c r="B102" t="s">
        <v>349</v>
      </c>
      <c r="C102" t="s">
        <v>350</v>
      </c>
    </row>
    <row r="103" spans="1:3" x14ac:dyDescent="0.3">
      <c r="A103" t="s">
        <v>686</v>
      </c>
      <c r="B103" t="s">
        <v>114</v>
      </c>
      <c r="C103" t="s">
        <v>115</v>
      </c>
    </row>
    <row r="104" spans="1:3" x14ac:dyDescent="0.3">
      <c r="A104" t="s">
        <v>687</v>
      </c>
      <c r="B104" t="s">
        <v>338</v>
      </c>
      <c r="C104" t="s">
        <v>339</v>
      </c>
    </row>
    <row r="105" spans="1:3" x14ac:dyDescent="0.3">
      <c r="A105" t="s">
        <v>688</v>
      </c>
      <c r="B105" t="s">
        <v>161</v>
      </c>
      <c r="C105" t="s">
        <v>162</v>
      </c>
    </row>
    <row r="106" spans="1:3" x14ac:dyDescent="0.3">
      <c r="A106" t="s">
        <v>689</v>
      </c>
      <c r="B106" t="s">
        <v>401</v>
      </c>
      <c r="C106" t="s">
        <v>402</v>
      </c>
    </row>
    <row r="107" spans="1:3" x14ac:dyDescent="0.3">
      <c r="A107" t="s">
        <v>690</v>
      </c>
      <c r="B107" t="s">
        <v>225</v>
      </c>
      <c r="C107" t="s">
        <v>226</v>
      </c>
    </row>
    <row r="108" spans="1:3" x14ac:dyDescent="0.3">
      <c r="A108" t="s">
        <v>691</v>
      </c>
      <c r="B108" t="s">
        <v>228</v>
      </c>
      <c r="C108" t="s">
        <v>229</v>
      </c>
    </row>
    <row r="109" spans="1:3" x14ac:dyDescent="0.3">
      <c r="A109" t="s">
        <v>692</v>
      </c>
      <c r="B109" t="s">
        <v>329</v>
      </c>
      <c r="C109" t="s">
        <v>330</v>
      </c>
    </row>
    <row r="110" spans="1:3" x14ac:dyDescent="0.3">
      <c r="A110" t="s">
        <v>693</v>
      </c>
      <c r="B110" t="s">
        <v>293</v>
      </c>
      <c r="C110" t="s">
        <v>294</v>
      </c>
    </row>
    <row r="111" spans="1:3" x14ac:dyDescent="0.3">
      <c r="A111" t="s">
        <v>694</v>
      </c>
      <c r="B111" t="s">
        <v>49</v>
      </c>
      <c r="C111" t="s">
        <v>50</v>
      </c>
    </row>
    <row r="112" spans="1:3" x14ac:dyDescent="0.3">
      <c r="A112" t="s">
        <v>695</v>
      </c>
      <c r="B112" t="s">
        <v>479</v>
      </c>
      <c r="C112" t="s">
        <v>480</v>
      </c>
    </row>
    <row r="113" spans="1:3" x14ac:dyDescent="0.3">
      <c r="A113" t="s">
        <v>696</v>
      </c>
      <c r="B113" t="s">
        <v>37</v>
      </c>
      <c r="C113" t="s">
        <v>38</v>
      </c>
    </row>
    <row r="114" spans="1:3" x14ac:dyDescent="0.3">
      <c r="A114" t="s">
        <v>697</v>
      </c>
      <c r="B114" t="s">
        <v>10</v>
      </c>
      <c r="C114" t="s">
        <v>11</v>
      </c>
    </row>
    <row r="115" spans="1:3" x14ac:dyDescent="0.3">
      <c r="A115" t="s">
        <v>698</v>
      </c>
      <c r="B115" t="s">
        <v>435</v>
      </c>
      <c r="C115" t="s">
        <v>436</v>
      </c>
    </row>
    <row r="116" spans="1:3" x14ac:dyDescent="0.3">
      <c r="A116" t="s">
        <v>699</v>
      </c>
      <c r="B116" t="s">
        <v>194</v>
      </c>
      <c r="C116" t="s">
        <v>195</v>
      </c>
    </row>
    <row r="117" spans="1:3" x14ac:dyDescent="0.3">
      <c r="A117" t="s">
        <v>700</v>
      </c>
      <c r="B117" t="s">
        <v>323</v>
      </c>
      <c r="C117" t="s">
        <v>324</v>
      </c>
    </row>
    <row r="118" spans="1:3" x14ac:dyDescent="0.3">
      <c r="A118" t="s">
        <v>701</v>
      </c>
      <c r="B118" t="s">
        <v>555</v>
      </c>
      <c r="C118" t="s">
        <v>556</v>
      </c>
    </row>
    <row r="119" spans="1:3" x14ac:dyDescent="0.3">
      <c r="A119" t="s">
        <v>702</v>
      </c>
      <c r="B119" t="s">
        <v>301</v>
      </c>
      <c r="C119" t="s">
        <v>302</v>
      </c>
    </row>
    <row r="120" spans="1:3" x14ac:dyDescent="0.3">
      <c r="A120" t="s">
        <v>703</v>
      </c>
      <c r="B120" t="s">
        <v>1</v>
      </c>
      <c r="C120" t="s">
        <v>2</v>
      </c>
    </row>
    <row r="121" spans="1:3" x14ac:dyDescent="0.3">
      <c r="A121" t="s">
        <v>704</v>
      </c>
      <c r="B121" t="s">
        <v>96</v>
      </c>
      <c r="C121" t="s">
        <v>97</v>
      </c>
    </row>
    <row r="122" spans="1:3" x14ac:dyDescent="0.3">
      <c r="A122" t="s">
        <v>705</v>
      </c>
      <c r="B122" t="s">
        <v>277</v>
      </c>
      <c r="C122" t="s">
        <v>278</v>
      </c>
    </row>
    <row r="123" spans="1:3" x14ac:dyDescent="0.3">
      <c r="A123" t="s">
        <v>706</v>
      </c>
      <c r="B123" t="s">
        <v>166</v>
      </c>
      <c r="C123" t="s">
        <v>167</v>
      </c>
    </row>
    <row r="124" spans="1:3" x14ac:dyDescent="0.3">
      <c r="A124" t="s">
        <v>707</v>
      </c>
      <c r="B124" t="s">
        <v>356</v>
      </c>
      <c r="C124" t="s">
        <v>357</v>
      </c>
    </row>
    <row r="125" spans="1:3" x14ac:dyDescent="0.3">
      <c r="A125" t="s">
        <v>708</v>
      </c>
      <c r="B125" t="s">
        <v>356</v>
      </c>
      <c r="C125" t="s">
        <v>380</v>
      </c>
    </row>
    <row r="126" spans="1:3" x14ac:dyDescent="0.3">
      <c r="A126" t="s">
        <v>709</v>
      </c>
      <c r="B126" t="s">
        <v>505</v>
      </c>
      <c r="C126" t="s">
        <v>506</v>
      </c>
    </row>
    <row r="127" spans="1:3" x14ac:dyDescent="0.3">
      <c r="A127" t="s">
        <v>710</v>
      </c>
      <c r="B127" t="s">
        <v>216</v>
      </c>
      <c r="C127" t="s">
        <v>217</v>
      </c>
    </row>
    <row r="128" spans="1:3" x14ac:dyDescent="0.3">
      <c r="A128" t="s">
        <v>711</v>
      </c>
      <c r="B128" t="s">
        <v>346</v>
      </c>
      <c r="C128" t="s">
        <v>347</v>
      </c>
    </row>
    <row r="129" spans="1:3" x14ac:dyDescent="0.3">
      <c r="A129" t="s">
        <v>712</v>
      </c>
      <c r="B129" t="s">
        <v>133</v>
      </c>
      <c r="C129" t="s">
        <v>134</v>
      </c>
    </row>
    <row r="130" spans="1:3" x14ac:dyDescent="0.3">
      <c r="A130" t="s">
        <v>713</v>
      </c>
      <c r="B130" t="s">
        <v>28</v>
      </c>
      <c r="C130" t="s">
        <v>29</v>
      </c>
    </row>
    <row r="131" spans="1:3" x14ac:dyDescent="0.3">
      <c r="A131" t="s">
        <v>714</v>
      </c>
      <c r="B131" t="s">
        <v>236</v>
      </c>
      <c r="C131" t="s">
        <v>237</v>
      </c>
    </row>
    <row r="132" spans="1:3" x14ac:dyDescent="0.3">
      <c r="A132" t="s">
        <v>715</v>
      </c>
      <c r="B132" t="s">
        <v>212</v>
      </c>
      <c r="C132" t="s">
        <v>213</v>
      </c>
    </row>
    <row r="133" spans="1:3" x14ac:dyDescent="0.3">
      <c r="A133" t="s">
        <v>716</v>
      </c>
      <c r="B133" t="s">
        <v>111</v>
      </c>
      <c r="C133" t="s">
        <v>112</v>
      </c>
    </row>
    <row r="134" spans="1:3" x14ac:dyDescent="0.3">
      <c r="A134" t="s">
        <v>717</v>
      </c>
      <c r="B134" t="s">
        <v>482</v>
      </c>
      <c r="C134" t="s">
        <v>483</v>
      </c>
    </row>
    <row r="135" spans="1:3" x14ac:dyDescent="0.3">
      <c r="A135" t="s">
        <v>718</v>
      </c>
      <c r="B135" t="s">
        <v>541</v>
      </c>
      <c r="C135" t="s">
        <v>542</v>
      </c>
    </row>
    <row r="136" spans="1:3" x14ac:dyDescent="0.3">
      <c r="A136" t="s">
        <v>719</v>
      </c>
      <c r="B136" t="s">
        <v>452</v>
      </c>
      <c r="C136" t="s">
        <v>453</v>
      </c>
    </row>
    <row r="137" spans="1:3" x14ac:dyDescent="0.3">
      <c r="A137" t="s">
        <v>720</v>
      </c>
      <c r="B137" t="s">
        <v>219</v>
      </c>
      <c r="C137" t="s">
        <v>220</v>
      </c>
    </row>
    <row r="138" spans="1:3" x14ac:dyDescent="0.3">
      <c r="A138" t="s">
        <v>721</v>
      </c>
      <c r="B138" t="s">
        <v>320</v>
      </c>
      <c r="C138" t="s">
        <v>321</v>
      </c>
    </row>
    <row r="139" spans="1:3" x14ac:dyDescent="0.3">
      <c r="A139" t="s">
        <v>722</v>
      </c>
      <c r="B139" t="s">
        <v>120</v>
      </c>
      <c r="C139" t="s">
        <v>121</v>
      </c>
    </row>
    <row r="140" spans="1:3" x14ac:dyDescent="0.3">
      <c r="A140" t="s">
        <v>723</v>
      </c>
      <c r="B140" t="s">
        <v>272</v>
      </c>
      <c r="C140" t="s">
        <v>273</v>
      </c>
    </row>
    <row r="141" spans="1:3" x14ac:dyDescent="0.3">
      <c r="A141" t="s">
        <v>724</v>
      </c>
      <c r="B141" t="s">
        <v>263</v>
      </c>
      <c r="C141" t="s">
        <v>264</v>
      </c>
    </row>
    <row r="142" spans="1:3" x14ac:dyDescent="0.3">
      <c r="A142" t="s">
        <v>725</v>
      </c>
      <c r="B142" t="s">
        <v>4</v>
      </c>
      <c r="C142" t="s">
        <v>5</v>
      </c>
    </row>
    <row r="143" spans="1:3" x14ac:dyDescent="0.3">
      <c r="A143" t="s">
        <v>726</v>
      </c>
      <c r="B143" t="s">
        <v>99</v>
      </c>
      <c r="C143" t="s">
        <v>100</v>
      </c>
    </row>
    <row r="144" spans="1:3" x14ac:dyDescent="0.3">
      <c r="A144" t="s">
        <v>727</v>
      </c>
      <c r="B144" t="s">
        <v>74</v>
      </c>
      <c r="C144" t="s">
        <v>75</v>
      </c>
    </row>
    <row r="145" spans="1:3" x14ac:dyDescent="0.3">
      <c r="A145" t="s">
        <v>728</v>
      </c>
      <c r="B145" t="s">
        <v>387</v>
      </c>
      <c r="C145" t="s">
        <v>388</v>
      </c>
    </row>
    <row r="146" spans="1:3" x14ac:dyDescent="0.3">
      <c r="A146" t="s">
        <v>729</v>
      </c>
      <c r="B146" t="s">
        <v>127</v>
      </c>
      <c r="C146" t="s">
        <v>128</v>
      </c>
    </row>
    <row r="147" spans="1:3" x14ac:dyDescent="0.3">
      <c r="A147" t="s">
        <v>730</v>
      </c>
      <c r="B147" t="s">
        <v>249</v>
      </c>
      <c r="C147" t="s">
        <v>250</v>
      </c>
    </row>
    <row r="148" spans="1:3" x14ac:dyDescent="0.3">
      <c r="A148" t="s">
        <v>731</v>
      </c>
      <c r="B148" t="s">
        <v>59</v>
      </c>
      <c r="C148" t="s">
        <v>60</v>
      </c>
    </row>
    <row r="149" spans="1:3" x14ac:dyDescent="0.3">
      <c r="A149" t="s">
        <v>732</v>
      </c>
      <c r="B149" t="s">
        <v>473</v>
      </c>
      <c r="C149" t="s">
        <v>474</v>
      </c>
    </row>
    <row r="150" spans="1:3" x14ac:dyDescent="0.3">
      <c r="A150" t="s">
        <v>733</v>
      </c>
      <c r="B150" t="s">
        <v>108</v>
      </c>
      <c r="C150" t="s">
        <v>109</v>
      </c>
    </row>
    <row r="151" spans="1:3" x14ac:dyDescent="0.3">
      <c r="A151" t="s">
        <v>734</v>
      </c>
      <c r="B151" t="s">
        <v>93</v>
      </c>
      <c r="C151" t="s">
        <v>94</v>
      </c>
    </row>
    <row r="152" spans="1:3" x14ac:dyDescent="0.3">
      <c r="A152" t="s">
        <v>735</v>
      </c>
      <c r="B152" t="s">
        <v>362</v>
      </c>
      <c r="C152" t="s">
        <v>363</v>
      </c>
    </row>
    <row r="153" spans="1:3" x14ac:dyDescent="0.3">
      <c r="A153" t="s">
        <v>736</v>
      </c>
      <c r="B153" t="s">
        <v>158</v>
      </c>
      <c r="C153" t="s">
        <v>159</v>
      </c>
    </row>
    <row r="154" spans="1:3" x14ac:dyDescent="0.3">
      <c r="A154" t="s">
        <v>737</v>
      </c>
      <c r="B154" t="s">
        <v>7</v>
      </c>
      <c r="C154" t="s">
        <v>8</v>
      </c>
    </row>
    <row r="155" spans="1:3" x14ac:dyDescent="0.3">
      <c r="A155" t="s">
        <v>738</v>
      </c>
      <c r="B155" t="s">
        <v>199</v>
      </c>
      <c r="C155" t="s">
        <v>200</v>
      </c>
    </row>
    <row r="156" spans="1:3" x14ac:dyDescent="0.3">
      <c r="A156" t="s">
        <v>739</v>
      </c>
      <c r="B156" t="s">
        <v>535</v>
      </c>
      <c r="C156" t="s">
        <v>536</v>
      </c>
    </row>
    <row r="157" spans="1:3" x14ac:dyDescent="0.3">
      <c r="A157" t="s">
        <v>740</v>
      </c>
      <c r="B157" t="s">
        <v>526</v>
      </c>
      <c r="C157" t="s">
        <v>527</v>
      </c>
    </row>
    <row r="158" spans="1:3" x14ac:dyDescent="0.3">
      <c r="A158" t="s">
        <v>741</v>
      </c>
      <c r="B158" t="s">
        <v>429</v>
      </c>
      <c r="C158" t="s">
        <v>430</v>
      </c>
    </row>
    <row r="159" spans="1:3" x14ac:dyDescent="0.3">
      <c r="A159" t="s">
        <v>742</v>
      </c>
      <c r="B159" t="s">
        <v>117</v>
      </c>
      <c r="C159" t="s">
        <v>118</v>
      </c>
    </row>
    <row r="160" spans="1:3" x14ac:dyDescent="0.3">
      <c r="A160" t="s">
        <v>743</v>
      </c>
      <c r="B160" t="s">
        <v>90</v>
      </c>
      <c r="C160" t="s">
        <v>91</v>
      </c>
    </row>
    <row r="161" spans="1:3" x14ac:dyDescent="0.3">
      <c r="A161" t="s">
        <v>744</v>
      </c>
      <c r="B161" t="s">
        <v>257</v>
      </c>
      <c r="C161" t="s">
        <v>258</v>
      </c>
    </row>
    <row r="162" spans="1:3" x14ac:dyDescent="0.3">
      <c r="A162" t="s">
        <v>745</v>
      </c>
      <c r="B162" t="s">
        <v>532</v>
      </c>
      <c r="C162" t="s">
        <v>533</v>
      </c>
    </row>
    <row r="163" spans="1:3" x14ac:dyDescent="0.3">
      <c r="A163" t="s">
        <v>746</v>
      </c>
      <c r="B163" t="s">
        <v>469</v>
      </c>
      <c r="C163" t="s">
        <v>470</v>
      </c>
    </row>
    <row r="164" spans="1:3" x14ac:dyDescent="0.3">
      <c r="A164" t="s">
        <v>747</v>
      </c>
      <c r="B164" t="s">
        <v>71</v>
      </c>
      <c r="C164" t="s">
        <v>72</v>
      </c>
    </row>
    <row r="165" spans="1:3" x14ac:dyDescent="0.3">
      <c r="A165" t="s">
        <v>748</v>
      </c>
      <c r="B165" t="s">
        <v>286</v>
      </c>
      <c r="C165" t="s">
        <v>287</v>
      </c>
    </row>
    <row r="166" spans="1:3" x14ac:dyDescent="0.3">
      <c r="A166" t="s">
        <v>749</v>
      </c>
      <c r="B166" t="s">
        <v>499</v>
      </c>
      <c r="C166" t="s">
        <v>500</v>
      </c>
    </row>
    <row r="167" spans="1:3" x14ac:dyDescent="0.3">
      <c r="A167" t="s">
        <v>750</v>
      </c>
      <c r="B167" t="s">
        <v>155</v>
      </c>
      <c r="C167" t="s">
        <v>156</v>
      </c>
    </row>
    <row r="168" spans="1:3" x14ac:dyDescent="0.3">
      <c r="A168" t="s">
        <v>751</v>
      </c>
      <c r="B168" t="s">
        <v>172</v>
      </c>
      <c r="C168" t="s">
        <v>173</v>
      </c>
    </row>
    <row r="169" spans="1:3" x14ac:dyDescent="0.3">
      <c r="A169" t="s">
        <v>752</v>
      </c>
      <c r="B169" t="s">
        <v>476</v>
      </c>
      <c r="C169" t="s">
        <v>477</v>
      </c>
    </row>
    <row r="170" spans="1:3" x14ac:dyDescent="0.3">
      <c r="A170" t="s">
        <v>753</v>
      </c>
      <c r="B170" t="s">
        <v>546</v>
      </c>
      <c r="C170" t="s">
        <v>547</v>
      </c>
    </row>
    <row r="171" spans="1:3" x14ac:dyDescent="0.3">
      <c r="A171" t="s">
        <v>754</v>
      </c>
      <c r="B171" t="s">
        <v>65</v>
      </c>
      <c r="C171" t="s">
        <v>66</v>
      </c>
    </row>
    <row r="172" spans="1:3" x14ac:dyDescent="0.3">
      <c r="A172" t="s">
        <v>755</v>
      </c>
      <c r="B172" t="s">
        <v>53</v>
      </c>
      <c r="C172" t="s">
        <v>54</v>
      </c>
    </row>
    <row r="173" spans="1:3" x14ac:dyDescent="0.3">
      <c r="A173" t="s">
        <v>756</v>
      </c>
      <c r="B173" t="s">
        <v>553</v>
      </c>
      <c r="C173" t="s">
        <v>554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tabSelected="1" topLeftCell="A195" workbookViewId="0">
      <selection activeCell="F3" sqref="F3:F227"/>
    </sheetView>
  </sheetViews>
  <sheetFormatPr defaultRowHeight="16.5" x14ac:dyDescent="0.3"/>
  <cols>
    <col min="2" max="2" width="30.5" bestFit="1" customWidth="1"/>
    <col min="4" max="4" width="13" bestFit="1" customWidth="1"/>
    <col min="6" max="6" width="13" bestFit="1" customWidth="1"/>
    <col min="7" max="7" width="15.125" bestFit="1" customWidth="1"/>
  </cols>
  <sheetData>
    <row r="1" spans="1:8" x14ac:dyDescent="0.3">
      <c r="A1" t="s">
        <v>757</v>
      </c>
      <c r="B1" t="s">
        <v>570</v>
      </c>
      <c r="C1" t="s">
        <v>573</v>
      </c>
      <c r="D1" t="s">
        <v>758</v>
      </c>
      <c r="E1" t="s">
        <v>574</v>
      </c>
      <c r="F1" t="s">
        <v>759</v>
      </c>
      <c r="G1" t="s">
        <v>762</v>
      </c>
      <c r="H1" t="s">
        <v>763</v>
      </c>
    </row>
    <row r="2" spans="1:8" x14ac:dyDescent="0.3">
      <c r="A2" t="s">
        <v>761</v>
      </c>
      <c r="B2" t="s">
        <v>214</v>
      </c>
      <c r="C2">
        <v>384</v>
      </c>
      <c r="D2">
        <f>ROUND(IF(C2 = 0, ((E2 * 0.8)/1.1),C2),0)</f>
        <v>384</v>
      </c>
      <c r="E2">
        <v>0</v>
      </c>
      <c r="F2">
        <f>IF(E2=0*(D2*1.2)*1.1,E2,0)</f>
        <v>0</v>
      </c>
      <c r="G2">
        <f>INT(E2/10)*10</f>
        <v>0</v>
      </c>
      <c r="H2" t="s">
        <v>764</v>
      </c>
    </row>
    <row r="3" spans="1:8" x14ac:dyDescent="0.3">
      <c r="A3" t="s">
        <v>765</v>
      </c>
      <c r="B3" t="s">
        <v>107</v>
      </c>
      <c r="C3">
        <v>0</v>
      </c>
      <c r="D3">
        <f t="shared" ref="D3:D66" si="0">ROUND(IF(C3 = 0, ((E3 * 0.8)/1.1),C3),0)</f>
        <v>509</v>
      </c>
      <c r="E3">
        <v>700</v>
      </c>
      <c r="F3">
        <f>IF(E3=0*(D3*1.2)*1.1,E3,0)</f>
        <v>0</v>
      </c>
      <c r="G3">
        <f t="shared" ref="G3:G66" si="1">INT(E3/10)*10</f>
        <v>700</v>
      </c>
      <c r="H3" t="s">
        <v>764</v>
      </c>
    </row>
    <row r="4" spans="1:8" x14ac:dyDescent="0.3">
      <c r="A4" t="s">
        <v>766</v>
      </c>
      <c r="B4" t="s">
        <v>186</v>
      </c>
      <c r="C4">
        <v>2745</v>
      </c>
      <c r="D4">
        <f t="shared" si="0"/>
        <v>2745</v>
      </c>
      <c r="E4">
        <v>0</v>
      </c>
      <c r="F4">
        <f t="shared" ref="F4:F67" si="2">IF(E4=0*(D4*1.2)*1.1,E4,0)</f>
        <v>0</v>
      </c>
      <c r="G4">
        <f t="shared" si="1"/>
        <v>0</v>
      </c>
      <c r="H4" t="s">
        <v>764</v>
      </c>
    </row>
    <row r="5" spans="1:8" x14ac:dyDescent="0.3">
      <c r="A5" t="s">
        <v>767</v>
      </c>
      <c r="B5" t="s">
        <v>344</v>
      </c>
      <c r="C5">
        <v>1647</v>
      </c>
      <c r="D5">
        <f t="shared" si="0"/>
        <v>1647</v>
      </c>
      <c r="E5">
        <v>3000</v>
      </c>
      <c r="F5">
        <f t="shared" si="2"/>
        <v>0</v>
      </c>
      <c r="G5">
        <f t="shared" si="1"/>
        <v>3000</v>
      </c>
      <c r="H5" t="s">
        <v>764</v>
      </c>
    </row>
    <row r="6" spans="1:8" x14ac:dyDescent="0.3">
      <c r="A6" t="s">
        <v>768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2"/>
        <v>0</v>
      </c>
      <c r="G6">
        <f t="shared" si="1"/>
        <v>0</v>
      </c>
      <c r="H6" t="s">
        <v>764</v>
      </c>
    </row>
    <row r="7" spans="1:8" x14ac:dyDescent="0.3">
      <c r="A7" t="s">
        <v>769</v>
      </c>
      <c r="B7" t="s">
        <v>88</v>
      </c>
      <c r="C7">
        <v>327</v>
      </c>
      <c r="D7">
        <f t="shared" si="0"/>
        <v>327</v>
      </c>
      <c r="E7">
        <v>0</v>
      </c>
      <c r="F7">
        <f t="shared" si="2"/>
        <v>0</v>
      </c>
      <c r="G7">
        <f t="shared" si="1"/>
        <v>0</v>
      </c>
      <c r="H7" t="s">
        <v>764</v>
      </c>
    </row>
    <row r="8" spans="1:8" x14ac:dyDescent="0.3">
      <c r="A8" t="s">
        <v>770</v>
      </c>
      <c r="B8" t="s">
        <v>129</v>
      </c>
      <c r="C8">
        <v>384</v>
      </c>
      <c r="D8">
        <f t="shared" si="0"/>
        <v>384</v>
      </c>
      <c r="E8">
        <v>0</v>
      </c>
      <c r="F8">
        <f t="shared" si="2"/>
        <v>0</v>
      </c>
      <c r="G8">
        <f t="shared" si="1"/>
        <v>0</v>
      </c>
      <c r="H8" t="s">
        <v>764</v>
      </c>
    </row>
    <row r="9" spans="1:8" x14ac:dyDescent="0.3">
      <c r="A9" t="s">
        <v>771</v>
      </c>
      <c r="B9" t="s">
        <v>383</v>
      </c>
      <c r="C9">
        <v>655</v>
      </c>
      <c r="D9">
        <f t="shared" si="0"/>
        <v>655</v>
      </c>
      <c r="E9">
        <v>0</v>
      </c>
      <c r="F9">
        <f t="shared" si="2"/>
        <v>0</v>
      </c>
      <c r="G9">
        <f t="shared" si="1"/>
        <v>0</v>
      </c>
      <c r="H9" t="s">
        <v>764</v>
      </c>
    </row>
    <row r="10" spans="1:8" x14ac:dyDescent="0.3">
      <c r="A10" t="s">
        <v>772</v>
      </c>
      <c r="B10" t="s">
        <v>520</v>
      </c>
      <c r="C10">
        <v>0</v>
      </c>
      <c r="D10">
        <f t="shared" si="0"/>
        <v>3636</v>
      </c>
      <c r="E10">
        <v>5000</v>
      </c>
      <c r="F10">
        <f t="shared" si="2"/>
        <v>0</v>
      </c>
      <c r="G10">
        <f t="shared" si="1"/>
        <v>5000</v>
      </c>
      <c r="H10" t="s">
        <v>764</v>
      </c>
    </row>
    <row r="11" spans="1:8" x14ac:dyDescent="0.3">
      <c r="A11" t="s">
        <v>773</v>
      </c>
      <c r="B11" t="s">
        <v>0</v>
      </c>
      <c r="C11">
        <v>0</v>
      </c>
      <c r="D11">
        <f t="shared" si="0"/>
        <v>364</v>
      </c>
      <c r="E11">
        <v>500</v>
      </c>
      <c r="F11">
        <f t="shared" si="2"/>
        <v>0</v>
      </c>
      <c r="G11">
        <f t="shared" si="1"/>
        <v>500</v>
      </c>
      <c r="H11" t="s">
        <v>764</v>
      </c>
    </row>
    <row r="12" spans="1:8" x14ac:dyDescent="0.3">
      <c r="A12" t="s">
        <v>774</v>
      </c>
      <c r="B12" t="s">
        <v>370</v>
      </c>
      <c r="C12">
        <v>0</v>
      </c>
      <c r="D12">
        <f t="shared" si="0"/>
        <v>727</v>
      </c>
      <c r="E12">
        <v>1000</v>
      </c>
      <c r="F12">
        <f t="shared" si="2"/>
        <v>0</v>
      </c>
      <c r="G12">
        <f t="shared" si="1"/>
        <v>1000</v>
      </c>
      <c r="H12" t="s">
        <v>764</v>
      </c>
    </row>
    <row r="13" spans="1:8" x14ac:dyDescent="0.3">
      <c r="A13" t="s">
        <v>775</v>
      </c>
      <c r="B13" t="s">
        <v>12</v>
      </c>
      <c r="C13">
        <v>2745</v>
      </c>
      <c r="D13">
        <f t="shared" si="0"/>
        <v>2745</v>
      </c>
      <c r="E13">
        <v>0</v>
      </c>
      <c r="F13">
        <f t="shared" si="2"/>
        <v>0</v>
      </c>
      <c r="G13">
        <f t="shared" si="1"/>
        <v>0</v>
      </c>
      <c r="H13" t="s">
        <v>764</v>
      </c>
    </row>
    <row r="14" spans="1:8" x14ac:dyDescent="0.3">
      <c r="A14" t="s">
        <v>776</v>
      </c>
      <c r="B14" t="s">
        <v>132</v>
      </c>
      <c r="C14">
        <v>1647</v>
      </c>
      <c r="D14">
        <f t="shared" si="0"/>
        <v>1647</v>
      </c>
      <c r="E14">
        <v>0</v>
      </c>
      <c r="F14">
        <f t="shared" si="2"/>
        <v>0</v>
      </c>
      <c r="G14">
        <f t="shared" si="1"/>
        <v>0</v>
      </c>
      <c r="H14" t="s">
        <v>764</v>
      </c>
    </row>
    <row r="15" spans="1:8" x14ac:dyDescent="0.3">
      <c r="A15" t="s">
        <v>777</v>
      </c>
      <c r="B15" t="s">
        <v>361</v>
      </c>
      <c r="C15">
        <v>0</v>
      </c>
      <c r="D15">
        <f t="shared" si="0"/>
        <v>364</v>
      </c>
      <c r="E15">
        <v>500</v>
      </c>
      <c r="F15">
        <f t="shared" si="2"/>
        <v>0</v>
      </c>
      <c r="G15">
        <f t="shared" si="1"/>
        <v>500</v>
      </c>
      <c r="H15" t="s">
        <v>764</v>
      </c>
    </row>
    <row r="16" spans="1:8" x14ac:dyDescent="0.3">
      <c r="A16" t="s">
        <v>778</v>
      </c>
      <c r="B16" t="s">
        <v>316</v>
      </c>
      <c r="C16">
        <v>2196</v>
      </c>
      <c r="D16">
        <f t="shared" si="0"/>
        <v>2196</v>
      </c>
      <c r="E16">
        <v>0</v>
      </c>
      <c r="F16">
        <f t="shared" si="2"/>
        <v>0</v>
      </c>
      <c r="G16">
        <f t="shared" si="1"/>
        <v>0</v>
      </c>
      <c r="H16" t="s">
        <v>764</v>
      </c>
    </row>
    <row r="17" spans="1:8" x14ac:dyDescent="0.3">
      <c r="A17" t="s">
        <v>779</v>
      </c>
      <c r="B17" t="s">
        <v>345</v>
      </c>
      <c r="C17">
        <v>0</v>
      </c>
      <c r="D17">
        <f t="shared" si="0"/>
        <v>3636</v>
      </c>
      <c r="E17">
        <v>5000</v>
      </c>
      <c r="F17">
        <f t="shared" si="2"/>
        <v>0</v>
      </c>
      <c r="G17">
        <f t="shared" si="1"/>
        <v>5000</v>
      </c>
      <c r="H17" t="s">
        <v>764</v>
      </c>
    </row>
    <row r="18" spans="1:8" x14ac:dyDescent="0.3">
      <c r="A18" t="s">
        <v>780</v>
      </c>
      <c r="B18" t="s">
        <v>30</v>
      </c>
      <c r="C18">
        <v>0</v>
      </c>
      <c r="D18">
        <f t="shared" si="0"/>
        <v>727</v>
      </c>
      <c r="E18">
        <v>1000</v>
      </c>
      <c r="F18">
        <f t="shared" si="2"/>
        <v>0</v>
      </c>
      <c r="G18">
        <f t="shared" si="1"/>
        <v>1000</v>
      </c>
      <c r="H18" t="s">
        <v>764</v>
      </c>
    </row>
    <row r="19" spans="1:8" x14ac:dyDescent="0.3">
      <c r="A19" t="s">
        <v>781</v>
      </c>
      <c r="B19" t="s">
        <v>442</v>
      </c>
      <c r="C19">
        <v>549</v>
      </c>
      <c r="D19">
        <f t="shared" si="0"/>
        <v>549</v>
      </c>
      <c r="E19">
        <v>0</v>
      </c>
      <c r="F19">
        <f t="shared" si="2"/>
        <v>0</v>
      </c>
      <c r="G19">
        <f t="shared" si="1"/>
        <v>0</v>
      </c>
      <c r="H19" t="s">
        <v>764</v>
      </c>
    </row>
    <row r="20" spans="1:8" x14ac:dyDescent="0.3">
      <c r="A20" t="s">
        <v>782</v>
      </c>
      <c r="B20" t="s">
        <v>64</v>
      </c>
      <c r="C20">
        <v>887</v>
      </c>
      <c r="D20">
        <f t="shared" si="0"/>
        <v>887</v>
      </c>
      <c r="E20">
        <v>0</v>
      </c>
      <c r="F20">
        <f t="shared" si="2"/>
        <v>0</v>
      </c>
      <c r="G20">
        <f t="shared" si="1"/>
        <v>0</v>
      </c>
      <c r="H20" t="s">
        <v>764</v>
      </c>
    </row>
    <row r="21" spans="1:8" x14ac:dyDescent="0.3">
      <c r="A21" t="s">
        <v>783</v>
      </c>
      <c r="B21" t="s">
        <v>461</v>
      </c>
      <c r="C21">
        <v>0</v>
      </c>
      <c r="D21">
        <f t="shared" si="0"/>
        <v>2909</v>
      </c>
      <c r="E21">
        <v>4000</v>
      </c>
      <c r="F21">
        <f t="shared" si="2"/>
        <v>0</v>
      </c>
      <c r="G21">
        <f t="shared" si="1"/>
        <v>4000</v>
      </c>
      <c r="H21" t="s">
        <v>764</v>
      </c>
    </row>
    <row r="22" spans="1:8" x14ac:dyDescent="0.3">
      <c r="A22" t="s">
        <v>784</v>
      </c>
      <c r="B22" t="s">
        <v>3</v>
      </c>
      <c r="C22">
        <v>497</v>
      </c>
      <c r="D22">
        <f t="shared" si="0"/>
        <v>497</v>
      </c>
      <c r="E22">
        <v>0</v>
      </c>
      <c r="F22">
        <f t="shared" si="2"/>
        <v>0</v>
      </c>
      <c r="G22">
        <f t="shared" si="1"/>
        <v>0</v>
      </c>
      <c r="H22" t="s">
        <v>764</v>
      </c>
    </row>
    <row r="23" spans="1:8" x14ac:dyDescent="0.3">
      <c r="A23" t="s">
        <v>785</v>
      </c>
      <c r="B23" t="s">
        <v>413</v>
      </c>
      <c r="C23">
        <v>411</v>
      </c>
      <c r="D23">
        <f t="shared" si="0"/>
        <v>411</v>
      </c>
      <c r="E23">
        <v>0</v>
      </c>
      <c r="F23">
        <f t="shared" si="2"/>
        <v>0</v>
      </c>
      <c r="G23">
        <f t="shared" si="1"/>
        <v>0</v>
      </c>
      <c r="H23" t="s">
        <v>764</v>
      </c>
    </row>
    <row r="24" spans="1:8" x14ac:dyDescent="0.3">
      <c r="A24" t="s">
        <v>786</v>
      </c>
      <c r="B24" t="s">
        <v>259</v>
      </c>
      <c r="C24">
        <v>0</v>
      </c>
      <c r="D24">
        <f t="shared" si="0"/>
        <v>655</v>
      </c>
      <c r="E24">
        <v>900</v>
      </c>
      <c r="F24">
        <f t="shared" si="2"/>
        <v>0</v>
      </c>
      <c r="G24">
        <f t="shared" si="1"/>
        <v>900</v>
      </c>
      <c r="H24" t="s">
        <v>764</v>
      </c>
    </row>
    <row r="25" spans="1:8" x14ac:dyDescent="0.3">
      <c r="A25" t="s">
        <v>787</v>
      </c>
      <c r="B25" t="s">
        <v>510</v>
      </c>
      <c r="C25">
        <v>0</v>
      </c>
      <c r="D25">
        <f t="shared" si="0"/>
        <v>655</v>
      </c>
      <c r="E25">
        <v>900</v>
      </c>
      <c r="F25">
        <f t="shared" si="2"/>
        <v>0</v>
      </c>
      <c r="G25">
        <f t="shared" si="1"/>
        <v>900</v>
      </c>
      <c r="H25" t="s">
        <v>764</v>
      </c>
    </row>
    <row r="26" spans="1:8" x14ac:dyDescent="0.3">
      <c r="A26" t="s">
        <v>788</v>
      </c>
      <c r="B26" t="s">
        <v>558</v>
      </c>
      <c r="C26">
        <v>0</v>
      </c>
      <c r="D26">
        <f t="shared" si="0"/>
        <v>436</v>
      </c>
      <c r="E26">
        <v>600</v>
      </c>
      <c r="F26">
        <f t="shared" si="2"/>
        <v>0</v>
      </c>
      <c r="G26">
        <f t="shared" si="1"/>
        <v>600</v>
      </c>
      <c r="H26" t="s">
        <v>764</v>
      </c>
    </row>
    <row r="27" spans="1:8" x14ac:dyDescent="0.3">
      <c r="A27" t="s">
        <v>789</v>
      </c>
      <c r="B27" t="s">
        <v>522</v>
      </c>
      <c r="C27">
        <v>0</v>
      </c>
      <c r="D27">
        <f t="shared" si="0"/>
        <v>582</v>
      </c>
      <c r="E27">
        <v>800</v>
      </c>
      <c r="F27">
        <f t="shared" si="2"/>
        <v>0</v>
      </c>
      <c r="G27">
        <f t="shared" si="1"/>
        <v>800</v>
      </c>
      <c r="H27" t="s">
        <v>764</v>
      </c>
    </row>
    <row r="28" spans="1:8" x14ac:dyDescent="0.3">
      <c r="A28" t="s">
        <v>790</v>
      </c>
      <c r="B28" t="s">
        <v>544</v>
      </c>
      <c r="C28">
        <v>0</v>
      </c>
      <c r="D28">
        <f t="shared" si="0"/>
        <v>0</v>
      </c>
      <c r="E28">
        <v>0</v>
      </c>
      <c r="F28">
        <f t="shared" si="2"/>
        <v>0</v>
      </c>
      <c r="G28">
        <f t="shared" si="1"/>
        <v>0</v>
      </c>
      <c r="H28" t="s">
        <v>764</v>
      </c>
    </row>
    <row r="29" spans="1:8" x14ac:dyDescent="0.3">
      <c r="A29" t="s">
        <v>791</v>
      </c>
      <c r="B29" t="s">
        <v>27</v>
      </c>
      <c r="C29">
        <v>591</v>
      </c>
      <c r="D29">
        <f t="shared" si="0"/>
        <v>591</v>
      </c>
      <c r="E29">
        <v>0</v>
      </c>
      <c r="F29">
        <f t="shared" si="2"/>
        <v>0</v>
      </c>
      <c r="G29">
        <f t="shared" si="1"/>
        <v>0</v>
      </c>
      <c r="H29" t="s">
        <v>764</v>
      </c>
    </row>
    <row r="30" spans="1:8" x14ac:dyDescent="0.3">
      <c r="A30" t="s">
        <v>792</v>
      </c>
      <c r="B30" t="s">
        <v>116</v>
      </c>
      <c r="C30">
        <v>655</v>
      </c>
      <c r="D30">
        <f t="shared" si="0"/>
        <v>655</v>
      </c>
      <c r="E30">
        <v>0</v>
      </c>
      <c r="F30">
        <f t="shared" si="2"/>
        <v>0</v>
      </c>
      <c r="G30">
        <f t="shared" si="1"/>
        <v>0</v>
      </c>
      <c r="H30" t="s">
        <v>764</v>
      </c>
    </row>
    <row r="31" spans="1:8" x14ac:dyDescent="0.3">
      <c r="A31" t="s">
        <v>793</v>
      </c>
      <c r="B31" t="s">
        <v>201</v>
      </c>
      <c r="C31">
        <v>650</v>
      </c>
      <c r="D31">
        <f t="shared" si="0"/>
        <v>650</v>
      </c>
      <c r="E31">
        <v>0</v>
      </c>
      <c r="F31">
        <f t="shared" si="2"/>
        <v>0</v>
      </c>
      <c r="G31">
        <f t="shared" si="1"/>
        <v>0</v>
      </c>
      <c r="H31" t="s">
        <v>764</v>
      </c>
    </row>
    <row r="32" spans="1:8" x14ac:dyDescent="0.3">
      <c r="A32" t="s">
        <v>794</v>
      </c>
      <c r="B32" t="s">
        <v>545</v>
      </c>
      <c r="C32">
        <v>0</v>
      </c>
      <c r="D32">
        <f t="shared" si="0"/>
        <v>0</v>
      </c>
      <c r="E32">
        <v>0</v>
      </c>
      <c r="F32">
        <f t="shared" si="2"/>
        <v>0</v>
      </c>
      <c r="G32">
        <f t="shared" si="1"/>
        <v>0</v>
      </c>
      <c r="H32" t="s">
        <v>764</v>
      </c>
    </row>
    <row r="33" spans="1:8" x14ac:dyDescent="0.3">
      <c r="A33" t="s">
        <v>795</v>
      </c>
      <c r="B33" t="s">
        <v>431</v>
      </c>
      <c r="C33">
        <v>709</v>
      </c>
      <c r="D33">
        <f t="shared" si="0"/>
        <v>709</v>
      </c>
      <c r="E33">
        <v>0</v>
      </c>
      <c r="F33">
        <f t="shared" si="2"/>
        <v>0</v>
      </c>
      <c r="G33">
        <f t="shared" si="1"/>
        <v>0</v>
      </c>
      <c r="H33" t="s">
        <v>764</v>
      </c>
    </row>
    <row r="34" spans="1:8" x14ac:dyDescent="0.3">
      <c r="A34" t="s">
        <v>796</v>
      </c>
      <c r="B34" t="s">
        <v>235</v>
      </c>
      <c r="C34">
        <v>976</v>
      </c>
      <c r="D34">
        <f t="shared" si="0"/>
        <v>976</v>
      </c>
      <c r="E34">
        <v>0</v>
      </c>
      <c r="F34">
        <f t="shared" si="2"/>
        <v>0</v>
      </c>
      <c r="G34">
        <f t="shared" si="1"/>
        <v>0</v>
      </c>
      <c r="H34" t="s">
        <v>764</v>
      </c>
    </row>
    <row r="35" spans="1:8" x14ac:dyDescent="0.3">
      <c r="A35" t="s">
        <v>797</v>
      </c>
      <c r="B35" t="s">
        <v>468</v>
      </c>
      <c r="C35">
        <v>0</v>
      </c>
      <c r="D35">
        <f t="shared" si="0"/>
        <v>1091</v>
      </c>
      <c r="E35">
        <v>1500</v>
      </c>
      <c r="F35">
        <f t="shared" si="2"/>
        <v>0</v>
      </c>
      <c r="G35">
        <f t="shared" si="1"/>
        <v>1500</v>
      </c>
      <c r="H35" t="s">
        <v>764</v>
      </c>
    </row>
    <row r="36" spans="1:8" x14ac:dyDescent="0.3">
      <c r="A36" t="s">
        <v>798</v>
      </c>
      <c r="B36" t="s">
        <v>248</v>
      </c>
      <c r="C36">
        <v>0</v>
      </c>
      <c r="D36">
        <f t="shared" si="0"/>
        <v>1091</v>
      </c>
      <c r="E36">
        <v>1500</v>
      </c>
      <c r="F36">
        <f t="shared" si="2"/>
        <v>0</v>
      </c>
      <c r="G36">
        <f t="shared" si="1"/>
        <v>1500</v>
      </c>
      <c r="H36" t="s">
        <v>764</v>
      </c>
    </row>
    <row r="37" spans="1:8" x14ac:dyDescent="0.3">
      <c r="A37" t="s">
        <v>799</v>
      </c>
      <c r="B37" t="s">
        <v>540</v>
      </c>
      <c r="C37">
        <v>0</v>
      </c>
      <c r="D37">
        <f t="shared" si="0"/>
        <v>1309</v>
      </c>
      <c r="E37">
        <v>1800</v>
      </c>
      <c r="F37">
        <f t="shared" si="2"/>
        <v>0</v>
      </c>
      <c r="G37">
        <f t="shared" si="1"/>
        <v>1800</v>
      </c>
      <c r="H37" t="s">
        <v>764</v>
      </c>
    </row>
    <row r="38" spans="1:8" x14ac:dyDescent="0.3">
      <c r="A38" t="s">
        <v>800</v>
      </c>
      <c r="B38" t="s">
        <v>422</v>
      </c>
      <c r="C38">
        <v>1172</v>
      </c>
      <c r="D38">
        <f t="shared" si="0"/>
        <v>1172</v>
      </c>
      <c r="E38">
        <v>0</v>
      </c>
      <c r="F38">
        <f t="shared" si="2"/>
        <v>0</v>
      </c>
      <c r="G38">
        <f t="shared" si="1"/>
        <v>0</v>
      </c>
      <c r="H38" t="s">
        <v>764</v>
      </c>
    </row>
    <row r="39" spans="1:8" x14ac:dyDescent="0.3">
      <c r="A39" t="s">
        <v>801</v>
      </c>
      <c r="B39" t="s">
        <v>307</v>
      </c>
      <c r="C39">
        <v>1121</v>
      </c>
      <c r="D39">
        <f t="shared" si="0"/>
        <v>1121</v>
      </c>
      <c r="E39">
        <v>0</v>
      </c>
      <c r="F39">
        <f t="shared" si="2"/>
        <v>0</v>
      </c>
      <c r="G39">
        <f t="shared" si="1"/>
        <v>0</v>
      </c>
      <c r="H39" t="s">
        <v>764</v>
      </c>
    </row>
    <row r="40" spans="1:8" x14ac:dyDescent="0.3">
      <c r="A40" t="s">
        <v>802</v>
      </c>
      <c r="B40" t="s">
        <v>95</v>
      </c>
      <c r="C40">
        <v>614</v>
      </c>
      <c r="D40">
        <f t="shared" si="0"/>
        <v>614</v>
      </c>
      <c r="E40">
        <v>0</v>
      </c>
      <c r="F40">
        <f t="shared" si="2"/>
        <v>0</v>
      </c>
      <c r="G40">
        <f t="shared" si="1"/>
        <v>0</v>
      </c>
      <c r="H40" t="s">
        <v>764</v>
      </c>
    </row>
    <row r="41" spans="1:8" x14ac:dyDescent="0.3">
      <c r="A41" t="s">
        <v>803</v>
      </c>
      <c r="B41" t="s">
        <v>328</v>
      </c>
      <c r="C41">
        <v>491</v>
      </c>
      <c r="D41">
        <f t="shared" si="0"/>
        <v>491</v>
      </c>
      <c r="E41">
        <v>0</v>
      </c>
      <c r="F41">
        <f t="shared" si="2"/>
        <v>0</v>
      </c>
      <c r="G41">
        <f t="shared" si="1"/>
        <v>0</v>
      </c>
      <c r="H41" t="s">
        <v>764</v>
      </c>
    </row>
    <row r="42" spans="1:8" x14ac:dyDescent="0.3">
      <c r="A42" t="s">
        <v>804</v>
      </c>
      <c r="B42" t="s">
        <v>247</v>
      </c>
      <c r="C42">
        <v>0</v>
      </c>
      <c r="D42">
        <f t="shared" si="0"/>
        <v>1455</v>
      </c>
      <c r="E42">
        <v>2000</v>
      </c>
      <c r="F42">
        <f t="shared" si="2"/>
        <v>0</v>
      </c>
      <c r="G42">
        <f t="shared" si="1"/>
        <v>2000</v>
      </c>
      <c r="H42" t="s">
        <v>764</v>
      </c>
    </row>
    <row r="43" spans="1:8" x14ac:dyDescent="0.3">
      <c r="A43" t="s">
        <v>805</v>
      </c>
      <c r="B43" t="s">
        <v>303</v>
      </c>
      <c r="C43">
        <v>1775</v>
      </c>
      <c r="D43">
        <f t="shared" si="0"/>
        <v>1775</v>
      </c>
      <c r="E43">
        <v>0</v>
      </c>
      <c r="F43">
        <f t="shared" si="2"/>
        <v>0</v>
      </c>
      <c r="G43">
        <f t="shared" si="1"/>
        <v>0</v>
      </c>
      <c r="H43" t="s">
        <v>764</v>
      </c>
    </row>
    <row r="44" spans="1:8" x14ac:dyDescent="0.3">
      <c r="A44" t="s">
        <v>806</v>
      </c>
      <c r="B44" t="s">
        <v>447</v>
      </c>
      <c r="C44">
        <v>0</v>
      </c>
      <c r="D44">
        <f t="shared" si="0"/>
        <v>364</v>
      </c>
      <c r="E44">
        <v>500</v>
      </c>
      <c r="F44">
        <f t="shared" si="2"/>
        <v>0</v>
      </c>
      <c r="G44">
        <f t="shared" si="1"/>
        <v>500</v>
      </c>
      <c r="H44" t="s">
        <v>764</v>
      </c>
    </row>
    <row r="45" spans="1:8" x14ac:dyDescent="0.3">
      <c r="A45" t="s">
        <v>807</v>
      </c>
      <c r="B45" t="s">
        <v>410</v>
      </c>
      <c r="C45">
        <v>295</v>
      </c>
      <c r="D45">
        <f t="shared" si="0"/>
        <v>295</v>
      </c>
      <c r="E45">
        <v>0</v>
      </c>
      <c r="F45">
        <f t="shared" si="2"/>
        <v>0</v>
      </c>
      <c r="G45">
        <f t="shared" si="1"/>
        <v>0</v>
      </c>
      <c r="H45" t="s">
        <v>764</v>
      </c>
    </row>
    <row r="46" spans="1:8" x14ac:dyDescent="0.3">
      <c r="A46" t="s">
        <v>808</v>
      </c>
      <c r="B46" t="s">
        <v>92</v>
      </c>
      <c r="C46">
        <v>2049</v>
      </c>
      <c r="D46">
        <f t="shared" si="0"/>
        <v>2049</v>
      </c>
      <c r="E46">
        <v>0</v>
      </c>
      <c r="F46">
        <f t="shared" si="2"/>
        <v>0</v>
      </c>
      <c r="G46">
        <f t="shared" si="1"/>
        <v>0</v>
      </c>
      <c r="H46" t="s">
        <v>764</v>
      </c>
    </row>
    <row r="47" spans="1:8" x14ac:dyDescent="0.3">
      <c r="A47" t="s">
        <v>809</v>
      </c>
      <c r="B47" t="s">
        <v>393</v>
      </c>
      <c r="C47">
        <v>860</v>
      </c>
      <c r="D47">
        <f t="shared" si="0"/>
        <v>860</v>
      </c>
      <c r="E47">
        <v>0</v>
      </c>
      <c r="F47">
        <f t="shared" si="2"/>
        <v>0</v>
      </c>
      <c r="G47">
        <f t="shared" si="1"/>
        <v>0</v>
      </c>
      <c r="H47" t="s">
        <v>764</v>
      </c>
    </row>
    <row r="48" spans="1:8" x14ac:dyDescent="0.3">
      <c r="A48" t="s">
        <v>810</v>
      </c>
      <c r="B48" t="s">
        <v>372</v>
      </c>
      <c r="C48">
        <v>0</v>
      </c>
      <c r="D48">
        <f t="shared" si="0"/>
        <v>364</v>
      </c>
      <c r="E48">
        <v>500</v>
      </c>
      <c r="F48">
        <f t="shared" si="2"/>
        <v>0</v>
      </c>
      <c r="G48">
        <f t="shared" si="1"/>
        <v>500</v>
      </c>
      <c r="H48" t="s">
        <v>764</v>
      </c>
    </row>
    <row r="49" spans="1:8" x14ac:dyDescent="0.3">
      <c r="A49" t="s">
        <v>811</v>
      </c>
      <c r="B49" t="s">
        <v>332</v>
      </c>
      <c r="C49">
        <v>0</v>
      </c>
      <c r="D49">
        <f t="shared" si="0"/>
        <v>364</v>
      </c>
      <c r="E49">
        <v>500</v>
      </c>
      <c r="F49">
        <f t="shared" si="2"/>
        <v>0</v>
      </c>
      <c r="G49">
        <f t="shared" si="1"/>
        <v>500</v>
      </c>
      <c r="H49" t="s">
        <v>764</v>
      </c>
    </row>
    <row r="50" spans="1:8" x14ac:dyDescent="0.3">
      <c r="A50" t="s">
        <v>812</v>
      </c>
      <c r="B50" t="s">
        <v>448</v>
      </c>
      <c r="C50">
        <v>0</v>
      </c>
      <c r="D50">
        <f t="shared" si="0"/>
        <v>4364</v>
      </c>
      <c r="E50">
        <v>6000</v>
      </c>
      <c r="F50">
        <f t="shared" si="2"/>
        <v>0</v>
      </c>
      <c r="G50">
        <f t="shared" si="1"/>
        <v>6000</v>
      </c>
      <c r="H50" t="s">
        <v>764</v>
      </c>
    </row>
    <row r="51" spans="1:8" x14ac:dyDescent="0.3">
      <c r="A51" t="s">
        <v>813</v>
      </c>
      <c r="B51" t="s">
        <v>193</v>
      </c>
      <c r="C51">
        <v>2049</v>
      </c>
      <c r="D51">
        <f t="shared" si="0"/>
        <v>2049</v>
      </c>
      <c r="E51">
        <v>0</v>
      </c>
      <c r="F51">
        <f t="shared" si="2"/>
        <v>0</v>
      </c>
      <c r="G51">
        <f t="shared" si="1"/>
        <v>0</v>
      </c>
      <c r="H51" t="s">
        <v>764</v>
      </c>
    </row>
    <row r="52" spans="1:8" x14ac:dyDescent="0.3">
      <c r="A52" t="s">
        <v>814</v>
      </c>
      <c r="B52" t="s">
        <v>36</v>
      </c>
      <c r="C52">
        <v>0</v>
      </c>
      <c r="D52">
        <f t="shared" si="0"/>
        <v>0</v>
      </c>
      <c r="E52">
        <v>0</v>
      </c>
      <c r="F52">
        <f t="shared" si="2"/>
        <v>0</v>
      </c>
      <c r="G52">
        <f t="shared" si="1"/>
        <v>0</v>
      </c>
      <c r="H52" t="s">
        <v>764</v>
      </c>
    </row>
    <row r="53" spans="1:8" x14ac:dyDescent="0.3">
      <c r="A53" t="s">
        <v>815</v>
      </c>
      <c r="B53" t="s">
        <v>55</v>
      </c>
      <c r="C53">
        <v>436</v>
      </c>
      <c r="D53">
        <f t="shared" si="0"/>
        <v>436</v>
      </c>
      <c r="E53">
        <v>0</v>
      </c>
      <c r="F53">
        <f t="shared" si="2"/>
        <v>0</v>
      </c>
      <c r="G53">
        <f t="shared" si="1"/>
        <v>0</v>
      </c>
      <c r="H53" t="s">
        <v>764</v>
      </c>
    </row>
    <row r="54" spans="1:8" x14ac:dyDescent="0.3">
      <c r="A54" t="s">
        <v>816</v>
      </c>
      <c r="B54" t="s">
        <v>337</v>
      </c>
      <c r="C54">
        <v>0</v>
      </c>
      <c r="D54">
        <f t="shared" si="0"/>
        <v>1455</v>
      </c>
      <c r="E54">
        <v>2000</v>
      </c>
      <c r="F54">
        <f t="shared" si="2"/>
        <v>0</v>
      </c>
      <c r="G54">
        <f t="shared" si="1"/>
        <v>2000</v>
      </c>
      <c r="H54" t="s">
        <v>764</v>
      </c>
    </row>
    <row r="55" spans="1:8" x14ac:dyDescent="0.3">
      <c r="A55" t="s">
        <v>817</v>
      </c>
      <c r="B55" t="s">
        <v>367</v>
      </c>
      <c r="C55">
        <v>0</v>
      </c>
      <c r="D55">
        <f t="shared" si="0"/>
        <v>800</v>
      </c>
      <c r="E55">
        <v>1100</v>
      </c>
      <c r="F55">
        <f t="shared" si="2"/>
        <v>0</v>
      </c>
      <c r="G55">
        <f t="shared" si="1"/>
        <v>1100</v>
      </c>
      <c r="H55" t="s">
        <v>764</v>
      </c>
    </row>
    <row r="56" spans="1:8" x14ac:dyDescent="0.3">
      <c r="A56" t="s">
        <v>818</v>
      </c>
      <c r="B56" t="s">
        <v>491</v>
      </c>
      <c r="C56">
        <v>651</v>
      </c>
      <c r="D56">
        <f t="shared" si="0"/>
        <v>651</v>
      </c>
      <c r="E56">
        <v>0</v>
      </c>
      <c r="F56">
        <f t="shared" si="2"/>
        <v>0</v>
      </c>
      <c r="G56">
        <f t="shared" si="1"/>
        <v>0</v>
      </c>
      <c r="H56" t="s">
        <v>764</v>
      </c>
    </row>
    <row r="57" spans="1:8" x14ac:dyDescent="0.3">
      <c r="A57" t="s">
        <v>819</v>
      </c>
      <c r="B57" t="s">
        <v>457</v>
      </c>
      <c r="C57">
        <v>0</v>
      </c>
      <c r="D57">
        <f t="shared" si="0"/>
        <v>364</v>
      </c>
      <c r="E57">
        <v>500</v>
      </c>
      <c r="F57">
        <f t="shared" si="2"/>
        <v>0</v>
      </c>
      <c r="G57">
        <f t="shared" si="1"/>
        <v>500</v>
      </c>
      <c r="H57" t="s">
        <v>764</v>
      </c>
    </row>
    <row r="58" spans="1:8" x14ac:dyDescent="0.3">
      <c r="A58" t="s">
        <v>820</v>
      </c>
      <c r="B58" t="s">
        <v>486</v>
      </c>
      <c r="C58">
        <v>0</v>
      </c>
      <c r="D58">
        <f t="shared" si="0"/>
        <v>364</v>
      </c>
      <c r="E58">
        <v>500</v>
      </c>
      <c r="F58">
        <f t="shared" si="2"/>
        <v>0</v>
      </c>
      <c r="G58">
        <f t="shared" si="1"/>
        <v>500</v>
      </c>
      <c r="H58" t="s">
        <v>764</v>
      </c>
    </row>
    <row r="59" spans="1:8" x14ac:dyDescent="0.3">
      <c r="A59" t="s">
        <v>821</v>
      </c>
      <c r="B59" t="s">
        <v>472</v>
      </c>
      <c r="C59">
        <v>0</v>
      </c>
      <c r="D59">
        <f t="shared" si="0"/>
        <v>509</v>
      </c>
      <c r="E59">
        <v>700</v>
      </c>
      <c r="F59">
        <f t="shared" si="2"/>
        <v>0</v>
      </c>
      <c r="G59">
        <f t="shared" si="1"/>
        <v>700</v>
      </c>
      <c r="H59" t="s">
        <v>764</v>
      </c>
    </row>
    <row r="60" spans="1:8" x14ac:dyDescent="0.3">
      <c r="A60" t="s">
        <v>822</v>
      </c>
      <c r="B60" t="s">
        <v>240</v>
      </c>
      <c r="C60">
        <v>2622</v>
      </c>
      <c r="D60">
        <f t="shared" si="0"/>
        <v>2622</v>
      </c>
      <c r="E60">
        <v>0</v>
      </c>
      <c r="F60">
        <f t="shared" si="2"/>
        <v>0</v>
      </c>
      <c r="G60">
        <f t="shared" si="1"/>
        <v>0</v>
      </c>
      <c r="H60" t="s">
        <v>764</v>
      </c>
    </row>
    <row r="61" spans="1:8" x14ac:dyDescent="0.3">
      <c r="A61" t="s">
        <v>823</v>
      </c>
      <c r="B61" t="s">
        <v>354</v>
      </c>
      <c r="C61">
        <v>0</v>
      </c>
      <c r="D61">
        <f t="shared" si="0"/>
        <v>3273</v>
      </c>
      <c r="E61">
        <v>4500</v>
      </c>
      <c r="F61">
        <f t="shared" si="2"/>
        <v>0</v>
      </c>
      <c r="G61">
        <f t="shared" si="1"/>
        <v>4500</v>
      </c>
      <c r="H61" t="s">
        <v>764</v>
      </c>
    </row>
    <row r="62" spans="1:8" x14ac:dyDescent="0.3">
      <c r="A62" t="s">
        <v>824</v>
      </c>
      <c r="B62" t="s">
        <v>519</v>
      </c>
      <c r="C62">
        <v>0</v>
      </c>
      <c r="D62">
        <f t="shared" si="0"/>
        <v>582</v>
      </c>
      <c r="E62">
        <v>800</v>
      </c>
      <c r="F62">
        <f t="shared" si="2"/>
        <v>0</v>
      </c>
      <c r="G62">
        <f t="shared" si="1"/>
        <v>800</v>
      </c>
      <c r="H62" t="s">
        <v>764</v>
      </c>
    </row>
    <row r="63" spans="1:8" x14ac:dyDescent="0.3">
      <c r="A63" t="s">
        <v>825</v>
      </c>
      <c r="B63" t="s">
        <v>565</v>
      </c>
      <c r="C63">
        <v>0</v>
      </c>
      <c r="D63">
        <f t="shared" si="0"/>
        <v>873</v>
      </c>
      <c r="E63">
        <v>1200</v>
      </c>
      <c r="F63">
        <f t="shared" si="2"/>
        <v>0</v>
      </c>
      <c r="G63">
        <f t="shared" si="1"/>
        <v>1200</v>
      </c>
      <c r="H63" t="s">
        <v>764</v>
      </c>
    </row>
    <row r="64" spans="1:8" x14ac:dyDescent="0.3">
      <c r="A64" t="s">
        <v>826</v>
      </c>
      <c r="B64" t="s">
        <v>451</v>
      </c>
      <c r="C64">
        <v>0</v>
      </c>
      <c r="D64">
        <f t="shared" si="0"/>
        <v>364</v>
      </c>
      <c r="E64">
        <v>500</v>
      </c>
      <c r="F64">
        <f t="shared" si="2"/>
        <v>0</v>
      </c>
      <c r="G64">
        <f t="shared" si="1"/>
        <v>500</v>
      </c>
      <c r="H64" t="s">
        <v>764</v>
      </c>
    </row>
    <row r="65" spans="1:8" x14ac:dyDescent="0.3">
      <c r="A65" t="s">
        <v>827</v>
      </c>
      <c r="B65" t="s">
        <v>197</v>
      </c>
      <c r="C65">
        <v>0</v>
      </c>
      <c r="D65">
        <f t="shared" si="0"/>
        <v>1091</v>
      </c>
      <c r="E65">
        <v>1500</v>
      </c>
      <c r="F65">
        <f t="shared" si="2"/>
        <v>0</v>
      </c>
      <c r="G65">
        <f t="shared" si="1"/>
        <v>1500</v>
      </c>
      <c r="H65" t="s">
        <v>764</v>
      </c>
    </row>
    <row r="66" spans="1:8" x14ac:dyDescent="0.3">
      <c r="A66" t="s">
        <v>828</v>
      </c>
      <c r="B66" t="s">
        <v>51</v>
      </c>
      <c r="C66">
        <v>655</v>
      </c>
      <c r="D66">
        <f t="shared" si="0"/>
        <v>655</v>
      </c>
      <c r="E66">
        <v>1000</v>
      </c>
      <c r="F66">
        <f t="shared" si="2"/>
        <v>0</v>
      </c>
      <c r="G66">
        <f t="shared" si="1"/>
        <v>1000</v>
      </c>
      <c r="H66" t="s">
        <v>764</v>
      </c>
    </row>
    <row r="67" spans="1:8" x14ac:dyDescent="0.3">
      <c r="A67" t="s">
        <v>829</v>
      </c>
      <c r="B67" t="s">
        <v>24</v>
      </c>
      <c r="C67">
        <v>491</v>
      </c>
      <c r="D67">
        <f t="shared" ref="D67:D130" si="3">ROUND(IF(C67 = 0, ((E67 * 0.8)/1.1),C67),0)</f>
        <v>491</v>
      </c>
      <c r="E67">
        <v>0</v>
      </c>
      <c r="F67">
        <f t="shared" si="2"/>
        <v>0</v>
      </c>
      <c r="G67">
        <f t="shared" ref="G67:G130" si="4">INT(E67/10)*10</f>
        <v>0</v>
      </c>
      <c r="H67" t="s">
        <v>764</v>
      </c>
    </row>
    <row r="68" spans="1:8" x14ac:dyDescent="0.3">
      <c r="A68" t="s">
        <v>830</v>
      </c>
      <c r="B68" t="s">
        <v>210</v>
      </c>
      <c r="C68">
        <v>573</v>
      </c>
      <c r="D68">
        <f t="shared" si="3"/>
        <v>573</v>
      </c>
      <c r="E68">
        <v>0</v>
      </c>
      <c r="F68">
        <f t="shared" ref="F68:F131" si="5">IF(E68=0*(D68*1.2)*1.1,E68,0)</f>
        <v>0</v>
      </c>
      <c r="G68">
        <f t="shared" si="4"/>
        <v>0</v>
      </c>
      <c r="H68" t="s">
        <v>764</v>
      </c>
    </row>
    <row r="69" spans="1:8" x14ac:dyDescent="0.3">
      <c r="A69" t="s">
        <v>831</v>
      </c>
      <c r="B69" t="s">
        <v>244</v>
      </c>
      <c r="C69">
        <v>2407</v>
      </c>
      <c r="D69">
        <f t="shared" si="3"/>
        <v>2407</v>
      </c>
      <c r="E69">
        <v>0</v>
      </c>
      <c r="F69">
        <f t="shared" si="5"/>
        <v>0</v>
      </c>
      <c r="G69">
        <f t="shared" si="4"/>
        <v>0</v>
      </c>
      <c r="H69" t="s">
        <v>764</v>
      </c>
    </row>
    <row r="70" spans="1:8" x14ac:dyDescent="0.3">
      <c r="A70" t="s">
        <v>832</v>
      </c>
      <c r="B70" t="s">
        <v>378</v>
      </c>
      <c r="C70">
        <v>0</v>
      </c>
      <c r="D70">
        <f t="shared" si="3"/>
        <v>1091</v>
      </c>
      <c r="E70">
        <v>1500</v>
      </c>
      <c r="F70">
        <f t="shared" si="5"/>
        <v>0</v>
      </c>
      <c r="G70">
        <f t="shared" si="4"/>
        <v>1500</v>
      </c>
      <c r="H70" t="s">
        <v>764</v>
      </c>
    </row>
    <row r="71" spans="1:8" x14ac:dyDescent="0.3">
      <c r="A71" t="s">
        <v>833</v>
      </c>
      <c r="B71" t="s">
        <v>113</v>
      </c>
      <c r="C71">
        <v>245</v>
      </c>
      <c r="D71">
        <f t="shared" si="3"/>
        <v>245</v>
      </c>
      <c r="E71">
        <v>0</v>
      </c>
      <c r="F71">
        <f t="shared" si="5"/>
        <v>0</v>
      </c>
      <c r="G71">
        <f t="shared" si="4"/>
        <v>0</v>
      </c>
      <c r="H71" t="s">
        <v>764</v>
      </c>
    </row>
    <row r="72" spans="1:8" x14ac:dyDescent="0.3">
      <c r="A72" t="s">
        <v>834</v>
      </c>
      <c r="B72" t="s">
        <v>460</v>
      </c>
      <c r="C72">
        <v>0</v>
      </c>
      <c r="D72">
        <f t="shared" si="3"/>
        <v>1818</v>
      </c>
      <c r="E72">
        <v>2500</v>
      </c>
      <c r="F72">
        <f t="shared" si="5"/>
        <v>0</v>
      </c>
      <c r="G72">
        <f t="shared" si="4"/>
        <v>2500</v>
      </c>
      <c r="H72" t="s">
        <v>764</v>
      </c>
    </row>
    <row r="73" spans="1:8" x14ac:dyDescent="0.3">
      <c r="A73" t="s">
        <v>835</v>
      </c>
      <c r="B73" t="s">
        <v>537</v>
      </c>
      <c r="C73">
        <v>0</v>
      </c>
      <c r="D73">
        <f t="shared" si="3"/>
        <v>1818</v>
      </c>
      <c r="E73">
        <v>2500</v>
      </c>
      <c r="F73">
        <f t="shared" si="5"/>
        <v>0</v>
      </c>
      <c r="G73">
        <f t="shared" si="4"/>
        <v>2500</v>
      </c>
      <c r="H73" t="s">
        <v>764</v>
      </c>
    </row>
    <row r="74" spans="1:8" x14ac:dyDescent="0.3">
      <c r="A74" t="s">
        <v>836</v>
      </c>
      <c r="B74" t="s">
        <v>296</v>
      </c>
      <c r="C74">
        <v>655</v>
      </c>
      <c r="D74">
        <f t="shared" si="3"/>
        <v>655</v>
      </c>
      <c r="E74">
        <v>0</v>
      </c>
      <c r="F74">
        <f t="shared" si="5"/>
        <v>0</v>
      </c>
      <c r="G74">
        <f t="shared" si="4"/>
        <v>0</v>
      </c>
      <c r="H74" t="s">
        <v>764</v>
      </c>
    </row>
    <row r="75" spans="1:8" x14ac:dyDescent="0.3">
      <c r="A75" t="s">
        <v>837</v>
      </c>
      <c r="B75" t="s">
        <v>198</v>
      </c>
      <c r="C75">
        <v>655</v>
      </c>
      <c r="D75">
        <f t="shared" si="3"/>
        <v>655</v>
      </c>
      <c r="E75">
        <v>0</v>
      </c>
      <c r="F75">
        <f t="shared" si="5"/>
        <v>0</v>
      </c>
      <c r="G75">
        <f t="shared" si="4"/>
        <v>0</v>
      </c>
      <c r="H75" t="s">
        <v>764</v>
      </c>
    </row>
    <row r="76" spans="1:8" x14ac:dyDescent="0.3">
      <c r="A76" t="s">
        <v>838</v>
      </c>
      <c r="B76" t="s">
        <v>187</v>
      </c>
      <c r="C76">
        <v>491</v>
      </c>
      <c r="D76">
        <f t="shared" si="3"/>
        <v>491</v>
      </c>
      <c r="E76">
        <v>0</v>
      </c>
      <c r="F76">
        <f t="shared" si="5"/>
        <v>0</v>
      </c>
      <c r="G76">
        <f t="shared" si="4"/>
        <v>0</v>
      </c>
      <c r="H76" t="s">
        <v>764</v>
      </c>
    </row>
    <row r="77" spans="1:8" x14ac:dyDescent="0.3">
      <c r="A77" t="s">
        <v>839</v>
      </c>
      <c r="B77" t="s">
        <v>557</v>
      </c>
      <c r="C77">
        <v>0</v>
      </c>
      <c r="D77">
        <f t="shared" si="3"/>
        <v>1455</v>
      </c>
      <c r="E77">
        <v>2000</v>
      </c>
      <c r="F77">
        <f t="shared" si="5"/>
        <v>0</v>
      </c>
      <c r="G77">
        <f t="shared" si="4"/>
        <v>2000</v>
      </c>
      <c r="H77" t="s">
        <v>764</v>
      </c>
    </row>
    <row r="78" spans="1:8" x14ac:dyDescent="0.3">
      <c r="A78" t="s">
        <v>840</v>
      </c>
      <c r="B78" t="s">
        <v>207</v>
      </c>
      <c r="C78">
        <v>655</v>
      </c>
      <c r="D78">
        <f t="shared" si="3"/>
        <v>655</v>
      </c>
      <c r="E78">
        <v>0</v>
      </c>
      <c r="F78">
        <f t="shared" si="5"/>
        <v>0</v>
      </c>
      <c r="G78">
        <f t="shared" si="4"/>
        <v>0</v>
      </c>
      <c r="H78" t="s">
        <v>764</v>
      </c>
    </row>
    <row r="79" spans="1:8" x14ac:dyDescent="0.3">
      <c r="A79" t="s">
        <v>841</v>
      </c>
      <c r="B79" t="s">
        <v>523</v>
      </c>
      <c r="C79">
        <v>0</v>
      </c>
      <c r="D79">
        <f t="shared" si="3"/>
        <v>1818</v>
      </c>
      <c r="E79">
        <v>2500</v>
      </c>
      <c r="F79">
        <f t="shared" si="5"/>
        <v>0</v>
      </c>
      <c r="G79">
        <f t="shared" si="4"/>
        <v>2500</v>
      </c>
      <c r="H79" t="s">
        <v>764</v>
      </c>
    </row>
    <row r="80" spans="1:8" x14ac:dyDescent="0.3">
      <c r="A80" t="s">
        <v>842</v>
      </c>
      <c r="B80" t="s">
        <v>98</v>
      </c>
      <c r="C80">
        <v>0</v>
      </c>
      <c r="D80">
        <f t="shared" si="3"/>
        <v>0</v>
      </c>
      <c r="E80">
        <v>0</v>
      </c>
      <c r="F80">
        <f t="shared" si="5"/>
        <v>0</v>
      </c>
      <c r="G80">
        <f t="shared" si="4"/>
        <v>0</v>
      </c>
      <c r="H80" t="s">
        <v>764</v>
      </c>
    </row>
    <row r="81" spans="1:8" x14ac:dyDescent="0.3">
      <c r="A81" t="s">
        <v>843</v>
      </c>
      <c r="B81" t="s">
        <v>528</v>
      </c>
      <c r="C81">
        <v>0</v>
      </c>
      <c r="D81">
        <f t="shared" si="3"/>
        <v>1818</v>
      </c>
      <c r="E81">
        <v>2500</v>
      </c>
      <c r="F81">
        <f t="shared" si="5"/>
        <v>0</v>
      </c>
      <c r="G81">
        <f t="shared" si="4"/>
        <v>2500</v>
      </c>
      <c r="H81" t="s">
        <v>764</v>
      </c>
    </row>
    <row r="82" spans="1:8" x14ac:dyDescent="0.3">
      <c r="A82" t="s">
        <v>844</v>
      </c>
      <c r="B82" t="s">
        <v>104</v>
      </c>
      <c r="C82">
        <v>0</v>
      </c>
      <c r="D82">
        <f t="shared" si="3"/>
        <v>1818</v>
      </c>
      <c r="E82">
        <v>2500</v>
      </c>
      <c r="F82">
        <f t="shared" si="5"/>
        <v>0</v>
      </c>
      <c r="G82">
        <f t="shared" si="4"/>
        <v>2500</v>
      </c>
      <c r="H82" t="s">
        <v>764</v>
      </c>
    </row>
    <row r="83" spans="1:8" x14ac:dyDescent="0.3">
      <c r="A83" t="s">
        <v>845</v>
      </c>
      <c r="B83" t="s">
        <v>534</v>
      </c>
      <c r="C83">
        <v>0</v>
      </c>
      <c r="D83">
        <f t="shared" si="3"/>
        <v>364</v>
      </c>
      <c r="E83">
        <v>500</v>
      </c>
      <c r="F83">
        <f t="shared" si="5"/>
        <v>0</v>
      </c>
      <c r="G83">
        <f t="shared" si="4"/>
        <v>500</v>
      </c>
      <c r="H83" t="s">
        <v>764</v>
      </c>
    </row>
    <row r="84" spans="1:8" x14ac:dyDescent="0.3">
      <c r="A84" t="s">
        <v>846</v>
      </c>
      <c r="B84" t="s">
        <v>183</v>
      </c>
      <c r="C84">
        <v>0</v>
      </c>
      <c r="D84">
        <f t="shared" si="3"/>
        <v>1818</v>
      </c>
      <c r="E84">
        <v>2500</v>
      </c>
      <c r="F84">
        <f t="shared" si="5"/>
        <v>0</v>
      </c>
      <c r="G84">
        <f t="shared" si="4"/>
        <v>2500</v>
      </c>
      <c r="H84" t="s">
        <v>764</v>
      </c>
    </row>
    <row r="85" spans="1:8" x14ac:dyDescent="0.3">
      <c r="A85" t="s">
        <v>847</v>
      </c>
      <c r="B85" t="s">
        <v>465</v>
      </c>
      <c r="C85">
        <v>0</v>
      </c>
      <c r="D85">
        <f t="shared" si="3"/>
        <v>1818</v>
      </c>
      <c r="E85">
        <v>2500</v>
      </c>
      <c r="F85">
        <f t="shared" si="5"/>
        <v>0</v>
      </c>
      <c r="G85">
        <f t="shared" si="4"/>
        <v>2500</v>
      </c>
      <c r="H85" t="s">
        <v>764</v>
      </c>
    </row>
    <row r="86" spans="1:8" x14ac:dyDescent="0.3">
      <c r="A86" t="s">
        <v>848</v>
      </c>
      <c r="B86" t="s">
        <v>524</v>
      </c>
      <c r="C86">
        <v>0</v>
      </c>
      <c r="D86">
        <f t="shared" si="3"/>
        <v>1818</v>
      </c>
      <c r="E86">
        <v>2500</v>
      </c>
      <c r="F86">
        <f t="shared" si="5"/>
        <v>0</v>
      </c>
      <c r="G86">
        <f t="shared" si="4"/>
        <v>2500</v>
      </c>
      <c r="H86" t="s">
        <v>764</v>
      </c>
    </row>
    <row r="87" spans="1:8" x14ac:dyDescent="0.3">
      <c r="A87" t="s">
        <v>849</v>
      </c>
      <c r="B87" t="s">
        <v>340</v>
      </c>
      <c r="C87">
        <v>0</v>
      </c>
      <c r="D87">
        <f t="shared" si="3"/>
        <v>1818</v>
      </c>
      <c r="E87">
        <v>2500</v>
      </c>
      <c r="F87">
        <f t="shared" si="5"/>
        <v>0</v>
      </c>
      <c r="G87">
        <f t="shared" si="4"/>
        <v>2500</v>
      </c>
      <c r="H87" t="s">
        <v>764</v>
      </c>
    </row>
    <row r="88" spans="1:8" x14ac:dyDescent="0.3">
      <c r="A88" t="s">
        <v>850</v>
      </c>
      <c r="B88" t="s">
        <v>204</v>
      </c>
      <c r="C88">
        <v>1844</v>
      </c>
      <c r="D88">
        <f t="shared" si="3"/>
        <v>1844</v>
      </c>
      <c r="E88">
        <v>2500</v>
      </c>
      <c r="F88">
        <f t="shared" si="5"/>
        <v>0</v>
      </c>
      <c r="G88">
        <f t="shared" si="4"/>
        <v>2500</v>
      </c>
      <c r="H88" t="s">
        <v>764</v>
      </c>
    </row>
    <row r="89" spans="1:8" x14ac:dyDescent="0.3">
      <c r="A89" t="s">
        <v>851</v>
      </c>
      <c r="B89" t="s">
        <v>331</v>
      </c>
      <c r="C89">
        <v>1844</v>
      </c>
      <c r="D89">
        <f t="shared" si="3"/>
        <v>1844</v>
      </c>
      <c r="E89">
        <v>0</v>
      </c>
      <c r="F89">
        <f t="shared" si="5"/>
        <v>0</v>
      </c>
      <c r="G89">
        <f t="shared" si="4"/>
        <v>0</v>
      </c>
      <c r="H89" t="s">
        <v>764</v>
      </c>
    </row>
    <row r="90" spans="1:8" x14ac:dyDescent="0.3">
      <c r="A90" t="s">
        <v>852</v>
      </c>
      <c r="B90" t="s">
        <v>282</v>
      </c>
      <c r="C90">
        <v>409</v>
      </c>
      <c r="D90">
        <f t="shared" si="3"/>
        <v>409</v>
      </c>
      <c r="E90">
        <v>900</v>
      </c>
      <c r="F90">
        <f t="shared" si="5"/>
        <v>0</v>
      </c>
      <c r="G90">
        <f t="shared" si="4"/>
        <v>900</v>
      </c>
      <c r="H90" t="s">
        <v>764</v>
      </c>
    </row>
    <row r="91" spans="1:8" x14ac:dyDescent="0.3">
      <c r="A91" t="s">
        <v>853</v>
      </c>
      <c r="B91" t="s">
        <v>297</v>
      </c>
      <c r="C91">
        <v>245</v>
      </c>
      <c r="D91">
        <f t="shared" si="3"/>
        <v>245</v>
      </c>
      <c r="E91">
        <v>0</v>
      </c>
      <c r="F91">
        <f t="shared" si="5"/>
        <v>0</v>
      </c>
      <c r="G91">
        <f t="shared" si="4"/>
        <v>0</v>
      </c>
      <c r="H91" t="s">
        <v>764</v>
      </c>
    </row>
    <row r="92" spans="1:8" x14ac:dyDescent="0.3">
      <c r="A92" t="s">
        <v>854</v>
      </c>
      <c r="B92" t="s">
        <v>85</v>
      </c>
      <c r="C92">
        <v>0</v>
      </c>
      <c r="D92">
        <f t="shared" si="3"/>
        <v>509</v>
      </c>
      <c r="E92">
        <v>700</v>
      </c>
      <c r="F92">
        <f t="shared" si="5"/>
        <v>0</v>
      </c>
      <c r="G92">
        <f t="shared" si="4"/>
        <v>700</v>
      </c>
      <c r="H92" t="s">
        <v>764</v>
      </c>
    </row>
    <row r="93" spans="1:8" x14ac:dyDescent="0.3">
      <c r="A93" t="s">
        <v>855</v>
      </c>
      <c r="B93" t="s">
        <v>171</v>
      </c>
      <c r="C93">
        <v>0</v>
      </c>
      <c r="D93">
        <f t="shared" si="3"/>
        <v>509</v>
      </c>
      <c r="E93">
        <v>700</v>
      </c>
      <c r="F93">
        <f t="shared" si="5"/>
        <v>0</v>
      </c>
      <c r="G93">
        <f t="shared" si="4"/>
        <v>700</v>
      </c>
      <c r="H93" t="s">
        <v>764</v>
      </c>
    </row>
    <row r="94" spans="1:8" x14ac:dyDescent="0.3">
      <c r="A94" t="s">
        <v>856</v>
      </c>
      <c r="B94" t="s">
        <v>6</v>
      </c>
      <c r="C94">
        <v>245</v>
      </c>
      <c r="D94">
        <f t="shared" si="3"/>
        <v>245</v>
      </c>
      <c r="E94">
        <v>0</v>
      </c>
      <c r="F94">
        <f t="shared" si="5"/>
        <v>0</v>
      </c>
      <c r="G94">
        <f t="shared" si="4"/>
        <v>0</v>
      </c>
      <c r="H94" t="s">
        <v>764</v>
      </c>
    </row>
    <row r="95" spans="1:8" x14ac:dyDescent="0.3">
      <c r="A95" t="s">
        <v>857</v>
      </c>
      <c r="B95" t="s">
        <v>101</v>
      </c>
      <c r="C95">
        <v>0</v>
      </c>
      <c r="D95">
        <f t="shared" si="3"/>
        <v>509</v>
      </c>
      <c r="E95">
        <v>700</v>
      </c>
      <c r="F95">
        <f t="shared" si="5"/>
        <v>0</v>
      </c>
      <c r="G95">
        <f t="shared" si="4"/>
        <v>700</v>
      </c>
      <c r="H95" t="s">
        <v>764</v>
      </c>
    </row>
    <row r="96" spans="1:8" x14ac:dyDescent="0.3">
      <c r="A96" t="s">
        <v>858</v>
      </c>
      <c r="B96" t="s">
        <v>443</v>
      </c>
      <c r="C96">
        <v>0</v>
      </c>
      <c r="D96">
        <f t="shared" si="3"/>
        <v>727</v>
      </c>
      <c r="E96">
        <v>1000</v>
      </c>
      <c r="F96">
        <f t="shared" si="5"/>
        <v>0</v>
      </c>
      <c r="G96">
        <f t="shared" si="4"/>
        <v>1000</v>
      </c>
      <c r="H96" t="s">
        <v>764</v>
      </c>
    </row>
    <row r="97" spans="1:8" x14ac:dyDescent="0.3">
      <c r="A97" t="s">
        <v>859</v>
      </c>
      <c r="B97" t="s">
        <v>386</v>
      </c>
      <c r="C97">
        <v>1639</v>
      </c>
      <c r="D97">
        <f t="shared" si="3"/>
        <v>1639</v>
      </c>
      <c r="E97">
        <v>0</v>
      </c>
      <c r="F97">
        <f t="shared" si="5"/>
        <v>0</v>
      </c>
      <c r="G97">
        <f t="shared" si="4"/>
        <v>0</v>
      </c>
      <c r="H97" t="s">
        <v>764</v>
      </c>
    </row>
    <row r="98" spans="1:8" x14ac:dyDescent="0.3">
      <c r="A98" t="s">
        <v>860</v>
      </c>
      <c r="B98" t="s">
        <v>268</v>
      </c>
      <c r="C98">
        <v>0</v>
      </c>
      <c r="D98">
        <f t="shared" si="3"/>
        <v>2182</v>
      </c>
      <c r="E98">
        <v>3000</v>
      </c>
      <c r="F98">
        <f t="shared" si="5"/>
        <v>0</v>
      </c>
      <c r="G98">
        <f t="shared" si="4"/>
        <v>3000</v>
      </c>
      <c r="H98" t="s">
        <v>764</v>
      </c>
    </row>
    <row r="99" spans="1:8" x14ac:dyDescent="0.3">
      <c r="A99" t="s">
        <v>861</v>
      </c>
      <c r="B99" t="s">
        <v>400</v>
      </c>
      <c r="C99">
        <v>327</v>
      </c>
      <c r="D99">
        <f t="shared" si="3"/>
        <v>327</v>
      </c>
      <c r="E99">
        <v>0</v>
      </c>
      <c r="F99">
        <f t="shared" si="5"/>
        <v>0</v>
      </c>
      <c r="G99">
        <f t="shared" si="4"/>
        <v>0</v>
      </c>
      <c r="H99" t="s">
        <v>764</v>
      </c>
    </row>
    <row r="100" spans="1:8" x14ac:dyDescent="0.3">
      <c r="A100" t="s">
        <v>862</v>
      </c>
      <c r="B100" t="s">
        <v>434</v>
      </c>
      <c r="C100">
        <v>622</v>
      </c>
      <c r="D100">
        <f t="shared" si="3"/>
        <v>622</v>
      </c>
      <c r="E100">
        <v>0</v>
      </c>
      <c r="F100">
        <f t="shared" si="5"/>
        <v>0</v>
      </c>
      <c r="G100">
        <f t="shared" si="4"/>
        <v>0</v>
      </c>
      <c r="H100" t="s">
        <v>764</v>
      </c>
    </row>
    <row r="101" spans="1:8" x14ac:dyDescent="0.3">
      <c r="A101" t="s">
        <v>863</v>
      </c>
      <c r="B101" t="s">
        <v>515</v>
      </c>
      <c r="C101">
        <v>0</v>
      </c>
      <c r="D101">
        <f t="shared" si="3"/>
        <v>1091</v>
      </c>
      <c r="E101">
        <v>1500</v>
      </c>
      <c r="F101">
        <f t="shared" si="5"/>
        <v>0</v>
      </c>
      <c r="G101">
        <f t="shared" si="4"/>
        <v>1500</v>
      </c>
      <c r="H101" t="s">
        <v>764</v>
      </c>
    </row>
    <row r="102" spans="1:8" x14ac:dyDescent="0.3">
      <c r="A102" t="s">
        <v>864</v>
      </c>
      <c r="B102" t="s">
        <v>211</v>
      </c>
      <c r="C102">
        <v>7377</v>
      </c>
      <c r="D102">
        <f t="shared" si="3"/>
        <v>7377</v>
      </c>
      <c r="E102">
        <v>0</v>
      </c>
      <c r="F102">
        <f t="shared" si="5"/>
        <v>0</v>
      </c>
      <c r="G102">
        <f t="shared" si="4"/>
        <v>0</v>
      </c>
      <c r="H102" t="s">
        <v>764</v>
      </c>
    </row>
    <row r="103" spans="1:8" x14ac:dyDescent="0.3">
      <c r="A103" t="s">
        <v>865</v>
      </c>
      <c r="B103" t="s">
        <v>521</v>
      </c>
      <c r="C103">
        <v>0</v>
      </c>
      <c r="D103">
        <f t="shared" si="3"/>
        <v>873</v>
      </c>
      <c r="E103">
        <v>1200</v>
      </c>
      <c r="F103">
        <f t="shared" si="5"/>
        <v>0</v>
      </c>
      <c r="G103">
        <f t="shared" si="4"/>
        <v>1200</v>
      </c>
      <c r="H103" t="s">
        <v>764</v>
      </c>
    </row>
    <row r="104" spans="1:8" x14ac:dyDescent="0.3">
      <c r="A104" t="s">
        <v>866</v>
      </c>
      <c r="B104" t="s">
        <v>58</v>
      </c>
      <c r="C104">
        <v>647</v>
      </c>
      <c r="D104">
        <f t="shared" si="3"/>
        <v>647</v>
      </c>
      <c r="E104">
        <v>0</v>
      </c>
      <c r="F104">
        <f t="shared" si="5"/>
        <v>0</v>
      </c>
      <c r="G104">
        <f t="shared" si="4"/>
        <v>0</v>
      </c>
      <c r="H104" t="s">
        <v>764</v>
      </c>
    </row>
    <row r="105" spans="1:8" x14ac:dyDescent="0.3">
      <c r="A105" t="s">
        <v>867</v>
      </c>
      <c r="B105" t="s">
        <v>61</v>
      </c>
      <c r="C105">
        <v>2065</v>
      </c>
      <c r="D105">
        <f t="shared" si="3"/>
        <v>2065</v>
      </c>
      <c r="E105">
        <v>0</v>
      </c>
      <c r="F105">
        <f t="shared" si="5"/>
        <v>0</v>
      </c>
      <c r="G105">
        <f t="shared" si="4"/>
        <v>0</v>
      </c>
      <c r="H105" t="s">
        <v>764</v>
      </c>
    </row>
    <row r="106" spans="1:8" x14ac:dyDescent="0.3">
      <c r="A106" t="s">
        <v>868</v>
      </c>
      <c r="B106" t="s">
        <v>311</v>
      </c>
      <c r="C106">
        <v>2065</v>
      </c>
      <c r="D106">
        <f t="shared" si="3"/>
        <v>2065</v>
      </c>
      <c r="E106">
        <v>2800</v>
      </c>
      <c r="F106">
        <f t="shared" si="5"/>
        <v>0</v>
      </c>
      <c r="G106">
        <f t="shared" si="4"/>
        <v>2800</v>
      </c>
      <c r="H106" t="s">
        <v>764</v>
      </c>
    </row>
    <row r="107" spans="1:8" x14ac:dyDescent="0.3">
      <c r="A107" t="s">
        <v>869</v>
      </c>
      <c r="B107" t="s">
        <v>300</v>
      </c>
      <c r="C107">
        <v>896</v>
      </c>
      <c r="D107">
        <f t="shared" si="3"/>
        <v>896</v>
      </c>
      <c r="E107">
        <v>0</v>
      </c>
      <c r="F107">
        <f t="shared" si="5"/>
        <v>0</v>
      </c>
      <c r="G107">
        <f t="shared" si="4"/>
        <v>0</v>
      </c>
      <c r="H107" t="s">
        <v>764</v>
      </c>
    </row>
    <row r="108" spans="1:8" x14ac:dyDescent="0.3">
      <c r="A108" t="s">
        <v>870</v>
      </c>
      <c r="B108" t="s">
        <v>110</v>
      </c>
      <c r="C108">
        <v>0</v>
      </c>
      <c r="D108">
        <f t="shared" si="3"/>
        <v>1091</v>
      </c>
      <c r="E108">
        <v>1500</v>
      </c>
      <c r="F108">
        <f t="shared" si="5"/>
        <v>0</v>
      </c>
      <c r="G108">
        <f t="shared" si="4"/>
        <v>1500</v>
      </c>
      <c r="H108" t="s">
        <v>764</v>
      </c>
    </row>
    <row r="109" spans="1:8" x14ac:dyDescent="0.3">
      <c r="A109" t="s">
        <v>871</v>
      </c>
      <c r="B109" t="s">
        <v>397</v>
      </c>
      <c r="C109">
        <v>1844</v>
      </c>
      <c r="D109">
        <f t="shared" si="3"/>
        <v>1844</v>
      </c>
      <c r="E109">
        <v>0</v>
      </c>
      <c r="F109">
        <f t="shared" si="5"/>
        <v>0</v>
      </c>
      <c r="G109">
        <f t="shared" si="4"/>
        <v>0</v>
      </c>
      <c r="H109" t="s">
        <v>764</v>
      </c>
    </row>
    <row r="110" spans="1:8" x14ac:dyDescent="0.3">
      <c r="A110" t="s">
        <v>872</v>
      </c>
      <c r="B110" t="s">
        <v>227</v>
      </c>
      <c r="C110">
        <v>901</v>
      </c>
      <c r="D110">
        <f t="shared" si="3"/>
        <v>901</v>
      </c>
      <c r="E110">
        <v>2000</v>
      </c>
      <c r="F110">
        <f t="shared" si="5"/>
        <v>0</v>
      </c>
      <c r="G110">
        <f t="shared" si="4"/>
        <v>2000</v>
      </c>
      <c r="H110" t="s">
        <v>764</v>
      </c>
    </row>
    <row r="111" spans="1:8" x14ac:dyDescent="0.3">
      <c r="A111" t="s">
        <v>873</v>
      </c>
      <c r="B111" t="s">
        <v>39</v>
      </c>
      <c r="C111">
        <v>8240</v>
      </c>
      <c r="D111">
        <f t="shared" si="3"/>
        <v>8240</v>
      </c>
      <c r="E111">
        <v>0</v>
      </c>
      <c r="F111">
        <f t="shared" si="5"/>
        <v>0</v>
      </c>
      <c r="G111">
        <f t="shared" si="4"/>
        <v>0</v>
      </c>
      <c r="H111" t="s">
        <v>764</v>
      </c>
    </row>
    <row r="112" spans="1:8" x14ac:dyDescent="0.3">
      <c r="A112" t="s">
        <v>874</v>
      </c>
      <c r="B112" t="s">
        <v>428</v>
      </c>
      <c r="C112">
        <v>491</v>
      </c>
      <c r="D112">
        <f t="shared" si="3"/>
        <v>491</v>
      </c>
      <c r="E112">
        <v>0</v>
      </c>
      <c r="F112">
        <f t="shared" si="5"/>
        <v>0</v>
      </c>
      <c r="G112">
        <f t="shared" si="4"/>
        <v>0</v>
      </c>
      <c r="H112" t="s">
        <v>764</v>
      </c>
    </row>
    <row r="113" spans="1:8" x14ac:dyDescent="0.3">
      <c r="A113" t="s">
        <v>875</v>
      </c>
      <c r="B113" t="s">
        <v>215</v>
      </c>
      <c r="C113">
        <v>204</v>
      </c>
      <c r="D113">
        <f t="shared" si="3"/>
        <v>204</v>
      </c>
      <c r="E113">
        <v>700</v>
      </c>
      <c r="F113">
        <f t="shared" si="5"/>
        <v>0</v>
      </c>
      <c r="G113">
        <f t="shared" si="4"/>
        <v>700</v>
      </c>
      <c r="H113" t="s">
        <v>764</v>
      </c>
    </row>
    <row r="114" spans="1:8" x14ac:dyDescent="0.3">
      <c r="A114" t="s">
        <v>876</v>
      </c>
      <c r="B114" t="s">
        <v>381</v>
      </c>
      <c r="C114">
        <v>0</v>
      </c>
      <c r="D114">
        <f t="shared" si="3"/>
        <v>945</v>
      </c>
      <c r="E114">
        <v>1300</v>
      </c>
      <c r="F114">
        <f t="shared" si="5"/>
        <v>0</v>
      </c>
      <c r="G114">
        <f t="shared" si="4"/>
        <v>1300</v>
      </c>
      <c r="H114" t="s">
        <v>764</v>
      </c>
    </row>
    <row r="115" spans="1:8" x14ac:dyDescent="0.3">
      <c r="A115" t="s">
        <v>877</v>
      </c>
      <c r="B115" t="s">
        <v>551</v>
      </c>
      <c r="C115">
        <v>0</v>
      </c>
      <c r="D115">
        <f t="shared" si="3"/>
        <v>0</v>
      </c>
      <c r="E115">
        <v>0</v>
      </c>
      <c r="F115">
        <f t="shared" si="5"/>
        <v>0</v>
      </c>
      <c r="G115">
        <f t="shared" si="4"/>
        <v>0</v>
      </c>
      <c r="H115" t="s">
        <v>764</v>
      </c>
    </row>
    <row r="116" spans="1:8" x14ac:dyDescent="0.3">
      <c r="A116" t="s">
        <v>878</v>
      </c>
      <c r="B116" t="s">
        <v>485</v>
      </c>
      <c r="C116">
        <v>0</v>
      </c>
      <c r="D116">
        <f t="shared" si="3"/>
        <v>727</v>
      </c>
      <c r="E116">
        <v>1000</v>
      </c>
      <c r="F116">
        <f t="shared" si="5"/>
        <v>0</v>
      </c>
      <c r="G116">
        <f t="shared" si="4"/>
        <v>1000</v>
      </c>
      <c r="H116" t="s">
        <v>764</v>
      </c>
    </row>
    <row r="117" spans="1:8" x14ac:dyDescent="0.3">
      <c r="A117" t="s">
        <v>879</v>
      </c>
      <c r="B117" t="s">
        <v>138</v>
      </c>
      <c r="C117">
        <v>655</v>
      </c>
      <c r="D117">
        <f t="shared" si="3"/>
        <v>655</v>
      </c>
      <c r="E117">
        <v>0</v>
      </c>
      <c r="F117">
        <f t="shared" si="5"/>
        <v>0</v>
      </c>
      <c r="G117">
        <f t="shared" si="4"/>
        <v>0</v>
      </c>
      <c r="H117" t="s">
        <v>764</v>
      </c>
    </row>
    <row r="118" spans="1:8" x14ac:dyDescent="0.3">
      <c r="A118" t="s">
        <v>880</v>
      </c>
      <c r="B118" t="s">
        <v>484</v>
      </c>
      <c r="C118">
        <v>0</v>
      </c>
      <c r="D118">
        <f t="shared" si="3"/>
        <v>1091</v>
      </c>
      <c r="E118">
        <v>1500</v>
      </c>
      <c r="F118">
        <f t="shared" si="5"/>
        <v>0</v>
      </c>
      <c r="G118">
        <f t="shared" si="4"/>
        <v>1500</v>
      </c>
      <c r="H118" t="s">
        <v>764</v>
      </c>
    </row>
    <row r="119" spans="1:8" x14ac:dyDescent="0.3">
      <c r="A119" t="s">
        <v>881</v>
      </c>
      <c r="B119" t="s">
        <v>322</v>
      </c>
      <c r="C119">
        <v>386</v>
      </c>
      <c r="D119">
        <f t="shared" si="3"/>
        <v>386</v>
      </c>
      <c r="E119">
        <v>0</v>
      </c>
      <c r="F119">
        <f t="shared" si="5"/>
        <v>0</v>
      </c>
      <c r="G119">
        <f t="shared" si="4"/>
        <v>0</v>
      </c>
      <c r="H119" t="s">
        <v>764</v>
      </c>
    </row>
    <row r="120" spans="1:8" x14ac:dyDescent="0.3">
      <c r="A120" t="s">
        <v>882</v>
      </c>
      <c r="B120" t="s">
        <v>478</v>
      </c>
      <c r="C120">
        <v>0</v>
      </c>
      <c r="D120">
        <f t="shared" si="3"/>
        <v>727</v>
      </c>
      <c r="E120">
        <v>1000</v>
      </c>
      <c r="F120">
        <f t="shared" si="5"/>
        <v>0</v>
      </c>
      <c r="G120">
        <f t="shared" si="4"/>
        <v>1000</v>
      </c>
      <c r="H120" t="s">
        <v>764</v>
      </c>
    </row>
    <row r="121" spans="1:8" x14ac:dyDescent="0.3">
      <c r="A121" t="s">
        <v>883</v>
      </c>
      <c r="B121" t="s">
        <v>498</v>
      </c>
      <c r="C121">
        <v>491</v>
      </c>
      <c r="D121">
        <f t="shared" si="3"/>
        <v>491</v>
      </c>
      <c r="E121">
        <v>0</v>
      </c>
      <c r="F121">
        <f t="shared" si="5"/>
        <v>0</v>
      </c>
      <c r="G121">
        <f t="shared" si="4"/>
        <v>0</v>
      </c>
      <c r="H121" t="s">
        <v>764</v>
      </c>
    </row>
    <row r="122" spans="1:8" x14ac:dyDescent="0.3">
      <c r="A122" t="s">
        <v>884</v>
      </c>
      <c r="B122" t="s">
        <v>552</v>
      </c>
      <c r="C122">
        <v>0</v>
      </c>
      <c r="D122">
        <f t="shared" si="3"/>
        <v>727</v>
      </c>
      <c r="E122">
        <v>1000</v>
      </c>
      <c r="F122">
        <f t="shared" si="5"/>
        <v>0</v>
      </c>
      <c r="G122">
        <f t="shared" si="4"/>
        <v>1000</v>
      </c>
      <c r="H122" t="s">
        <v>764</v>
      </c>
    </row>
    <row r="123" spans="1:8" x14ac:dyDescent="0.3">
      <c r="A123" t="s">
        <v>885</v>
      </c>
      <c r="B123" t="s">
        <v>9</v>
      </c>
      <c r="C123">
        <v>295</v>
      </c>
      <c r="D123">
        <f t="shared" si="3"/>
        <v>295</v>
      </c>
      <c r="E123">
        <v>0</v>
      </c>
      <c r="F123">
        <f t="shared" si="5"/>
        <v>0</v>
      </c>
      <c r="G123">
        <f t="shared" si="4"/>
        <v>0</v>
      </c>
      <c r="H123" t="s">
        <v>764</v>
      </c>
    </row>
    <row r="124" spans="1:8" x14ac:dyDescent="0.3">
      <c r="A124" t="s">
        <v>886</v>
      </c>
      <c r="B124" t="s">
        <v>507</v>
      </c>
      <c r="C124">
        <v>0</v>
      </c>
      <c r="D124">
        <f t="shared" si="3"/>
        <v>800</v>
      </c>
      <c r="E124">
        <v>1100</v>
      </c>
      <c r="F124">
        <f t="shared" si="5"/>
        <v>0</v>
      </c>
      <c r="G124">
        <f t="shared" si="4"/>
        <v>1100</v>
      </c>
      <c r="H124" t="s">
        <v>764</v>
      </c>
    </row>
    <row r="125" spans="1:8" x14ac:dyDescent="0.3">
      <c r="A125" t="s">
        <v>887</v>
      </c>
      <c r="B125" t="s">
        <v>379</v>
      </c>
      <c r="C125">
        <v>0</v>
      </c>
      <c r="D125">
        <f t="shared" si="3"/>
        <v>7273</v>
      </c>
      <c r="E125">
        <v>10000</v>
      </c>
      <c r="F125">
        <f t="shared" si="5"/>
        <v>0</v>
      </c>
      <c r="G125">
        <f t="shared" si="4"/>
        <v>10000</v>
      </c>
      <c r="H125" t="s">
        <v>764</v>
      </c>
    </row>
    <row r="126" spans="1:8" x14ac:dyDescent="0.3">
      <c r="A126" t="s">
        <v>888</v>
      </c>
      <c r="B126" t="s">
        <v>406</v>
      </c>
      <c r="C126">
        <v>1844</v>
      </c>
      <c r="D126">
        <f t="shared" si="3"/>
        <v>1844</v>
      </c>
      <c r="E126">
        <v>0</v>
      </c>
      <c r="F126">
        <f t="shared" si="5"/>
        <v>0</v>
      </c>
      <c r="G126">
        <f t="shared" si="4"/>
        <v>0</v>
      </c>
      <c r="H126" t="s">
        <v>764</v>
      </c>
    </row>
    <row r="127" spans="1:8" x14ac:dyDescent="0.3">
      <c r="A127" t="s">
        <v>889</v>
      </c>
      <c r="B127" t="s">
        <v>382</v>
      </c>
      <c r="C127">
        <v>0</v>
      </c>
      <c r="D127">
        <f t="shared" si="3"/>
        <v>1091</v>
      </c>
      <c r="E127">
        <v>1500</v>
      </c>
      <c r="F127">
        <f t="shared" si="5"/>
        <v>0</v>
      </c>
      <c r="G127">
        <f t="shared" si="4"/>
        <v>1500</v>
      </c>
      <c r="H127" t="s">
        <v>764</v>
      </c>
    </row>
    <row r="128" spans="1:8" x14ac:dyDescent="0.3">
      <c r="A128" t="s">
        <v>890</v>
      </c>
      <c r="B128" t="s">
        <v>279</v>
      </c>
      <c r="C128">
        <v>0</v>
      </c>
      <c r="D128">
        <f t="shared" si="3"/>
        <v>1091</v>
      </c>
      <c r="E128">
        <v>1500</v>
      </c>
      <c r="F128">
        <f t="shared" si="5"/>
        <v>0</v>
      </c>
      <c r="G128">
        <f t="shared" si="4"/>
        <v>1500</v>
      </c>
      <c r="H128" t="s">
        <v>764</v>
      </c>
    </row>
    <row r="129" spans="1:8" x14ac:dyDescent="0.3">
      <c r="A129" t="s">
        <v>891</v>
      </c>
      <c r="B129" t="s">
        <v>389</v>
      </c>
      <c r="C129">
        <v>655</v>
      </c>
      <c r="D129">
        <f t="shared" si="3"/>
        <v>655</v>
      </c>
      <c r="E129">
        <v>0</v>
      </c>
      <c r="F129">
        <f t="shared" si="5"/>
        <v>0</v>
      </c>
      <c r="G129">
        <f t="shared" si="4"/>
        <v>0</v>
      </c>
      <c r="H129" t="s">
        <v>764</v>
      </c>
    </row>
    <row r="130" spans="1:8" x14ac:dyDescent="0.3">
      <c r="A130" t="s">
        <v>892</v>
      </c>
      <c r="B130" t="s">
        <v>221</v>
      </c>
      <c r="C130">
        <v>491</v>
      </c>
      <c r="D130">
        <f t="shared" si="3"/>
        <v>491</v>
      </c>
      <c r="E130">
        <v>0</v>
      </c>
      <c r="F130">
        <f t="shared" si="5"/>
        <v>0</v>
      </c>
      <c r="G130">
        <f t="shared" si="4"/>
        <v>0</v>
      </c>
      <c r="H130" t="s">
        <v>764</v>
      </c>
    </row>
    <row r="131" spans="1:8" x14ac:dyDescent="0.3">
      <c r="A131" t="s">
        <v>893</v>
      </c>
      <c r="B131" t="s">
        <v>126</v>
      </c>
      <c r="C131">
        <v>655</v>
      </c>
      <c r="D131">
        <f t="shared" ref="D131:D194" si="6">ROUND(IF(C131 = 0, ((E131 * 0.8)/1.1),C131),0)</f>
        <v>655</v>
      </c>
      <c r="E131">
        <v>0</v>
      </c>
      <c r="F131">
        <f t="shared" si="5"/>
        <v>0</v>
      </c>
      <c r="G131">
        <f t="shared" ref="G131:G194" si="7">INT(E131/10)*10</f>
        <v>0</v>
      </c>
      <c r="H131" t="s">
        <v>764</v>
      </c>
    </row>
    <row r="132" spans="1:8" x14ac:dyDescent="0.3">
      <c r="A132" t="s">
        <v>894</v>
      </c>
      <c r="B132" t="s">
        <v>561</v>
      </c>
      <c r="C132">
        <v>0</v>
      </c>
      <c r="D132">
        <f t="shared" si="6"/>
        <v>1455</v>
      </c>
      <c r="E132">
        <v>2000</v>
      </c>
      <c r="F132">
        <f t="shared" ref="F132:F195" si="8">IF(E132=0*(D132*1.2)*1.1,E132,0)</f>
        <v>0</v>
      </c>
      <c r="G132">
        <f t="shared" si="7"/>
        <v>2000</v>
      </c>
      <c r="H132" t="s">
        <v>764</v>
      </c>
    </row>
    <row r="133" spans="1:8" x14ac:dyDescent="0.3">
      <c r="A133" t="s">
        <v>895</v>
      </c>
      <c r="B133" t="s">
        <v>416</v>
      </c>
      <c r="C133">
        <v>1803</v>
      </c>
      <c r="D133">
        <f t="shared" si="6"/>
        <v>1803</v>
      </c>
      <c r="E133">
        <v>3800</v>
      </c>
      <c r="F133">
        <f t="shared" si="8"/>
        <v>0</v>
      </c>
      <c r="G133">
        <f t="shared" si="7"/>
        <v>3800</v>
      </c>
      <c r="H133" t="s">
        <v>764</v>
      </c>
    </row>
    <row r="134" spans="1:8" x14ac:dyDescent="0.3">
      <c r="A134" t="s">
        <v>896</v>
      </c>
      <c r="B134" t="s">
        <v>375</v>
      </c>
      <c r="C134">
        <v>0</v>
      </c>
      <c r="D134">
        <f t="shared" si="6"/>
        <v>1673</v>
      </c>
      <c r="E134">
        <v>2300</v>
      </c>
      <c r="F134">
        <f t="shared" si="8"/>
        <v>0</v>
      </c>
      <c r="G134">
        <f t="shared" si="7"/>
        <v>2300</v>
      </c>
      <c r="H134" t="s">
        <v>764</v>
      </c>
    </row>
    <row r="135" spans="1:8" x14ac:dyDescent="0.3">
      <c r="A135" t="s">
        <v>897</v>
      </c>
      <c r="B135" t="s">
        <v>425</v>
      </c>
      <c r="C135">
        <v>737</v>
      </c>
      <c r="D135">
        <f t="shared" si="6"/>
        <v>737</v>
      </c>
      <c r="E135">
        <v>0</v>
      </c>
      <c r="F135">
        <f t="shared" si="8"/>
        <v>0</v>
      </c>
      <c r="G135">
        <f t="shared" si="7"/>
        <v>0</v>
      </c>
      <c r="H135" t="s">
        <v>764</v>
      </c>
    </row>
    <row r="136" spans="1:8" x14ac:dyDescent="0.3">
      <c r="A136" t="s">
        <v>898</v>
      </c>
      <c r="B136" t="s">
        <v>364</v>
      </c>
      <c r="C136">
        <v>0</v>
      </c>
      <c r="D136">
        <f t="shared" si="6"/>
        <v>1091</v>
      </c>
      <c r="E136">
        <v>1500</v>
      </c>
      <c r="F136">
        <f t="shared" si="8"/>
        <v>0</v>
      </c>
      <c r="G136">
        <f t="shared" si="7"/>
        <v>1500</v>
      </c>
      <c r="H136" t="s">
        <v>764</v>
      </c>
    </row>
    <row r="137" spans="1:8" x14ac:dyDescent="0.3">
      <c r="A137" t="s">
        <v>899</v>
      </c>
      <c r="B137" t="s">
        <v>285</v>
      </c>
      <c r="C137">
        <v>586</v>
      </c>
      <c r="D137">
        <f t="shared" si="6"/>
        <v>586</v>
      </c>
      <c r="E137">
        <v>0</v>
      </c>
      <c r="F137">
        <f t="shared" si="8"/>
        <v>0</v>
      </c>
      <c r="G137">
        <f t="shared" si="7"/>
        <v>0</v>
      </c>
      <c r="H137" t="s">
        <v>764</v>
      </c>
    </row>
    <row r="138" spans="1:8" x14ac:dyDescent="0.3">
      <c r="A138" t="s">
        <v>900</v>
      </c>
      <c r="B138" t="s">
        <v>52</v>
      </c>
      <c r="C138">
        <v>311</v>
      </c>
      <c r="D138">
        <f t="shared" si="6"/>
        <v>311</v>
      </c>
      <c r="E138">
        <v>0</v>
      </c>
      <c r="F138">
        <f t="shared" si="8"/>
        <v>0</v>
      </c>
      <c r="G138">
        <f t="shared" si="7"/>
        <v>0</v>
      </c>
      <c r="H138" t="s">
        <v>764</v>
      </c>
    </row>
    <row r="139" spans="1:8" x14ac:dyDescent="0.3">
      <c r="A139" t="s">
        <v>901</v>
      </c>
      <c r="B139" t="s">
        <v>178</v>
      </c>
      <c r="C139">
        <v>322</v>
      </c>
      <c r="D139">
        <f t="shared" si="6"/>
        <v>322</v>
      </c>
      <c r="E139">
        <v>500</v>
      </c>
      <c r="F139">
        <f t="shared" si="8"/>
        <v>0</v>
      </c>
      <c r="G139">
        <f t="shared" si="7"/>
        <v>500</v>
      </c>
      <c r="H139" t="s">
        <v>764</v>
      </c>
    </row>
    <row r="140" spans="1:8" x14ac:dyDescent="0.3">
      <c r="A140" t="s">
        <v>902</v>
      </c>
      <c r="B140" t="s">
        <v>543</v>
      </c>
      <c r="C140">
        <v>0</v>
      </c>
      <c r="D140">
        <f t="shared" si="6"/>
        <v>0</v>
      </c>
      <c r="E140">
        <v>0</v>
      </c>
      <c r="F140">
        <f t="shared" si="8"/>
        <v>0</v>
      </c>
      <c r="G140">
        <f t="shared" si="7"/>
        <v>0</v>
      </c>
      <c r="H140" t="s">
        <v>764</v>
      </c>
    </row>
    <row r="141" spans="1:8" x14ac:dyDescent="0.3">
      <c r="A141" t="s">
        <v>903</v>
      </c>
      <c r="B141" t="s">
        <v>516</v>
      </c>
      <c r="C141">
        <v>0</v>
      </c>
      <c r="D141">
        <f t="shared" si="6"/>
        <v>2182</v>
      </c>
      <c r="E141">
        <v>3000</v>
      </c>
      <c r="F141">
        <f t="shared" si="8"/>
        <v>0</v>
      </c>
      <c r="G141">
        <f t="shared" si="7"/>
        <v>3000</v>
      </c>
      <c r="H141" t="s">
        <v>764</v>
      </c>
    </row>
    <row r="142" spans="1:8" x14ac:dyDescent="0.3">
      <c r="A142" t="s">
        <v>904</v>
      </c>
      <c r="B142" t="s">
        <v>394</v>
      </c>
      <c r="C142">
        <v>409</v>
      </c>
      <c r="D142">
        <f t="shared" si="6"/>
        <v>409</v>
      </c>
      <c r="E142">
        <v>0</v>
      </c>
      <c r="F142">
        <f t="shared" si="8"/>
        <v>0</v>
      </c>
      <c r="G142">
        <f t="shared" si="7"/>
        <v>0</v>
      </c>
      <c r="H142" t="s">
        <v>764</v>
      </c>
    </row>
    <row r="143" spans="1:8" x14ac:dyDescent="0.3">
      <c r="A143" t="s">
        <v>905</v>
      </c>
      <c r="B143" t="s">
        <v>276</v>
      </c>
      <c r="C143">
        <v>0</v>
      </c>
      <c r="D143">
        <f t="shared" si="6"/>
        <v>1091</v>
      </c>
      <c r="E143">
        <v>1500</v>
      </c>
      <c r="F143">
        <f t="shared" si="8"/>
        <v>0</v>
      </c>
      <c r="G143">
        <f t="shared" si="7"/>
        <v>1500</v>
      </c>
      <c r="H143" t="s">
        <v>764</v>
      </c>
    </row>
    <row r="144" spans="1:8" x14ac:dyDescent="0.3">
      <c r="A144" t="s">
        <v>906</v>
      </c>
      <c r="B144" t="s">
        <v>141</v>
      </c>
      <c r="C144">
        <v>0</v>
      </c>
      <c r="D144">
        <f t="shared" si="6"/>
        <v>1818</v>
      </c>
      <c r="E144">
        <v>2500</v>
      </c>
      <c r="F144">
        <f t="shared" si="8"/>
        <v>0</v>
      </c>
      <c r="G144">
        <f t="shared" si="7"/>
        <v>2500</v>
      </c>
      <c r="H144" t="s">
        <v>764</v>
      </c>
    </row>
    <row r="145" spans="1:8" x14ac:dyDescent="0.3">
      <c r="A145" t="s">
        <v>907</v>
      </c>
      <c r="B145" t="s">
        <v>454</v>
      </c>
      <c r="C145">
        <v>0</v>
      </c>
      <c r="D145">
        <f t="shared" si="6"/>
        <v>1818</v>
      </c>
      <c r="E145">
        <v>2500</v>
      </c>
      <c r="F145">
        <f t="shared" si="8"/>
        <v>0</v>
      </c>
      <c r="G145">
        <f t="shared" si="7"/>
        <v>2500</v>
      </c>
      <c r="H145" t="s">
        <v>764</v>
      </c>
    </row>
    <row r="146" spans="1:8" x14ac:dyDescent="0.3">
      <c r="A146" t="s">
        <v>908</v>
      </c>
      <c r="B146" t="s">
        <v>550</v>
      </c>
      <c r="C146">
        <v>0</v>
      </c>
      <c r="D146">
        <f t="shared" si="6"/>
        <v>0</v>
      </c>
      <c r="E146">
        <v>0</v>
      </c>
      <c r="F146">
        <f t="shared" si="8"/>
        <v>0</v>
      </c>
      <c r="G146">
        <f t="shared" si="7"/>
        <v>0</v>
      </c>
      <c r="H146" t="s">
        <v>764</v>
      </c>
    </row>
    <row r="147" spans="1:8" x14ac:dyDescent="0.3">
      <c r="A147" t="s">
        <v>909</v>
      </c>
      <c r="B147" t="s">
        <v>407</v>
      </c>
      <c r="C147">
        <v>614</v>
      </c>
      <c r="D147">
        <f t="shared" si="6"/>
        <v>614</v>
      </c>
      <c r="E147">
        <v>0</v>
      </c>
      <c r="F147">
        <f t="shared" si="8"/>
        <v>0</v>
      </c>
      <c r="G147">
        <f t="shared" si="7"/>
        <v>0</v>
      </c>
      <c r="H147" t="s">
        <v>764</v>
      </c>
    </row>
    <row r="148" spans="1:8" x14ac:dyDescent="0.3">
      <c r="A148" t="s">
        <v>910</v>
      </c>
      <c r="B148" t="s">
        <v>295</v>
      </c>
      <c r="C148">
        <v>286</v>
      </c>
      <c r="D148">
        <f t="shared" si="6"/>
        <v>286</v>
      </c>
      <c r="E148">
        <v>0</v>
      </c>
      <c r="F148">
        <f t="shared" si="8"/>
        <v>0</v>
      </c>
      <c r="G148">
        <f t="shared" si="7"/>
        <v>0</v>
      </c>
      <c r="H148" t="s">
        <v>764</v>
      </c>
    </row>
    <row r="149" spans="1:8" x14ac:dyDescent="0.3">
      <c r="A149" t="s">
        <v>911</v>
      </c>
      <c r="B149" t="s">
        <v>271</v>
      </c>
      <c r="C149">
        <v>0</v>
      </c>
      <c r="D149">
        <f t="shared" si="6"/>
        <v>1455</v>
      </c>
      <c r="E149">
        <v>2000</v>
      </c>
      <c r="F149">
        <f t="shared" si="8"/>
        <v>0</v>
      </c>
      <c r="G149">
        <f t="shared" si="7"/>
        <v>2000</v>
      </c>
      <c r="H149" t="s">
        <v>764</v>
      </c>
    </row>
    <row r="150" spans="1:8" x14ac:dyDescent="0.3">
      <c r="A150" t="s">
        <v>912</v>
      </c>
      <c r="B150" t="s">
        <v>119</v>
      </c>
      <c r="C150">
        <v>573</v>
      </c>
      <c r="D150">
        <f t="shared" si="6"/>
        <v>573</v>
      </c>
      <c r="E150">
        <v>0</v>
      </c>
      <c r="F150">
        <f t="shared" si="8"/>
        <v>0</v>
      </c>
      <c r="G150">
        <f t="shared" si="7"/>
        <v>0</v>
      </c>
      <c r="H150" t="s">
        <v>764</v>
      </c>
    </row>
    <row r="151" spans="1:8" x14ac:dyDescent="0.3">
      <c r="A151" t="s">
        <v>913</v>
      </c>
      <c r="B151" t="s">
        <v>196</v>
      </c>
      <c r="C151">
        <v>327</v>
      </c>
      <c r="D151">
        <f t="shared" si="6"/>
        <v>327</v>
      </c>
      <c r="E151">
        <v>0</v>
      </c>
      <c r="F151">
        <f t="shared" si="8"/>
        <v>0</v>
      </c>
      <c r="G151">
        <f t="shared" si="7"/>
        <v>0</v>
      </c>
      <c r="H151" t="s">
        <v>764</v>
      </c>
    </row>
    <row r="152" spans="1:8" x14ac:dyDescent="0.3">
      <c r="A152" t="s">
        <v>914</v>
      </c>
      <c r="B152" t="s">
        <v>154</v>
      </c>
      <c r="C152">
        <v>0</v>
      </c>
      <c r="D152">
        <f t="shared" si="6"/>
        <v>582</v>
      </c>
      <c r="E152">
        <v>800</v>
      </c>
      <c r="F152">
        <f t="shared" si="8"/>
        <v>0</v>
      </c>
      <c r="G152">
        <f t="shared" si="7"/>
        <v>800</v>
      </c>
      <c r="H152" t="s">
        <v>764</v>
      </c>
    </row>
    <row r="153" spans="1:8" x14ac:dyDescent="0.3">
      <c r="A153" t="s">
        <v>915</v>
      </c>
      <c r="B153" t="s">
        <v>190</v>
      </c>
      <c r="C153">
        <v>311</v>
      </c>
      <c r="D153">
        <f t="shared" si="6"/>
        <v>311</v>
      </c>
      <c r="E153">
        <v>0</v>
      </c>
      <c r="F153">
        <f t="shared" si="8"/>
        <v>0</v>
      </c>
      <c r="G153">
        <f t="shared" si="7"/>
        <v>0</v>
      </c>
      <c r="H153" t="s">
        <v>764</v>
      </c>
    </row>
    <row r="154" spans="1:8" x14ac:dyDescent="0.3">
      <c r="A154" t="s">
        <v>916</v>
      </c>
      <c r="B154" t="s">
        <v>481</v>
      </c>
      <c r="C154">
        <v>0</v>
      </c>
      <c r="D154">
        <f t="shared" si="6"/>
        <v>509</v>
      </c>
      <c r="E154">
        <v>700</v>
      </c>
      <c r="F154">
        <f t="shared" si="8"/>
        <v>0</v>
      </c>
      <c r="G154">
        <f t="shared" si="7"/>
        <v>700</v>
      </c>
      <c r="H154" t="s">
        <v>764</v>
      </c>
    </row>
    <row r="155" spans="1:8" x14ac:dyDescent="0.3">
      <c r="A155" t="s">
        <v>917</v>
      </c>
      <c r="B155" t="s">
        <v>18</v>
      </c>
      <c r="C155">
        <v>622</v>
      </c>
      <c r="D155">
        <f t="shared" si="6"/>
        <v>622</v>
      </c>
      <c r="E155">
        <v>0</v>
      </c>
      <c r="F155">
        <f t="shared" si="8"/>
        <v>0</v>
      </c>
      <c r="G155">
        <f t="shared" si="7"/>
        <v>0</v>
      </c>
      <c r="H155" t="s">
        <v>764</v>
      </c>
    </row>
    <row r="156" spans="1:8" x14ac:dyDescent="0.3">
      <c r="A156" t="s">
        <v>918</v>
      </c>
      <c r="B156" t="s">
        <v>82</v>
      </c>
      <c r="C156">
        <v>0</v>
      </c>
      <c r="D156">
        <f t="shared" si="6"/>
        <v>1091</v>
      </c>
      <c r="E156">
        <v>1500</v>
      </c>
      <c r="F156">
        <f t="shared" si="8"/>
        <v>0</v>
      </c>
      <c r="G156">
        <f t="shared" si="7"/>
        <v>1500</v>
      </c>
      <c r="H156" t="s">
        <v>764</v>
      </c>
    </row>
    <row r="157" spans="1:8" x14ac:dyDescent="0.3">
      <c r="A157" t="s">
        <v>919</v>
      </c>
      <c r="B157" t="s">
        <v>256</v>
      </c>
      <c r="C157">
        <v>0</v>
      </c>
      <c r="D157">
        <f t="shared" si="6"/>
        <v>7273</v>
      </c>
      <c r="E157">
        <v>10000</v>
      </c>
      <c r="F157">
        <f t="shared" si="8"/>
        <v>0</v>
      </c>
      <c r="G157">
        <f t="shared" si="7"/>
        <v>10000</v>
      </c>
      <c r="H157" t="s">
        <v>764</v>
      </c>
    </row>
    <row r="158" spans="1:8" x14ac:dyDescent="0.3">
      <c r="A158" t="s">
        <v>920</v>
      </c>
      <c r="B158" t="s">
        <v>21</v>
      </c>
      <c r="C158">
        <v>1885</v>
      </c>
      <c r="D158">
        <f t="shared" si="6"/>
        <v>1885</v>
      </c>
      <c r="E158">
        <v>0</v>
      </c>
      <c r="F158">
        <f t="shared" si="8"/>
        <v>0</v>
      </c>
      <c r="G158">
        <f t="shared" si="7"/>
        <v>0</v>
      </c>
      <c r="H158" t="s">
        <v>764</v>
      </c>
    </row>
    <row r="159" spans="1:8" x14ac:dyDescent="0.3">
      <c r="A159" t="s">
        <v>921</v>
      </c>
      <c r="B159" t="s">
        <v>325</v>
      </c>
      <c r="C159">
        <v>4918</v>
      </c>
      <c r="D159">
        <f t="shared" si="6"/>
        <v>4918</v>
      </c>
      <c r="E159">
        <v>0</v>
      </c>
      <c r="F159">
        <f t="shared" si="8"/>
        <v>0</v>
      </c>
      <c r="G159">
        <f t="shared" si="7"/>
        <v>0</v>
      </c>
      <c r="H159" t="s">
        <v>764</v>
      </c>
    </row>
    <row r="160" spans="1:8" x14ac:dyDescent="0.3">
      <c r="A160" t="s">
        <v>922</v>
      </c>
      <c r="B160" t="s">
        <v>343</v>
      </c>
      <c r="C160">
        <v>0</v>
      </c>
      <c r="D160">
        <f t="shared" si="6"/>
        <v>873</v>
      </c>
      <c r="E160">
        <v>1200</v>
      </c>
      <c r="F160">
        <f t="shared" si="8"/>
        <v>0</v>
      </c>
      <c r="G160">
        <f t="shared" si="7"/>
        <v>1200</v>
      </c>
      <c r="H160" t="s">
        <v>764</v>
      </c>
    </row>
    <row r="161" spans="1:8" x14ac:dyDescent="0.3">
      <c r="A161" t="s">
        <v>923</v>
      </c>
      <c r="B161" t="s">
        <v>291</v>
      </c>
      <c r="C161">
        <v>344</v>
      </c>
      <c r="D161">
        <f t="shared" si="6"/>
        <v>344</v>
      </c>
      <c r="E161">
        <v>0</v>
      </c>
      <c r="F161">
        <f t="shared" si="8"/>
        <v>0</v>
      </c>
      <c r="G161">
        <f t="shared" si="7"/>
        <v>0</v>
      </c>
      <c r="H161" t="s">
        <v>764</v>
      </c>
    </row>
    <row r="162" spans="1:8" x14ac:dyDescent="0.3">
      <c r="A162" t="s">
        <v>924</v>
      </c>
      <c r="B162" t="s">
        <v>360</v>
      </c>
      <c r="C162">
        <v>0</v>
      </c>
      <c r="D162">
        <f t="shared" si="6"/>
        <v>364</v>
      </c>
      <c r="E162">
        <v>500</v>
      </c>
      <c r="F162">
        <f t="shared" si="8"/>
        <v>0</v>
      </c>
      <c r="G162">
        <f t="shared" si="7"/>
        <v>500</v>
      </c>
      <c r="H162" t="s">
        <v>764</v>
      </c>
    </row>
    <row r="163" spans="1:8" x14ac:dyDescent="0.3">
      <c r="A163" t="s">
        <v>925</v>
      </c>
      <c r="B163" t="s">
        <v>67</v>
      </c>
      <c r="C163">
        <v>245</v>
      </c>
      <c r="D163">
        <f t="shared" si="6"/>
        <v>245</v>
      </c>
      <c r="E163">
        <v>0</v>
      </c>
      <c r="F163">
        <f t="shared" si="8"/>
        <v>0</v>
      </c>
      <c r="G163">
        <f t="shared" si="7"/>
        <v>0</v>
      </c>
      <c r="H163" t="s">
        <v>764</v>
      </c>
    </row>
    <row r="164" spans="1:8" x14ac:dyDescent="0.3">
      <c r="A164" t="s">
        <v>926</v>
      </c>
      <c r="B164" t="s">
        <v>144</v>
      </c>
      <c r="C164">
        <v>0</v>
      </c>
      <c r="D164">
        <f t="shared" si="6"/>
        <v>364</v>
      </c>
      <c r="E164">
        <v>500</v>
      </c>
      <c r="F164">
        <f t="shared" si="8"/>
        <v>0</v>
      </c>
      <c r="G164">
        <f t="shared" si="7"/>
        <v>500</v>
      </c>
      <c r="H164" t="s">
        <v>764</v>
      </c>
    </row>
    <row r="165" spans="1:8" x14ac:dyDescent="0.3">
      <c r="A165" t="s">
        <v>927</v>
      </c>
      <c r="B165" t="s">
        <v>525</v>
      </c>
      <c r="C165">
        <v>0</v>
      </c>
      <c r="D165">
        <f t="shared" si="6"/>
        <v>1091</v>
      </c>
      <c r="E165">
        <v>1500</v>
      </c>
      <c r="F165">
        <f t="shared" si="8"/>
        <v>0</v>
      </c>
      <c r="G165">
        <f t="shared" si="7"/>
        <v>1500</v>
      </c>
      <c r="H165" t="s">
        <v>764</v>
      </c>
    </row>
    <row r="166" spans="1:8" x14ac:dyDescent="0.3">
      <c r="A166" t="s">
        <v>928</v>
      </c>
      <c r="B166" t="s">
        <v>135</v>
      </c>
      <c r="C166">
        <v>327</v>
      </c>
      <c r="D166">
        <f t="shared" si="6"/>
        <v>327</v>
      </c>
      <c r="E166">
        <v>0</v>
      </c>
      <c r="F166">
        <f t="shared" si="8"/>
        <v>0</v>
      </c>
      <c r="G166">
        <f t="shared" si="7"/>
        <v>0</v>
      </c>
      <c r="H166" t="s">
        <v>764</v>
      </c>
    </row>
    <row r="167" spans="1:8" x14ac:dyDescent="0.3">
      <c r="A167" t="s">
        <v>929</v>
      </c>
      <c r="B167" t="s">
        <v>471</v>
      </c>
      <c r="C167">
        <v>0</v>
      </c>
      <c r="D167">
        <f t="shared" si="6"/>
        <v>1091</v>
      </c>
      <c r="E167">
        <v>1500</v>
      </c>
      <c r="F167">
        <f t="shared" si="8"/>
        <v>0</v>
      </c>
      <c r="G167">
        <f t="shared" si="7"/>
        <v>1500</v>
      </c>
      <c r="H167" t="s">
        <v>764</v>
      </c>
    </row>
    <row r="168" spans="1:8" x14ac:dyDescent="0.3">
      <c r="A168" t="s">
        <v>930</v>
      </c>
      <c r="B168" t="s">
        <v>292</v>
      </c>
      <c r="C168">
        <v>1844</v>
      </c>
      <c r="D168">
        <f t="shared" si="6"/>
        <v>1844</v>
      </c>
      <c r="E168">
        <v>0</v>
      </c>
      <c r="F168">
        <f t="shared" si="8"/>
        <v>0</v>
      </c>
      <c r="G168">
        <f t="shared" si="7"/>
        <v>0</v>
      </c>
      <c r="H168" t="s">
        <v>764</v>
      </c>
    </row>
    <row r="169" spans="1:8" x14ac:dyDescent="0.3">
      <c r="A169" t="s">
        <v>931</v>
      </c>
      <c r="B169" t="s">
        <v>566</v>
      </c>
      <c r="C169">
        <v>0</v>
      </c>
      <c r="D169">
        <f t="shared" si="6"/>
        <v>4000</v>
      </c>
      <c r="E169">
        <v>5500</v>
      </c>
      <c r="F169">
        <f t="shared" si="8"/>
        <v>0</v>
      </c>
      <c r="G169">
        <f t="shared" si="7"/>
        <v>5500</v>
      </c>
      <c r="H169" t="s">
        <v>764</v>
      </c>
    </row>
    <row r="170" spans="1:8" x14ac:dyDescent="0.3">
      <c r="A170" t="s">
        <v>932</v>
      </c>
      <c r="B170" t="s">
        <v>174</v>
      </c>
      <c r="C170">
        <v>737</v>
      </c>
      <c r="D170">
        <f t="shared" si="6"/>
        <v>737</v>
      </c>
      <c r="E170">
        <v>1500</v>
      </c>
      <c r="F170">
        <f t="shared" si="8"/>
        <v>0</v>
      </c>
      <c r="G170">
        <f t="shared" si="7"/>
        <v>1500</v>
      </c>
      <c r="H170" t="s">
        <v>764</v>
      </c>
    </row>
    <row r="171" spans="1:8" x14ac:dyDescent="0.3">
      <c r="A171" t="s">
        <v>933</v>
      </c>
      <c r="B171" t="s">
        <v>494</v>
      </c>
      <c r="C171">
        <v>7377</v>
      </c>
      <c r="D171">
        <f t="shared" si="6"/>
        <v>7377</v>
      </c>
      <c r="E171">
        <v>13000</v>
      </c>
      <c r="F171">
        <f t="shared" si="8"/>
        <v>0</v>
      </c>
      <c r="G171">
        <f t="shared" si="7"/>
        <v>13000</v>
      </c>
      <c r="H171" t="s">
        <v>764</v>
      </c>
    </row>
    <row r="172" spans="1:8" x14ac:dyDescent="0.3">
      <c r="A172" t="s">
        <v>934</v>
      </c>
      <c r="B172" t="s">
        <v>298</v>
      </c>
      <c r="C172">
        <v>983</v>
      </c>
      <c r="D172">
        <f t="shared" si="6"/>
        <v>983</v>
      </c>
      <c r="E172">
        <v>0</v>
      </c>
      <c r="F172">
        <f t="shared" si="8"/>
        <v>0</v>
      </c>
      <c r="G172">
        <f t="shared" si="7"/>
        <v>0</v>
      </c>
      <c r="H172" t="s">
        <v>764</v>
      </c>
    </row>
    <row r="173" spans="1:8" x14ac:dyDescent="0.3">
      <c r="A173" t="s">
        <v>935</v>
      </c>
      <c r="B173" t="s">
        <v>243</v>
      </c>
      <c r="C173">
        <v>983</v>
      </c>
      <c r="D173">
        <f t="shared" si="6"/>
        <v>983</v>
      </c>
      <c r="E173">
        <v>0</v>
      </c>
      <c r="F173">
        <f t="shared" si="8"/>
        <v>0</v>
      </c>
      <c r="G173">
        <f t="shared" si="7"/>
        <v>0</v>
      </c>
      <c r="H173" t="s">
        <v>764</v>
      </c>
    </row>
    <row r="174" spans="1:8" x14ac:dyDescent="0.3">
      <c r="A174" t="s">
        <v>936</v>
      </c>
      <c r="B174" t="s">
        <v>371</v>
      </c>
      <c r="C174">
        <v>0</v>
      </c>
      <c r="D174">
        <f t="shared" si="6"/>
        <v>1091</v>
      </c>
      <c r="E174">
        <v>1500</v>
      </c>
      <c r="F174">
        <f t="shared" si="8"/>
        <v>0</v>
      </c>
      <c r="G174">
        <f t="shared" si="7"/>
        <v>1500</v>
      </c>
      <c r="H174" t="s">
        <v>764</v>
      </c>
    </row>
    <row r="175" spans="1:8" x14ac:dyDescent="0.3">
      <c r="A175" t="s">
        <v>937</v>
      </c>
      <c r="B175" t="s">
        <v>288</v>
      </c>
      <c r="C175">
        <v>655</v>
      </c>
      <c r="D175">
        <f t="shared" si="6"/>
        <v>655</v>
      </c>
      <c r="E175">
        <v>0</v>
      </c>
      <c r="F175">
        <f t="shared" si="8"/>
        <v>0</v>
      </c>
      <c r="G175">
        <f t="shared" si="7"/>
        <v>0</v>
      </c>
      <c r="H175" t="s">
        <v>764</v>
      </c>
    </row>
    <row r="176" spans="1:8" x14ac:dyDescent="0.3">
      <c r="A176" t="s">
        <v>938</v>
      </c>
      <c r="B176" t="s">
        <v>310</v>
      </c>
      <c r="C176">
        <v>655</v>
      </c>
      <c r="D176">
        <f t="shared" si="6"/>
        <v>655</v>
      </c>
      <c r="E176">
        <v>1000</v>
      </c>
      <c r="F176">
        <f t="shared" si="8"/>
        <v>0</v>
      </c>
      <c r="G176">
        <f t="shared" si="7"/>
        <v>1000</v>
      </c>
      <c r="H176" t="s">
        <v>764</v>
      </c>
    </row>
    <row r="177" spans="1:8" x14ac:dyDescent="0.3">
      <c r="A177" t="s">
        <v>939</v>
      </c>
      <c r="B177" t="s">
        <v>564</v>
      </c>
      <c r="C177">
        <v>0</v>
      </c>
      <c r="D177">
        <f t="shared" si="6"/>
        <v>582</v>
      </c>
      <c r="E177">
        <v>800</v>
      </c>
      <c r="F177">
        <f t="shared" si="8"/>
        <v>0</v>
      </c>
      <c r="G177">
        <f t="shared" si="7"/>
        <v>800</v>
      </c>
      <c r="H177" t="s">
        <v>764</v>
      </c>
    </row>
    <row r="178" spans="1:8" x14ac:dyDescent="0.3">
      <c r="A178" t="s">
        <v>940</v>
      </c>
      <c r="B178" t="s">
        <v>177</v>
      </c>
      <c r="C178">
        <v>0</v>
      </c>
      <c r="D178">
        <f t="shared" si="6"/>
        <v>1091</v>
      </c>
      <c r="E178">
        <v>1500</v>
      </c>
      <c r="F178">
        <f t="shared" si="8"/>
        <v>0</v>
      </c>
      <c r="G178">
        <f t="shared" si="7"/>
        <v>1500</v>
      </c>
      <c r="H178" t="s">
        <v>764</v>
      </c>
    </row>
    <row r="179" spans="1:8" x14ac:dyDescent="0.3">
      <c r="A179" t="s">
        <v>941</v>
      </c>
      <c r="B179" t="s">
        <v>125</v>
      </c>
      <c r="C179">
        <v>1311</v>
      </c>
      <c r="D179">
        <f t="shared" si="6"/>
        <v>1311</v>
      </c>
      <c r="E179">
        <v>0</v>
      </c>
      <c r="F179">
        <f t="shared" si="8"/>
        <v>0</v>
      </c>
      <c r="G179">
        <f t="shared" si="7"/>
        <v>0</v>
      </c>
      <c r="H179" t="s">
        <v>764</v>
      </c>
    </row>
    <row r="180" spans="1:8" x14ac:dyDescent="0.3">
      <c r="A180" t="s">
        <v>942</v>
      </c>
      <c r="B180" t="s">
        <v>531</v>
      </c>
      <c r="C180">
        <v>0</v>
      </c>
      <c r="D180">
        <f t="shared" si="6"/>
        <v>1091</v>
      </c>
      <c r="E180">
        <v>1500</v>
      </c>
      <c r="F180">
        <f t="shared" si="8"/>
        <v>0</v>
      </c>
      <c r="G180">
        <f t="shared" si="7"/>
        <v>1500</v>
      </c>
      <c r="H180" t="s">
        <v>764</v>
      </c>
    </row>
    <row r="181" spans="1:8" x14ac:dyDescent="0.3">
      <c r="A181" t="s">
        <v>943</v>
      </c>
      <c r="B181" t="s">
        <v>122</v>
      </c>
      <c r="C181">
        <v>409</v>
      </c>
      <c r="D181">
        <f t="shared" si="6"/>
        <v>409</v>
      </c>
      <c r="E181">
        <v>0</v>
      </c>
      <c r="F181">
        <f t="shared" si="8"/>
        <v>0</v>
      </c>
      <c r="G181">
        <f t="shared" si="7"/>
        <v>0</v>
      </c>
      <c r="H181" t="s">
        <v>764</v>
      </c>
    </row>
    <row r="182" spans="1:8" x14ac:dyDescent="0.3">
      <c r="A182" t="s">
        <v>944</v>
      </c>
      <c r="B182" t="s">
        <v>157</v>
      </c>
      <c r="C182">
        <v>622</v>
      </c>
      <c r="D182">
        <f t="shared" si="6"/>
        <v>622</v>
      </c>
      <c r="E182">
        <v>1000</v>
      </c>
      <c r="F182">
        <f t="shared" si="8"/>
        <v>0</v>
      </c>
      <c r="G182">
        <f t="shared" si="7"/>
        <v>1000</v>
      </c>
      <c r="H182" t="s">
        <v>764</v>
      </c>
    </row>
    <row r="183" spans="1:8" x14ac:dyDescent="0.3">
      <c r="A183" t="s">
        <v>945</v>
      </c>
      <c r="B183" t="s">
        <v>262</v>
      </c>
      <c r="C183">
        <v>0</v>
      </c>
      <c r="D183">
        <f t="shared" si="6"/>
        <v>1091</v>
      </c>
      <c r="E183">
        <v>1500</v>
      </c>
      <c r="F183">
        <f t="shared" si="8"/>
        <v>0</v>
      </c>
      <c r="G183">
        <f t="shared" si="7"/>
        <v>1500</v>
      </c>
      <c r="H183" t="s">
        <v>764</v>
      </c>
    </row>
    <row r="184" spans="1:8" x14ac:dyDescent="0.3">
      <c r="A184" t="s">
        <v>946</v>
      </c>
      <c r="B184" t="s">
        <v>160</v>
      </c>
      <c r="C184">
        <v>0</v>
      </c>
      <c r="D184">
        <f t="shared" si="6"/>
        <v>1818</v>
      </c>
      <c r="E184">
        <v>2500</v>
      </c>
      <c r="F184">
        <f t="shared" si="8"/>
        <v>0</v>
      </c>
      <c r="G184">
        <f t="shared" si="7"/>
        <v>2500</v>
      </c>
      <c r="H184" t="s">
        <v>764</v>
      </c>
    </row>
    <row r="185" spans="1:8" x14ac:dyDescent="0.3">
      <c r="A185" t="s">
        <v>947</v>
      </c>
      <c r="B185" t="s">
        <v>165</v>
      </c>
      <c r="C185">
        <v>819</v>
      </c>
      <c r="D185">
        <f t="shared" si="6"/>
        <v>819</v>
      </c>
      <c r="E185">
        <v>1800</v>
      </c>
      <c r="F185">
        <f t="shared" si="8"/>
        <v>0</v>
      </c>
      <c r="G185">
        <f t="shared" si="7"/>
        <v>1800</v>
      </c>
      <c r="H185" t="s">
        <v>764</v>
      </c>
    </row>
    <row r="186" spans="1:8" x14ac:dyDescent="0.3">
      <c r="A186" t="s">
        <v>948</v>
      </c>
      <c r="B186" t="s">
        <v>475</v>
      </c>
      <c r="C186">
        <v>0</v>
      </c>
      <c r="D186">
        <f t="shared" si="6"/>
        <v>1455</v>
      </c>
      <c r="E186">
        <v>2000</v>
      </c>
      <c r="F186">
        <f t="shared" si="8"/>
        <v>0</v>
      </c>
      <c r="G186">
        <f t="shared" si="7"/>
        <v>2000</v>
      </c>
      <c r="H186" t="s">
        <v>764</v>
      </c>
    </row>
    <row r="187" spans="1:8" x14ac:dyDescent="0.3">
      <c r="A187" t="s">
        <v>949</v>
      </c>
      <c r="B187" t="s">
        <v>255</v>
      </c>
      <c r="C187">
        <v>0</v>
      </c>
      <c r="D187">
        <f t="shared" si="6"/>
        <v>1091</v>
      </c>
      <c r="E187">
        <v>1500</v>
      </c>
      <c r="F187">
        <f t="shared" si="8"/>
        <v>0</v>
      </c>
      <c r="G187">
        <f t="shared" si="7"/>
        <v>1500</v>
      </c>
      <c r="H187" t="s">
        <v>764</v>
      </c>
    </row>
    <row r="188" spans="1:8" x14ac:dyDescent="0.3">
      <c r="A188" t="s">
        <v>950</v>
      </c>
      <c r="B188" t="s">
        <v>45</v>
      </c>
      <c r="C188">
        <v>409</v>
      </c>
      <c r="D188">
        <f t="shared" si="6"/>
        <v>409</v>
      </c>
      <c r="E188">
        <v>0</v>
      </c>
      <c r="F188">
        <f t="shared" si="8"/>
        <v>0</v>
      </c>
      <c r="G188">
        <f t="shared" si="7"/>
        <v>0</v>
      </c>
      <c r="H188" t="s">
        <v>764</v>
      </c>
    </row>
    <row r="189" spans="1:8" x14ac:dyDescent="0.3">
      <c r="A189" t="s">
        <v>951</v>
      </c>
      <c r="B189" t="s">
        <v>358</v>
      </c>
      <c r="C189">
        <v>0</v>
      </c>
      <c r="D189">
        <f t="shared" si="6"/>
        <v>2909</v>
      </c>
      <c r="E189">
        <v>4000</v>
      </c>
      <c r="F189">
        <f t="shared" si="8"/>
        <v>0</v>
      </c>
      <c r="G189">
        <f t="shared" si="7"/>
        <v>4000</v>
      </c>
      <c r="H189" t="s">
        <v>764</v>
      </c>
    </row>
    <row r="190" spans="1:8" x14ac:dyDescent="0.3">
      <c r="A190" t="s">
        <v>952</v>
      </c>
      <c r="B190" t="s">
        <v>504</v>
      </c>
      <c r="C190">
        <v>0</v>
      </c>
      <c r="D190">
        <f t="shared" si="6"/>
        <v>2182</v>
      </c>
      <c r="E190">
        <v>3000</v>
      </c>
      <c r="F190">
        <f t="shared" si="8"/>
        <v>0</v>
      </c>
      <c r="G190">
        <f t="shared" si="7"/>
        <v>3000</v>
      </c>
      <c r="H190" t="s">
        <v>764</v>
      </c>
    </row>
    <row r="191" spans="1:8" x14ac:dyDescent="0.3">
      <c r="A191" t="s">
        <v>953</v>
      </c>
      <c r="B191" t="s">
        <v>151</v>
      </c>
      <c r="C191">
        <v>0</v>
      </c>
      <c r="D191">
        <f t="shared" si="6"/>
        <v>8727</v>
      </c>
      <c r="E191">
        <v>12000</v>
      </c>
      <c r="F191">
        <f t="shared" si="8"/>
        <v>0</v>
      </c>
      <c r="G191">
        <f t="shared" si="7"/>
        <v>12000</v>
      </c>
      <c r="H191" t="s">
        <v>764</v>
      </c>
    </row>
    <row r="192" spans="1:8" x14ac:dyDescent="0.3">
      <c r="A192" t="s">
        <v>954</v>
      </c>
      <c r="B192" t="s">
        <v>148</v>
      </c>
      <c r="C192">
        <v>0</v>
      </c>
      <c r="D192">
        <f t="shared" si="6"/>
        <v>8727</v>
      </c>
      <c r="E192">
        <v>12000</v>
      </c>
      <c r="F192">
        <f t="shared" si="8"/>
        <v>0</v>
      </c>
      <c r="G192">
        <f t="shared" si="7"/>
        <v>12000</v>
      </c>
      <c r="H192" t="s">
        <v>764</v>
      </c>
    </row>
    <row r="193" spans="1:8" x14ac:dyDescent="0.3">
      <c r="A193" t="s">
        <v>955</v>
      </c>
      <c r="B193" t="s">
        <v>336</v>
      </c>
      <c r="C193">
        <v>0</v>
      </c>
      <c r="D193">
        <f t="shared" si="6"/>
        <v>1091</v>
      </c>
      <c r="E193">
        <v>1500</v>
      </c>
      <c r="F193">
        <f t="shared" si="8"/>
        <v>0</v>
      </c>
      <c r="G193">
        <f t="shared" si="7"/>
        <v>1500</v>
      </c>
      <c r="H193" t="s">
        <v>764</v>
      </c>
    </row>
    <row r="194" spans="1:8" x14ac:dyDescent="0.3">
      <c r="A194" t="s">
        <v>956</v>
      </c>
      <c r="B194" t="s">
        <v>403</v>
      </c>
      <c r="C194">
        <v>368</v>
      </c>
      <c r="D194">
        <f t="shared" si="6"/>
        <v>368</v>
      </c>
      <c r="E194">
        <v>0</v>
      </c>
      <c r="F194">
        <f t="shared" si="8"/>
        <v>0</v>
      </c>
      <c r="G194">
        <f t="shared" si="7"/>
        <v>0</v>
      </c>
      <c r="H194" t="s">
        <v>764</v>
      </c>
    </row>
    <row r="195" spans="1:8" x14ac:dyDescent="0.3">
      <c r="A195" t="s">
        <v>957</v>
      </c>
      <c r="B195" t="s">
        <v>164</v>
      </c>
      <c r="C195">
        <v>0</v>
      </c>
      <c r="D195">
        <f t="shared" ref="D195:D227" si="9">ROUND(IF(C195 = 0, ((E195 * 0.8)/1.1),C195),0)</f>
        <v>873</v>
      </c>
      <c r="E195">
        <v>1200</v>
      </c>
      <c r="F195">
        <f t="shared" si="8"/>
        <v>0</v>
      </c>
      <c r="G195">
        <f t="shared" ref="G195:G227" si="10">INT(E195/10)*10</f>
        <v>1200</v>
      </c>
      <c r="H195" t="s">
        <v>764</v>
      </c>
    </row>
    <row r="196" spans="1:8" x14ac:dyDescent="0.3">
      <c r="A196" t="s">
        <v>958</v>
      </c>
      <c r="B196" t="s">
        <v>265</v>
      </c>
      <c r="C196">
        <v>0</v>
      </c>
      <c r="D196">
        <f t="shared" si="9"/>
        <v>2182</v>
      </c>
      <c r="E196">
        <v>3000</v>
      </c>
      <c r="F196">
        <f t="shared" ref="F196:F227" si="11">IF(E196=0*(D196*1.2)*1.1,E196,0)</f>
        <v>0</v>
      </c>
      <c r="G196">
        <f t="shared" si="10"/>
        <v>3000</v>
      </c>
      <c r="H196" t="s">
        <v>764</v>
      </c>
    </row>
    <row r="197" spans="1:8" x14ac:dyDescent="0.3">
      <c r="A197" t="s">
        <v>959</v>
      </c>
      <c r="B197" t="s">
        <v>359</v>
      </c>
      <c r="C197">
        <v>0</v>
      </c>
      <c r="D197">
        <f t="shared" si="9"/>
        <v>2182</v>
      </c>
      <c r="E197">
        <v>3000</v>
      </c>
      <c r="F197">
        <f t="shared" si="11"/>
        <v>0</v>
      </c>
      <c r="G197">
        <f t="shared" si="10"/>
        <v>3000</v>
      </c>
      <c r="H197" t="s">
        <v>764</v>
      </c>
    </row>
    <row r="198" spans="1:8" x14ac:dyDescent="0.3">
      <c r="A198" t="s">
        <v>960</v>
      </c>
      <c r="B198" t="s">
        <v>464</v>
      </c>
      <c r="C198">
        <v>0</v>
      </c>
      <c r="D198">
        <f t="shared" si="9"/>
        <v>582</v>
      </c>
      <c r="E198">
        <v>800</v>
      </c>
      <c r="F198">
        <f t="shared" si="11"/>
        <v>0</v>
      </c>
      <c r="G198">
        <f t="shared" si="10"/>
        <v>800</v>
      </c>
      <c r="H198" t="s">
        <v>764</v>
      </c>
    </row>
    <row r="199" spans="1:8" x14ac:dyDescent="0.3">
      <c r="A199" t="s">
        <v>961</v>
      </c>
      <c r="B199" t="s">
        <v>355</v>
      </c>
      <c r="C199">
        <v>0</v>
      </c>
      <c r="D199">
        <f t="shared" si="9"/>
        <v>1673</v>
      </c>
      <c r="E199">
        <v>2300</v>
      </c>
      <c r="F199">
        <f t="shared" si="11"/>
        <v>0</v>
      </c>
      <c r="G199">
        <f t="shared" si="10"/>
        <v>2300</v>
      </c>
      <c r="H199" t="s">
        <v>764</v>
      </c>
    </row>
    <row r="200" spans="1:8" x14ac:dyDescent="0.3">
      <c r="A200" t="s">
        <v>962</v>
      </c>
      <c r="B200" t="s">
        <v>446</v>
      </c>
      <c r="C200">
        <v>0</v>
      </c>
      <c r="D200">
        <f t="shared" si="9"/>
        <v>1309</v>
      </c>
      <c r="E200">
        <v>1800</v>
      </c>
      <c r="F200">
        <f t="shared" si="11"/>
        <v>0</v>
      </c>
      <c r="G200">
        <f t="shared" si="10"/>
        <v>1800</v>
      </c>
      <c r="H200" t="s">
        <v>764</v>
      </c>
    </row>
    <row r="201" spans="1:8" x14ac:dyDescent="0.3">
      <c r="A201" t="s">
        <v>963</v>
      </c>
      <c r="B201" t="s">
        <v>89</v>
      </c>
      <c r="C201">
        <v>436</v>
      </c>
      <c r="D201">
        <f t="shared" si="9"/>
        <v>436</v>
      </c>
      <c r="E201">
        <v>0</v>
      </c>
      <c r="F201">
        <f t="shared" si="11"/>
        <v>0</v>
      </c>
      <c r="G201">
        <f t="shared" si="10"/>
        <v>0</v>
      </c>
      <c r="H201" t="s">
        <v>764</v>
      </c>
    </row>
    <row r="202" spans="1:8" x14ac:dyDescent="0.3">
      <c r="A202" t="s">
        <v>964</v>
      </c>
      <c r="B202" t="s">
        <v>15</v>
      </c>
      <c r="C202">
        <v>0</v>
      </c>
      <c r="D202">
        <f t="shared" si="9"/>
        <v>0</v>
      </c>
      <c r="E202">
        <v>0</v>
      </c>
      <c r="F202">
        <f t="shared" si="11"/>
        <v>0</v>
      </c>
      <c r="G202">
        <f t="shared" si="10"/>
        <v>0</v>
      </c>
      <c r="H202" t="s">
        <v>764</v>
      </c>
    </row>
    <row r="203" spans="1:8" x14ac:dyDescent="0.3">
      <c r="A203" t="s">
        <v>965</v>
      </c>
      <c r="B203" t="s">
        <v>437</v>
      </c>
      <c r="C203">
        <v>512</v>
      </c>
      <c r="D203">
        <f t="shared" si="9"/>
        <v>512</v>
      </c>
      <c r="E203">
        <v>0</v>
      </c>
      <c r="F203">
        <f t="shared" si="11"/>
        <v>0</v>
      </c>
      <c r="G203">
        <f t="shared" si="10"/>
        <v>0</v>
      </c>
      <c r="H203" t="s">
        <v>764</v>
      </c>
    </row>
    <row r="204" spans="1:8" x14ac:dyDescent="0.3">
      <c r="A204" t="s">
        <v>966</v>
      </c>
      <c r="B204" t="s">
        <v>70</v>
      </c>
      <c r="C204">
        <v>1844</v>
      </c>
      <c r="D204">
        <f t="shared" si="9"/>
        <v>1844</v>
      </c>
      <c r="E204">
        <v>0</v>
      </c>
      <c r="F204">
        <f t="shared" si="11"/>
        <v>0</v>
      </c>
      <c r="G204">
        <f t="shared" si="10"/>
        <v>0</v>
      </c>
      <c r="H204" t="s">
        <v>764</v>
      </c>
    </row>
    <row r="205" spans="1:8" x14ac:dyDescent="0.3">
      <c r="A205" t="s">
        <v>967</v>
      </c>
      <c r="B205" t="s">
        <v>218</v>
      </c>
      <c r="C205">
        <v>5778</v>
      </c>
      <c r="D205">
        <f t="shared" si="9"/>
        <v>5778</v>
      </c>
      <c r="E205">
        <v>9000</v>
      </c>
      <c r="F205">
        <f t="shared" si="11"/>
        <v>0</v>
      </c>
      <c r="G205">
        <f t="shared" si="10"/>
        <v>9000</v>
      </c>
      <c r="H205" t="s">
        <v>764</v>
      </c>
    </row>
    <row r="206" spans="1:8" x14ac:dyDescent="0.3">
      <c r="A206" t="s">
        <v>968</v>
      </c>
      <c r="B206" t="s">
        <v>299</v>
      </c>
      <c r="C206">
        <v>901</v>
      </c>
      <c r="D206">
        <f t="shared" si="9"/>
        <v>901</v>
      </c>
      <c r="E206">
        <v>0</v>
      </c>
      <c r="F206">
        <f t="shared" si="11"/>
        <v>0</v>
      </c>
      <c r="G206">
        <f t="shared" si="10"/>
        <v>0</v>
      </c>
      <c r="H206" t="s">
        <v>764</v>
      </c>
    </row>
    <row r="207" spans="1:8" x14ac:dyDescent="0.3">
      <c r="A207" t="s">
        <v>969</v>
      </c>
      <c r="B207" t="s">
        <v>419</v>
      </c>
      <c r="C207">
        <v>901</v>
      </c>
      <c r="D207">
        <f t="shared" si="9"/>
        <v>901</v>
      </c>
      <c r="E207">
        <v>0</v>
      </c>
      <c r="F207">
        <f t="shared" si="11"/>
        <v>0</v>
      </c>
      <c r="G207">
        <f t="shared" si="10"/>
        <v>0</v>
      </c>
      <c r="H207" t="s">
        <v>764</v>
      </c>
    </row>
    <row r="208" spans="1:8" x14ac:dyDescent="0.3">
      <c r="A208" t="s">
        <v>970</v>
      </c>
      <c r="B208" t="s">
        <v>42</v>
      </c>
      <c r="C208">
        <v>1844</v>
      </c>
      <c r="D208">
        <f t="shared" si="9"/>
        <v>1844</v>
      </c>
      <c r="E208">
        <v>0</v>
      </c>
      <c r="F208">
        <f t="shared" si="11"/>
        <v>0</v>
      </c>
      <c r="G208">
        <f t="shared" si="10"/>
        <v>0</v>
      </c>
      <c r="H208" t="s">
        <v>764</v>
      </c>
    </row>
    <row r="209" spans="1:8" x14ac:dyDescent="0.3">
      <c r="A209" t="s">
        <v>971</v>
      </c>
      <c r="B209" t="s">
        <v>168</v>
      </c>
      <c r="C209">
        <v>0</v>
      </c>
      <c r="D209">
        <f t="shared" si="9"/>
        <v>1091</v>
      </c>
      <c r="E209">
        <v>1500</v>
      </c>
      <c r="F209">
        <f t="shared" si="11"/>
        <v>0</v>
      </c>
      <c r="G209">
        <f t="shared" si="10"/>
        <v>1500</v>
      </c>
      <c r="H209" t="s">
        <v>764</v>
      </c>
    </row>
    <row r="210" spans="1:8" x14ac:dyDescent="0.3">
      <c r="A210" t="s">
        <v>972</v>
      </c>
      <c r="B210" t="s">
        <v>224</v>
      </c>
      <c r="C210">
        <v>1803</v>
      </c>
      <c r="D210">
        <f t="shared" si="9"/>
        <v>1803</v>
      </c>
      <c r="E210">
        <v>0</v>
      </c>
      <c r="F210">
        <f t="shared" si="11"/>
        <v>0</v>
      </c>
      <c r="G210">
        <f t="shared" si="10"/>
        <v>0</v>
      </c>
      <c r="H210" t="s">
        <v>764</v>
      </c>
    </row>
    <row r="211" spans="1:8" x14ac:dyDescent="0.3">
      <c r="A211" t="s">
        <v>973</v>
      </c>
      <c r="B211" t="s">
        <v>33</v>
      </c>
      <c r="C211">
        <v>0</v>
      </c>
      <c r="D211">
        <f t="shared" si="9"/>
        <v>1091</v>
      </c>
      <c r="E211">
        <v>1500</v>
      </c>
      <c r="F211">
        <f t="shared" si="11"/>
        <v>0</v>
      </c>
      <c r="G211">
        <f t="shared" si="10"/>
        <v>1500</v>
      </c>
      <c r="H211" t="s">
        <v>764</v>
      </c>
    </row>
    <row r="212" spans="1:8" x14ac:dyDescent="0.3">
      <c r="A212" t="s">
        <v>974</v>
      </c>
      <c r="B212" t="s">
        <v>390</v>
      </c>
      <c r="C212">
        <v>1704</v>
      </c>
      <c r="D212">
        <f t="shared" si="9"/>
        <v>1704</v>
      </c>
      <c r="E212">
        <v>0</v>
      </c>
      <c r="F212">
        <f t="shared" si="11"/>
        <v>0</v>
      </c>
      <c r="G212">
        <f t="shared" si="10"/>
        <v>0</v>
      </c>
      <c r="H212" t="s">
        <v>764</v>
      </c>
    </row>
    <row r="213" spans="1:8" x14ac:dyDescent="0.3">
      <c r="A213" t="s">
        <v>975</v>
      </c>
      <c r="B213" t="s">
        <v>251</v>
      </c>
      <c r="C213">
        <v>0</v>
      </c>
      <c r="D213">
        <f t="shared" si="9"/>
        <v>1091</v>
      </c>
      <c r="E213">
        <v>1500</v>
      </c>
      <c r="F213">
        <f t="shared" si="11"/>
        <v>0</v>
      </c>
      <c r="G213">
        <f t="shared" si="10"/>
        <v>1500</v>
      </c>
      <c r="H213" t="s">
        <v>764</v>
      </c>
    </row>
    <row r="214" spans="1:8" x14ac:dyDescent="0.3">
      <c r="A214" t="s">
        <v>976</v>
      </c>
      <c r="B214" t="s">
        <v>145</v>
      </c>
      <c r="C214">
        <v>0</v>
      </c>
      <c r="D214">
        <f t="shared" si="9"/>
        <v>1091</v>
      </c>
      <c r="E214">
        <v>1500</v>
      </c>
      <c r="F214">
        <f t="shared" si="11"/>
        <v>0</v>
      </c>
      <c r="G214">
        <f t="shared" si="10"/>
        <v>1500</v>
      </c>
      <c r="H214" t="s">
        <v>764</v>
      </c>
    </row>
    <row r="215" spans="1:8" x14ac:dyDescent="0.3">
      <c r="A215" t="s">
        <v>977</v>
      </c>
      <c r="B215" t="s">
        <v>79</v>
      </c>
      <c r="C215">
        <v>0</v>
      </c>
      <c r="D215">
        <f t="shared" si="9"/>
        <v>1455</v>
      </c>
      <c r="E215">
        <v>2000</v>
      </c>
      <c r="F215">
        <f t="shared" si="11"/>
        <v>0</v>
      </c>
      <c r="G215">
        <f t="shared" si="10"/>
        <v>2000</v>
      </c>
      <c r="H215" t="s">
        <v>764</v>
      </c>
    </row>
    <row r="216" spans="1:8" x14ac:dyDescent="0.3">
      <c r="A216" t="s">
        <v>978</v>
      </c>
      <c r="B216" t="s">
        <v>351</v>
      </c>
      <c r="C216">
        <v>0</v>
      </c>
      <c r="D216">
        <f t="shared" si="9"/>
        <v>1091</v>
      </c>
      <c r="E216">
        <v>1500</v>
      </c>
      <c r="F216">
        <f t="shared" si="11"/>
        <v>0</v>
      </c>
      <c r="G216">
        <f t="shared" si="10"/>
        <v>1500</v>
      </c>
      <c r="H216" t="s">
        <v>764</v>
      </c>
    </row>
    <row r="217" spans="1:8" x14ac:dyDescent="0.3">
      <c r="A217" t="s">
        <v>979</v>
      </c>
      <c r="B217" t="s">
        <v>348</v>
      </c>
      <c r="C217">
        <v>0</v>
      </c>
      <c r="D217">
        <f t="shared" si="9"/>
        <v>509</v>
      </c>
      <c r="E217">
        <v>700</v>
      </c>
      <c r="F217">
        <f t="shared" si="11"/>
        <v>0</v>
      </c>
      <c r="G217">
        <f t="shared" si="10"/>
        <v>700</v>
      </c>
      <c r="H217" t="s">
        <v>764</v>
      </c>
    </row>
    <row r="218" spans="1:8" x14ac:dyDescent="0.3">
      <c r="A218" t="s">
        <v>980</v>
      </c>
      <c r="B218" t="s">
        <v>254</v>
      </c>
      <c r="C218">
        <v>0</v>
      </c>
      <c r="D218">
        <f t="shared" si="9"/>
        <v>727</v>
      </c>
      <c r="E218">
        <v>1000</v>
      </c>
      <c r="F218">
        <f t="shared" si="11"/>
        <v>0</v>
      </c>
      <c r="G218">
        <f t="shared" si="10"/>
        <v>1000</v>
      </c>
      <c r="H218" t="s">
        <v>764</v>
      </c>
    </row>
    <row r="219" spans="1:8" x14ac:dyDescent="0.3">
      <c r="A219" t="s">
        <v>981</v>
      </c>
      <c r="B219" t="s">
        <v>73</v>
      </c>
      <c r="C219">
        <v>286</v>
      </c>
      <c r="D219">
        <f t="shared" si="9"/>
        <v>286</v>
      </c>
      <c r="E219">
        <v>0</v>
      </c>
      <c r="F219">
        <f t="shared" si="11"/>
        <v>0</v>
      </c>
      <c r="G219">
        <f t="shared" si="10"/>
        <v>0</v>
      </c>
      <c r="H219" t="s">
        <v>764</v>
      </c>
    </row>
    <row r="220" spans="1:8" x14ac:dyDescent="0.3">
      <c r="A220" t="s">
        <v>982</v>
      </c>
      <c r="B220" t="s">
        <v>333</v>
      </c>
      <c r="C220">
        <v>0</v>
      </c>
      <c r="D220">
        <f t="shared" si="9"/>
        <v>727</v>
      </c>
      <c r="E220">
        <v>1000</v>
      </c>
      <c r="F220">
        <f t="shared" si="11"/>
        <v>0</v>
      </c>
      <c r="G220">
        <f t="shared" si="10"/>
        <v>1000</v>
      </c>
      <c r="H220" t="s">
        <v>764</v>
      </c>
    </row>
    <row r="221" spans="1:8" x14ac:dyDescent="0.3">
      <c r="A221" t="s">
        <v>983</v>
      </c>
      <c r="B221" t="s">
        <v>230</v>
      </c>
      <c r="C221">
        <v>311</v>
      </c>
      <c r="D221">
        <f t="shared" si="9"/>
        <v>311</v>
      </c>
      <c r="E221">
        <v>0</v>
      </c>
      <c r="F221">
        <f t="shared" si="11"/>
        <v>0</v>
      </c>
      <c r="G221">
        <f t="shared" si="10"/>
        <v>0</v>
      </c>
      <c r="H221" t="s">
        <v>764</v>
      </c>
    </row>
    <row r="222" spans="1:8" x14ac:dyDescent="0.3">
      <c r="A222" t="s">
        <v>984</v>
      </c>
      <c r="B222" t="s">
        <v>76</v>
      </c>
      <c r="C222">
        <v>0</v>
      </c>
      <c r="D222">
        <f t="shared" si="9"/>
        <v>1091</v>
      </c>
      <c r="E222">
        <v>1500</v>
      </c>
      <c r="F222">
        <f t="shared" si="11"/>
        <v>0</v>
      </c>
      <c r="G222">
        <f t="shared" si="10"/>
        <v>1500</v>
      </c>
      <c r="H222" t="s">
        <v>764</v>
      </c>
    </row>
    <row r="223" spans="1:8" x14ac:dyDescent="0.3">
      <c r="A223" t="s">
        <v>985</v>
      </c>
      <c r="B223" t="s">
        <v>495</v>
      </c>
      <c r="C223">
        <v>368</v>
      </c>
      <c r="D223">
        <f t="shared" si="9"/>
        <v>368</v>
      </c>
      <c r="E223">
        <v>0</v>
      </c>
      <c r="F223">
        <f t="shared" si="11"/>
        <v>0</v>
      </c>
      <c r="G223">
        <f t="shared" si="10"/>
        <v>0</v>
      </c>
      <c r="H223" t="s">
        <v>764</v>
      </c>
    </row>
    <row r="224" spans="1:8" x14ac:dyDescent="0.3">
      <c r="A224" t="s">
        <v>986</v>
      </c>
      <c r="B224" t="s">
        <v>319</v>
      </c>
      <c r="C224">
        <v>573</v>
      </c>
      <c r="D224">
        <f t="shared" si="9"/>
        <v>573</v>
      </c>
      <c r="E224">
        <v>0</v>
      </c>
      <c r="F224">
        <f t="shared" si="11"/>
        <v>0</v>
      </c>
      <c r="G224">
        <f t="shared" si="10"/>
        <v>0</v>
      </c>
      <c r="H224" t="s">
        <v>764</v>
      </c>
    </row>
    <row r="225" spans="1:8" x14ac:dyDescent="0.3">
      <c r="A225" t="s">
        <v>987</v>
      </c>
      <c r="B225" t="s">
        <v>306</v>
      </c>
      <c r="C225">
        <v>1475</v>
      </c>
      <c r="D225">
        <f t="shared" si="9"/>
        <v>1475</v>
      </c>
      <c r="E225">
        <v>0</v>
      </c>
      <c r="F225">
        <f t="shared" si="11"/>
        <v>0</v>
      </c>
      <c r="G225">
        <f t="shared" si="10"/>
        <v>0</v>
      </c>
      <c r="H225" t="s">
        <v>764</v>
      </c>
    </row>
    <row r="226" spans="1:8" x14ac:dyDescent="0.3">
      <c r="A226" t="s">
        <v>988</v>
      </c>
      <c r="B226" t="s">
        <v>501</v>
      </c>
      <c r="C226">
        <v>409</v>
      </c>
      <c r="D226">
        <f t="shared" si="9"/>
        <v>409</v>
      </c>
      <c r="E226">
        <v>0</v>
      </c>
      <c r="F226">
        <f t="shared" si="11"/>
        <v>0</v>
      </c>
      <c r="G226">
        <f t="shared" si="10"/>
        <v>0</v>
      </c>
      <c r="H226" t="s">
        <v>764</v>
      </c>
    </row>
    <row r="227" spans="1:8" x14ac:dyDescent="0.3">
      <c r="A227" t="s">
        <v>989</v>
      </c>
      <c r="B227" t="s">
        <v>163</v>
      </c>
      <c r="C227">
        <v>0</v>
      </c>
      <c r="D227">
        <f t="shared" si="9"/>
        <v>727</v>
      </c>
      <c r="E227">
        <v>1000</v>
      </c>
      <c r="F227">
        <f t="shared" si="11"/>
        <v>0</v>
      </c>
      <c r="G227">
        <f t="shared" si="10"/>
        <v>1000</v>
      </c>
      <c r="H227" t="s">
        <v>764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2"/>
  <sheetViews>
    <sheetView workbookViewId="0">
      <selection activeCell="H2" sqref="H2"/>
    </sheetView>
  </sheetViews>
  <sheetFormatPr defaultRowHeight="16.5" x14ac:dyDescent="0.3"/>
  <sheetData>
    <row r="1" spans="4:8" x14ac:dyDescent="0.3">
      <c r="D1" t="s">
        <v>758</v>
      </c>
      <c r="E1" t="s">
        <v>574</v>
      </c>
      <c r="F1" t="s">
        <v>759</v>
      </c>
      <c r="G1" t="s">
        <v>760</v>
      </c>
    </row>
    <row r="2" spans="4:8" x14ac:dyDescent="0.3">
      <c r="F2">
        <f>IF(E2=0*(D2*1.2)*1.1,E2)</f>
        <v>0</v>
      </c>
      <c r="H2">
        <f>INT(F2/10)*10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매입</vt:lpstr>
      <vt:lpstr>매출</vt:lpstr>
      <vt:lpstr>거래처</vt:lpstr>
      <vt:lpstr>Sheet2</vt:lpstr>
      <vt:lpstr>Sheet3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2021-05-06T02:46:08Z</dcterms:modified>
</cp:coreProperties>
</file>