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University\RobotDesign2025\BillOfMaterials\"/>
    </mc:Choice>
  </mc:AlternateContent>
  <xr:revisionPtr revIDLastSave="0" documentId="13_ncr:1_{ED9D6441-8C65-41E6-A5DF-9F979CA0BC3E}" xr6:coauthVersionLast="47" xr6:coauthVersionMax="47" xr10:uidLastSave="{00000000-0000-0000-0000-000000000000}"/>
  <bookViews>
    <workbookView xWindow="-108" yWindow="-108" windowWidth="23256" windowHeight="12456" xr2:uid="{01B888A3-36D2-4E69-9C00-EF338EDE04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7" i="1"/>
  <c r="D15" i="1"/>
  <c r="D14" i="1"/>
  <c r="D10" i="1"/>
  <c r="D11" i="1"/>
  <c r="D12" i="1"/>
  <c r="D13" i="1"/>
  <c r="D5" i="1"/>
  <c r="D4" i="1"/>
  <c r="D6" i="1"/>
  <c r="D8" i="1"/>
  <c r="D9" i="1"/>
  <c r="D3" i="1"/>
  <c r="D19" i="1" l="1"/>
</calcChain>
</file>

<file path=xl/sharedStrings.xml><?xml version="1.0" encoding="utf-8"?>
<sst xmlns="http://schemas.openxmlformats.org/spreadsheetml/2006/main" count="46" uniqueCount="41">
  <si>
    <t>Cost per Unit €/Unit</t>
  </si>
  <si>
    <t>Units</t>
  </si>
  <si>
    <t>PLA [kg]</t>
  </si>
  <si>
    <t>Electricity [hrs]</t>
  </si>
  <si>
    <t>Sum</t>
  </si>
  <si>
    <t>Small parts [pcs]</t>
  </si>
  <si>
    <t>Custom PCB [pcs]</t>
  </si>
  <si>
    <t>max allowed cost</t>
  </si>
  <si>
    <t>[1]</t>
  </si>
  <si>
    <t>[2]</t>
  </si>
  <si>
    <t>[3]</t>
  </si>
  <si>
    <t>[4]</t>
  </si>
  <si>
    <t>[5]</t>
  </si>
  <si>
    <t>Loudspeaker [pcs]</t>
  </si>
  <si>
    <t>Microcontroller [pcs]</t>
  </si>
  <si>
    <t>Item</t>
  </si>
  <si>
    <t xml:space="preserve">Cost Overview </t>
  </si>
  <si>
    <t>Source /Comment</t>
  </si>
  <si>
    <t>Sources:</t>
  </si>
  <si>
    <t>[2] Document Atmel-7810-Automotive-Microcontrollers-ATmega328P_Datasheet.pdf</t>
  </si>
  <si>
    <t>[1] Values as found in template</t>
  </si>
  <si>
    <t>[3] Document nRF24L01P_Product_Specification_1_0</t>
  </si>
  <si>
    <t>RF Transciever [pcs]</t>
  </si>
  <si>
    <t>Time of Flight Sensor [pcs]</t>
  </si>
  <si>
    <t>[4] Document vl53l1x-1.pdf</t>
  </si>
  <si>
    <t>Battery Charger Module [pcs]</t>
  </si>
  <si>
    <t>[5] Document TP4056.pdf</t>
  </si>
  <si>
    <t>DC Regulator [pcs]</t>
  </si>
  <si>
    <t>[6]</t>
  </si>
  <si>
    <t>[6] Document MT3608.pdf</t>
  </si>
  <si>
    <t>6 Axis IMU [pcs]</t>
  </si>
  <si>
    <t>[7]</t>
  </si>
  <si>
    <t>Proximity Sensor [pcs]</t>
  </si>
  <si>
    <t>[8]</t>
  </si>
  <si>
    <t>[7] Document ds-000440-iim-42652-typ-v1.1.pdf</t>
  </si>
  <si>
    <t>[8] Document Atmel-7810-Automotive-Microcontrollers-ATmega328P_Datasheet.pdf</t>
  </si>
  <si>
    <t>Bipolar Stepper Motor [pcs]</t>
  </si>
  <si>
    <t>Raspberry Pi 4 [pcs]</t>
  </si>
  <si>
    <t>[9] Document raspberry-pi-4-datasheet.pdf</t>
  </si>
  <si>
    <t>Battery [pcs]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</si>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</sst>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" xfId="0" quotePrefix="1" applyNumberFormat="1" applyBorder="1"/>
    <xf numFmtId="0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DF3B-37BB-44CB-A50B-2E811FFA5154}">
  <dimension ref="A1:E30"/>
  <sheetViews>
    <sheetView tabSelected="1" topLeftCell="A6" workbookViewId="0">
      <selection activeCell="E17" sqref="E17"/>
    </sheetView>
  </sheetViews>
  <sheetFormatPr defaultColWidth="11.5546875" defaultRowHeight="14.4" x14ac:dyDescent="0.3"/>
  <cols>
    <col min="1" max="1" width="19.44140625" bestFit="1" customWidth="1"/>
    <col min="5" max="5" width="15.5546875" bestFit="1" customWidth="1"/>
  </cols>
  <sheetData>
    <row r="1" spans="1:5" ht="15" thickBot="1" x14ac:dyDescent="0.35">
      <c r="A1" s="18" t="s">
        <v>16</v>
      </c>
      <c r="B1" s="18"/>
      <c r="C1" s="18"/>
      <c r="D1" s="18"/>
      <c r="E1" s="18"/>
    </row>
    <row r="2" spans="1:5" ht="27" customHeight="1" x14ac:dyDescent="0.3">
      <c r="A2" s="5" t="s">
        <v>15</v>
      </c>
      <c r="B2" s="6" t="s">
        <v>0</v>
      </c>
      <c r="C2" s="7" t="s">
        <v>1</v>
      </c>
      <c r="D2" s="7" t="s">
        <v>4</v>
      </c>
      <c r="E2" s="8" t="s">
        <v>17</v>
      </c>
    </row>
    <row r="3" spans="1:5" x14ac:dyDescent="0.3">
      <c r="A3" s="9" t="s">
        <v>2</v>
      </c>
      <c r="B3" s="1">
        <v>30</v>
      </c>
      <c r="C3" s="1">
        <v>0.25</v>
      </c>
      <c r="D3" s="1">
        <f>B3*C3</f>
        <v>7.5</v>
      </c>
      <c r="E3" s="10" t="s">
        <v>8</v>
      </c>
    </row>
    <row r="4" spans="1:5" x14ac:dyDescent="0.3">
      <c r="A4" s="9" t="s">
        <v>3</v>
      </c>
      <c r="B4" s="1">
        <v>0.06</v>
      </c>
      <c r="C4" s="1">
        <v>10</v>
      </c>
      <c r="D4" s="1">
        <f t="shared" ref="D4:D9" si="0">B4*C4</f>
        <v>0.6</v>
      </c>
      <c r="E4" s="10" t="s">
        <v>8</v>
      </c>
    </row>
    <row r="5" spans="1:5" x14ac:dyDescent="0.3">
      <c r="A5" s="9" t="s">
        <v>36</v>
      </c>
      <c r="B5" s="1">
        <v>32</v>
      </c>
      <c r="C5" s="1">
        <v>2</v>
      </c>
      <c r="D5" s="1">
        <f>B5*C5</f>
        <v>64</v>
      </c>
      <c r="E5" s="10" t="s">
        <v>9</v>
      </c>
    </row>
    <row r="6" spans="1:5" x14ac:dyDescent="0.3">
      <c r="A6" s="9" t="s">
        <v>6</v>
      </c>
      <c r="B6" s="1">
        <v>50</v>
      </c>
      <c r="C6" s="1">
        <v>1</v>
      </c>
      <c r="D6" s="1">
        <f t="shared" si="0"/>
        <v>50</v>
      </c>
      <c r="E6" s="10" t="s">
        <v>8</v>
      </c>
    </row>
    <row r="7" spans="1:5" x14ac:dyDescent="0.3">
      <c r="A7" s="9" t="s">
        <v>5</v>
      </c>
      <c r="B7" s="1">
        <v>0.5</v>
      </c>
      <c r="C7" s="1">
        <v>20</v>
      </c>
      <c r="D7" s="1">
        <f t="shared" si="0"/>
        <v>10</v>
      </c>
      <c r="E7" s="10" t="s">
        <v>8</v>
      </c>
    </row>
    <row r="8" spans="1:5" x14ac:dyDescent="0.3">
      <c r="A8" s="9" t="s">
        <v>13</v>
      </c>
      <c r="B8" s="1">
        <v>7</v>
      </c>
      <c r="C8" s="1">
        <v>1</v>
      </c>
      <c r="D8" s="1">
        <f t="shared" si="0"/>
        <v>7</v>
      </c>
      <c r="E8" s="10" t="s">
        <v>9</v>
      </c>
    </row>
    <row r="9" spans="1:5" x14ac:dyDescent="0.3">
      <c r="A9" s="9" t="s">
        <v>14</v>
      </c>
      <c r="B9" s="19">
        <v>2.37</v>
      </c>
      <c r="C9" s="1">
        <v>1</v>
      </c>
      <c r="D9" s="1">
        <f t="shared" si="0"/>
        <v>2.37</v>
      </c>
      <c r="E9" s="10" t="s">
        <v>9</v>
      </c>
    </row>
    <row r="10" spans="1:5" x14ac:dyDescent="0.3">
      <c r="A10" s="9" t="s">
        <v>22</v>
      </c>
      <c r="B10" s="19">
        <v>3.65</v>
      </c>
      <c r="C10" s="1">
        <v>1</v>
      </c>
      <c r="D10" s="1">
        <f>B10*C10</f>
        <v>3.65</v>
      </c>
      <c r="E10" s="10" t="s">
        <v>10</v>
      </c>
    </row>
    <row r="11" spans="1:5" x14ac:dyDescent="0.3">
      <c r="A11" s="14" t="s">
        <v>23</v>
      </c>
      <c r="B11" s="20">
        <v>9.61</v>
      </c>
      <c r="C11" s="2">
        <v>1</v>
      </c>
      <c r="D11" s="2">
        <f>B11*C11</f>
        <v>9.61</v>
      </c>
      <c r="E11" s="15" t="s">
        <v>11</v>
      </c>
    </row>
    <row r="12" spans="1:5" x14ac:dyDescent="0.3">
      <c r="A12" s="14" t="s">
        <v>25</v>
      </c>
      <c r="B12" s="20">
        <v>1.58</v>
      </c>
      <c r="C12" s="2">
        <v>1</v>
      </c>
      <c r="D12" s="2">
        <f>B12*C12</f>
        <v>1.58</v>
      </c>
      <c r="E12" s="15" t="s">
        <v>12</v>
      </c>
    </row>
    <row r="13" spans="1:5" x14ac:dyDescent="0.3">
      <c r="A13" s="14" t="s">
        <v>27</v>
      </c>
      <c r="B13" s="20">
        <v>1.75</v>
      </c>
      <c r="C13" s="2">
        <v>1</v>
      </c>
      <c r="D13" s="2">
        <f>B13*C13</f>
        <v>1.75</v>
      </c>
      <c r="E13" s="15" t="s">
        <v>28</v>
      </c>
    </row>
    <row r="14" spans="1:5" x14ac:dyDescent="0.3">
      <c r="A14" s="14" t="s">
        <v>30</v>
      </c>
      <c r="B14" s="20">
        <v>6.53</v>
      </c>
      <c r="C14" s="2">
        <v>1</v>
      </c>
      <c r="D14" s="2">
        <f>B14*C14</f>
        <v>6.53</v>
      </c>
      <c r="E14" s="15" t="s">
        <v>31</v>
      </c>
    </row>
    <row r="15" spans="1:5" x14ac:dyDescent="0.3">
      <c r="A15" s="14" t="s">
        <v>32</v>
      </c>
      <c r="B15" s="20">
        <v>0.74</v>
      </c>
      <c r="C15" s="2">
        <v>2</v>
      </c>
      <c r="D15" s="2">
        <f>B15*C15</f>
        <v>1.48</v>
      </c>
      <c r="E15" s="15" t="s">
        <v>33</v>
      </c>
    </row>
    <row r="16" spans="1:5" x14ac:dyDescent="0.3">
      <c r="A16" s="14" t="s">
        <v>37</v>
      </c>
      <c r="B16" s="20">
        <v>54</v>
      </c>
      <c r="C16" s="2">
        <v>1</v>
      </c>
      <c r="D16" s="2">
        <f>B16*C16</f>
        <v>54</v>
      </c>
      <c r="E16" s="15" t="s">
        <v>40</v>
      </c>
    </row>
    <row r="17" spans="1:5" x14ac:dyDescent="0.3">
      <c r="A17" s="14" t="s">
        <v>39</v>
      </c>
      <c r="B17" s="20">
        <v>12.27</v>
      </c>
      <c r="C17" s="2">
        <v>1</v>
      </c>
      <c r="D17" s="2">
        <f>B17*C17</f>
        <v>12.27</v>
      </c>
      <c r="E17" s="15"/>
    </row>
    <row r="18" spans="1:5" ht="15" thickBot="1" x14ac:dyDescent="0.35">
      <c r="A18" s="11"/>
      <c r="B18" s="12"/>
      <c r="C18" s="12"/>
      <c r="D18" s="12"/>
      <c r="E18" s="13"/>
    </row>
    <row r="19" spans="1:5" ht="15" thickBot="1" x14ac:dyDescent="0.35">
      <c r="A19" s="16" t="s">
        <v>7</v>
      </c>
      <c r="B19" s="17"/>
      <c r="C19" s="3">
        <v>500</v>
      </c>
      <c r="D19" s="4">
        <f>SUM(D3:D18)</f>
        <v>232.34000000000003</v>
      </c>
    </row>
    <row r="21" spans="1:5" x14ac:dyDescent="0.3">
      <c r="A21" t="s">
        <v>18</v>
      </c>
    </row>
    <row r="22" spans="1:5" x14ac:dyDescent="0.3">
      <c r="A22" t="s">
        <v>20</v>
      </c>
    </row>
    <row r="23" spans="1:5" x14ac:dyDescent="0.3">
      <c r="A23" t="s">
        <v>19</v>
      </c>
    </row>
    <row r="24" spans="1:5" x14ac:dyDescent="0.3">
      <c r="A24" t="s">
        <v>21</v>
      </c>
    </row>
    <row r="25" spans="1:5" x14ac:dyDescent="0.3">
      <c r="A25" t="s">
        <v>24</v>
      </c>
    </row>
    <row r="26" spans="1:5" x14ac:dyDescent="0.3">
      <c r="A26" t="s">
        <v>26</v>
      </c>
    </row>
    <row r="27" spans="1:5" x14ac:dyDescent="0.3">
      <c r="A27" t="s">
        <v>29</v>
      </c>
    </row>
    <row r="28" spans="1:5" x14ac:dyDescent="0.3">
      <c r="A28" t="s">
        <v>34</v>
      </c>
    </row>
    <row r="29" spans="1:5" x14ac:dyDescent="0.3">
      <c r="A29" t="s">
        <v>35</v>
      </c>
    </row>
    <row r="30" spans="1:5" x14ac:dyDescent="0.3">
      <c r="A30" t="s">
        <v>38</v>
      </c>
    </row>
  </sheetData>
  <mergeCells count="2">
    <mergeCell ref="A19:B19"/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Ergun, Serkan</dc:creator>
  <cp:lastModifiedBy>Bojidar Bojikov</cp:lastModifiedBy>
  <dcterms:created xsi:type="dcterms:W3CDTF">2024-03-19T07:16:19Z</dcterms:created>
  <dcterms:modified xsi:type="dcterms:W3CDTF">2025-07-10T20:25:28Z</dcterms:modified>
</cp:coreProperties>
</file>