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13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GP-CFD" sheetId="1" r:id="rId1"/>
    <sheet name="GP-CURVEFIT3" sheetId="6" r:id="rId2"/>
    <sheet name="GP-CURVEFIT3 (3)" sheetId="8" r:id="rId3"/>
    <sheet name="GP-CURVEFIT3 (2)" sheetId="7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<sst xmlns="http://schemas.openxmlformats.org/spreadsheetml/2006/main" count="152" uniqueCount="59">
  <si>
    <t>bi1</t>
  </si>
  <si>
    <t>bi2</t>
  </si>
  <si>
    <t>KC</t>
  </si>
  <si>
    <t>lading1-10-Cd</t>
  </si>
  <si>
    <t>lading1-10-Cm</t>
  </si>
  <si>
    <t>lading1-10-E</t>
  </si>
  <si>
    <t>CFD-Cd</t>
  </si>
  <si>
    <t>CFD-Cm</t>
  </si>
  <si>
    <t>CFD-E</t>
  </si>
  <si>
    <t>lading3-10-Cd</t>
  </si>
  <si>
    <t>lading3-10-Cm</t>
  </si>
  <si>
    <t>lading3-10-E</t>
  </si>
  <si>
    <t>G-J</t>
  </si>
  <si>
    <t>H-K</t>
  </si>
  <si>
    <t>I-L</t>
  </si>
  <si>
    <t>lading3-10-Cd-fit</t>
  </si>
  <si>
    <t>lading3-10-Cm-fit</t>
  </si>
  <si>
    <t>lading3-10-E-fit</t>
  </si>
  <si>
    <t>G-M</t>
  </si>
  <si>
    <t>H-N</t>
  </si>
  <si>
    <t>I-0</t>
  </si>
  <si>
    <t>cos</t>
  </si>
  <si>
    <t>a</t>
  </si>
  <si>
    <t>b</t>
  </si>
  <si>
    <t>c</t>
  </si>
  <si>
    <t>d</t>
  </si>
  <si>
    <t>f</t>
  </si>
  <si>
    <t>h</t>
  </si>
  <si>
    <t>sin</t>
  </si>
  <si>
    <t>Cdsingle</t>
  </si>
  <si>
    <t>Cd(fs1*fs1)</t>
  </si>
  <si>
    <t>Cd(fs2*fs2)</t>
  </si>
  <si>
    <t>Cd(fb2*fb2)</t>
  </si>
  <si>
    <t>Esingle</t>
  </si>
  <si>
    <t>E(fs1*fs1)</t>
  </si>
  <si>
    <t>E(fs2*fs2)</t>
  </si>
  <si>
    <t>E(fb2*fb2)</t>
  </si>
  <si>
    <t>3.6698520154790994</t>
  </si>
  <si>
    <t>0.1926554782819776</t>
  </si>
  <si>
    <t>0.09735686059603603</t>
  </si>
  <si>
    <t>11.115424335170092</t>
  </si>
  <si>
    <t>0.5667603710161935</t>
  </si>
  <si>
    <t>0.1320343474036425</t>
  </si>
  <si>
    <t>10.411177161924739</t>
  </si>
  <si>
    <t>0.6420705046584445</t>
  </si>
  <si>
    <t>58.301501988826715</t>
  </si>
  <si>
    <t>kc</t>
  </si>
  <si>
    <t>Cd预测</t>
  </si>
  <si>
    <t>Cm预测</t>
  </si>
  <si>
    <t>熵预测</t>
  </si>
  <si>
    <t>Cd</t>
  </si>
  <si>
    <t>Cm</t>
  </si>
  <si>
    <t>熵</t>
  </si>
  <si>
    <t>Cd-CFD-averaged</t>
  </si>
  <si>
    <t>Cd-GP-averaged</t>
  </si>
  <si>
    <t>Cd-FIT-averaged</t>
  </si>
  <si>
    <t>E-CFD</t>
  </si>
  <si>
    <t>E-GP</t>
  </si>
  <si>
    <t>E-FIT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</si>
</sst>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0" fillId="0" borderId="0" xfId="0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ColorStyle" Target="colors13.xml"/><Relationship Id="rId2" Type="http://schemas.microsoft.com/office/2011/relationships/chartStyle" Target="style13.xml"/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4" Type="http://schemas.microsoft.com/office/2011/relationships/chartColorStyle" Target="colors14.xml"/><Relationship Id="rId3" Type="http://schemas.microsoft.com/office/2011/relationships/chartStyle" Target="style14.xml"/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ColorStyle" Target="colors15.xml"/><Relationship Id="rId2" Type="http://schemas.microsoft.com/office/2011/relationships/chartStyle" Target="style15.xml"/><Relationship Id="rId1" Type="http://schemas.openxmlformats.org/officeDocument/2006/relationships/themeOverride" Target="../theme/themeOverride8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10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11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4" Type="http://schemas.microsoft.com/office/2011/relationships/chartColorStyle" Target="colors20.xml"/><Relationship Id="rId3" Type="http://schemas.microsoft.com/office/2011/relationships/chartStyle" Target="style20.xml"/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041379870645"/>
          <c:y val="0.0272179246573388"/>
          <c:w val="0.843490592795689"/>
          <c:h val="0.845855098796275"/>
        </c:manualLayout>
      </c:layout>
      <c:scatterChart>
        <c:scatterStyle val="marker"/>
        <c:varyColors val="0"/>
        <c:ser>
          <c:idx val="0"/>
          <c:order val="0"/>
          <c:tx>
            <c:strRef>
              <c:f>"E"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'GP-CFD'!$L$69:$L$610</c:f>
              <c:numCache>
                <c:formatCode>General</c:formatCode>
                <c:ptCount val="542"/>
                <c:pt idx="0">
                  <c:v>2.03742849957813</c:v>
                </c:pt>
                <c:pt idx="1">
                  <c:v>1.18913293030048</c:v>
                </c:pt>
                <c:pt idx="2">
                  <c:v>2.53560083916532</c:v>
                </c:pt>
                <c:pt idx="3">
                  <c:v>1.23871647227838</c:v>
                </c:pt>
                <c:pt idx="4">
                  <c:v>1.1550035141916</c:v>
                </c:pt>
                <c:pt idx="5">
                  <c:v>2.02917424193725</c:v>
                </c:pt>
                <c:pt idx="6">
                  <c:v>2.0512757614527</c:v>
                </c:pt>
                <c:pt idx="7">
                  <c:v>1.09273319524665</c:v>
                </c:pt>
                <c:pt idx="8">
                  <c:v>1.11011153347572</c:v>
                </c:pt>
                <c:pt idx="9">
                  <c:v>1.17344636677365</c:v>
                </c:pt>
                <c:pt idx="10">
                  <c:v>1.98503942902079</c:v>
                </c:pt>
                <c:pt idx="11">
                  <c:v>1.1680708354058</c:v>
                </c:pt>
                <c:pt idx="12">
                  <c:v>2.01460135880471</c:v>
                </c:pt>
                <c:pt idx="13">
                  <c:v>1.13458481553239</c:v>
                </c:pt>
                <c:pt idx="14">
                  <c:v>2.09844179945962</c:v>
                </c:pt>
                <c:pt idx="15">
                  <c:v>2.66204459411948</c:v>
                </c:pt>
                <c:pt idx="16">
                  <c:v>2.58709370128639</c:v>
                </c:pt>
                <c:pt idx="17">
                  <c:v>2.6286007489813</c:v>
                </c:pt>
                <c:pt idx="18">
                  <c:v>2.63108311953383</c:v>
                </c:pt>
                <c:pt idx="19">
                  <c:v>2.58693199618192</c:v>
                </c:pt>
                <c:pt idx="20">
                  <c:v>1.18902891794977</c:v>
                </c:pt>
                <c:pt idx="21">
                  <c:v>2.03849619458036</c:v>
                </c:pt>
                <c:pt idx="22">
                  <c:v>1.08775656690229</c:v>
                </c:pt>
                <c:pt idx="23">
                  <c:v>2.65084231048531</c:v>
                </c:pt>
                <c:pt idx="24">
                  <c:v>1.2679503652757</c:v>
                </c:pt>
                <c:pt idx="25">
                  <c:v>1.14404638976021</c:v>
                </c:pt>
                <c:pt idx="26">
                  <c:v>1.79210486765141</c:v>
                </c:pt>
                <c:pt idx="27">
                  <c:v>1.17776710658664</c:v>
                </c:pt>
                <c:pt idx="28">
                  <c:v>1.17353036885048</c:v>
                </c:pt>
                <c:pt idx="29">
                  <c:v>1.14396027701794</c:v>
                </c:pt>
                <c:pt idx="30">
                  <c:v>1.16342640044328</c:v>
                </c:pt>
                <c:pt idx="31">
                  <c:v>1.14784032194364</c:v>
                </c:pt>
                <c:pt idx="32">
                  <c:v>2.54127224096154</c:v>
                </c:pt>
                <c:pt idx="33">
                  <c:v>1.97377331383322</c:v>
                </c:pt>
                <c:pt idx="34">
                  <c:v>1.75591893033244</c:v>
                </c:pt>
                <c:pt idx="35">
                  <c:v>2.58007849483518</c:v>
                </c:pt>
                <c:pt idx="36">
                  <c:v>1.09310547847106</c:v>
                </c:pt>
                <c:pt idx="37">
                  <c:v>1.0835332633603</c:v>
                </c:pt>
                <c:pt idx="38">
                  <c:v>2.65402582935634</c:v>
                </c:pt>
                <c:pt idx="39">
                  <c:v>2.54690255194421</c:v>
                </c:pt>
                <c:pt idx="40">
                  <c:v>2.62110627631107</c:v>
                </c:pt>
                <c:pt idx="41">
                  <c:v>2.08077997710523</c:v>
                </c:pt>
                <c:pt idx="42">
                  <c:v>1.03934305352101</c:v>
                </c:pt>
                <c:pt idx="43">
                  <c:v>2.39069666580893</c:v>
                </c:pt>
                <c:pt idx="44">
                  <c:v>2.15449250612464</c:v>
                </c:pt>
                <c:pt idx="45">
                  <c:v>2.56384107683789</c:v>
                </c:pt>
                <c:pt idx="46">
                  <c:v>1.71531854338681</c:v>
                </c:pt>
                <c:pt idx="47">
                  <c:v>1.06831592597433</c:v>
                </c:pt>
                <c:pt idx="48">
                  <c:v>2.03714948465961</c:v>
                </c:pt>
                <c:pt idx="49">
                  <c:v>2.08589045033464</c:v>
                </c:pt>
                <c:pt idx="50">
                  <c:v>1.16699227498585</c:v>
                </c:pt>
                <c:pt idx="51">
                  <c:v>1.07332888032237</c:v>
                </c:pt>
                <c:pt idx="52">
                  <c:v>1.07234790798112</c:v>
                </c:pt>
                <c:pt idx="53">
                  <c:v>2.78074830676964</c:v>
                </c:pt>
                <c:pt idx="54">
                  <c:v>1.96014115190364</c:v>
                </c:pt>
                <c:pt idx="55">
                  <c:v>2.60707367852281</c:v>
                </c:pt>
                <c:pt idx="56">
                  <c:v>2.44777453135761</c:v>
                </c:pt>
                <c:pt idx="57">
                  <c:v>2.01937386464857</c:v>
                </c:pt>
                <c:pt idx="58">
                  <c:v>2.2973019621215</c:v>
                </c:pt>
                <c:pt idx="59">
                  <c:v>1.1377261484415</c:v>
                </c:pt>
                <c:pt idx="60">
                  <c:v>1.11936949844115</c:v>
                </c:pt>
                <c:pt idx="61">
                  <c:v>2.21521289137799</c:v>
                </c:pt>
                <c:pt idx="62">
                  <c:v>2.22000199596813</c:v>
                </c:pt>
                <c:pt idx="63">
                  <c:v>1.05984503318353</c:v>
                </c:pt>
                <c:pt idx="64">
                  <c:v>2.69904131094066</c:v>
                </c:pt>
                <c:pt idx="65">
                  <c:v>1.10947368743638</c:v>
                </c:pt>
                <c:pt idx="66">
                  <c:v>2.03023895440397</c:v>
                </c:pt>
                <c:pt idx="67">
                  <c:v>1.85698742236139</c:v>
                </c:pt>
                <c:pt idx="68">
                  <c:v>1.97968519163573</c:v>
                </c:pt>
                <c:pt idx="69">
                  <c:v>2.29382497862165</c:v>
                </c:pt>
                <c:pt idx="70">
                  <c:v>1.12038033494205</c:v>
                </c:pt>
                <c:pt idx="71">
                  <c:v>1.2021475098289</c:v>
                </c:pt>
                <c:pt idx="72">
                  <c:v>1.86478241534365</c:v>
                </c:pt>
                <c:pt idx="73">
                  <c:v>1.07162609157459</c:v>
                </c:pt>
                <c:pt idx="74">
                  <c:v>1.18996575781028</c:v>
                </c:pt>
                <c:pt idx="75">
                  <c:v>1.98862876819066</c:v>
                </c:pt>
                <c:pt idx="76">
                  <c:v>2.65670804312344</c:v>
                </c:pt>
                <c:pt idx="77">
                  <c:v>2.03714697941444</c:v>
                </c:pt>
                <c:pt idx="78">
                  <c:v>2.00479490374991</c:v>
                </c:pt>
                <c:pt idx="79">
                  <c:v>2.18395879449377</c:v>
                </c:pt>
                <c:pt idx="80">
                  <c:v>1.12828687124719</c:v>
                </c:pt>
                <c:pt idx="81">
                  <c:v>1.11409959244964</c:v>
                </c:pt>
                <c:pt idx="82">
                  <c:v>2.08702207931674</c:v>
                </c:pt>
                <c:pt idx="83">
                  <c:v>1.06909386976518</c:v>
                </c:pt>
                <c:pt idx="84">
                  <c:v>0.883788151122511</c:v>
                </c:pt>
                <c:pt idx="85">
                  <c:v>1.12430650083573</c:v>
                </c:pt>
                <c:pt idx="86">
                  <c:v>0.975353211179839</c:v>
                </c:pt>
                <c:pt idx="87">
                  <c:v>2.40070935166773</c:v>
                </c:pt>
                <c:pt idx="88">
                  <c:v>1.74959536683212</c:v>
                </c:pt>
                <c:pt idx="89">
                  <c:v>2.61797232633002</c:v>
                </c:pt>
                <c:pt idx="90">
                  <c:v>2.04300245406133</c:v>
                </c:pt>
                <c:pt idx="91">
                  <c:v>1.22330335045806</c:v>
                </c:pt>
                <c:pt idx="92">
                  <c:v>2.00732859640834</c:v>
                </c:pt>
                <c:pt idx="93">
                  <c:v>1.0555215972818</c:v>
                </c:pt>
                <c:pt idx="94">
                  <c:v>2.37294689329725</c:v>
                </c:pt>
                <c:pt idx="95">
                  <c:v>1.09271012257622</c:v>
                </c:pt>
                <c:pt idx="96">
                  <c:v>2.79007425275658</c:v>
                </c:pt>
                <c:pt idx="97">
                  <c:v>1.05722464670268</c:v>
                </c:pt>
                <c:pt idx="98">
                  <c:v>2.0173181788777</c:v>
                </c:pt>
                <c:pt idx="99">
                  <c:v>1.05349213669619</c:v>
                </c:pt>
                <c:pt idx="100">
                  <c:v>1.10464983672222</c:v>
                </c:pt>
                <c:pt idx="101">
                  <c:v>2.62534182085779</c:v>
                </c:pt>
                <c:pt idx="102">
                  <c:v>1.99971785583544</c:v>
                </c:pt>
                <c:pt idx="103">
                  <c:v>1.16354650493631</c:v>
                </c:pt>
                <c:pt idx="104">
                  <c:v>0.858268224980152</c:v>
                </c:pt>
                <c:pt idx="105">
                  <c:v>1.06454898792622</c:v>
                </c:pt>
                <c:pt idx="106">
                  <c:v>2.00352624992117</c:v>
                </c:pt>
                <c:pt idx="107">
                  <c:v>1.06982865054874</c:v>
                </c:pt>
                <c:pt idx="108">
                  <c:v>2.57448802808638</c:v>
                </c:pt>
                <c:pt idx="109">
                  <c:v>2.13962674175499</c:v>
                </c:pt>
                <c:pt idx="110">
                  <c:v>2.15944281559307</c:v>
                </c:pt>
                <c:pt idx="111">
                  <c:v>1.12591028550497</c:v>
                </c:pt>
                <c:pt idx="112">
                  <c:v>1.09875885620078</c:v>
                </c:pt>
                <c:pt idx="113">
                  <c:v>1.06854353688254</c:v>
                </c:pt>
                <c:pt idx="114">
                  <c:v>1.057800698739</c:v>
                </c:pt>
                <c:pt idx="115">
                  <c:v>2.60104272378985</c:v>
                </c:pt>
                <c:pt idx="116">
                  <c:v>1.72780052716442</c:v>
                </c:pt>
                <c:pt idx="117">
                  <c:v>2.25486463050599</c:v>
                </c:pt>
                <c:pt idx="118">
                  <c:v>1.91771975852868</c:v>
                </c:pt>
                <c:pt idx="119">
                  <c:v>2.63442947134904</c:v>
                </c:pt>
                <c:pt idx="120">
                  <c:v>2.03841302771767</c:v>
                </c:pt>
                <c:pt idx="121">
                  <c:v>2.05709673149286</c:v>
                </c:pt>
                <c:pt idx="122">
                  <c:v>1.73983160089072</c:v>
                </c:pt>
                <c:pt idx="123">
                  <c:v>1.02600950468141</c:v>
                </c:pt>
                <c:pt idx="124">
                  <c:v>1.1189619273106</c:v>
                </c:pt>
                <c:pt idx="125">
                  <c:v>1.08054283261603</c:v>
                </c:pt>
                <c:pt idx="126">
                  <c:v>1.06666450868615</c:v>
                </c:pt>
                <c:pt idx="127">
                  <c:v>2.01113658400118</c:v>
                </c:pt>
                <c:pt idx="128">
                  <c:v>1.06325999528212</c:v>
                </c:pt>
                <c:pt idx="129">
                  <c:v>0.898664262561776</c:v>
                </c:pt>
                <c:pt idx="130">
                  <c:v>2.64352015235257</c:v>
                </c:pt>
                <c:pt idx="131">
                  <c:v>1.09858238766789</c:v>
                </c:pt>
                <c:pt idx="132">
                  <c:v>1.8824690794005</c:v>
                </c:pt>
                <c:pt idx="133">
                  <c:v>1.08645041987297</c:v>
                </c:pt>
                <c:pt idx="134">
                  <c:v>2.7720820661889</c:v>
                </c:pt>
                <c:pt idx="135">
                  <c:v>2.74172911853826</c:v>
                </c:pt>
                <c:pt idx="136">
                  <c:v>1.09174982012945</c:v>
                </c:pt>
                <c:pt idx="137">
                  <c:v>1.08928693657788</c:v>
                </c:pt>
                <c:pt idx="138">
                  <c:v>1.07492131113237</c:v>
                </c:pt>
                <c:pt idx="139">
                  <c:v>1.09552438710096</c:v>
                </c:pt>
                <c:pt idx="140">
                  <c:v>2.19618730495268</c:v>
                </c:pt>
                <c:pt idx="141">
                  <c:v>1.83472073627377</c:v>
                </c:pt>
                <c:pt idx="142">
                  <c:v>2.0481160762084</c:v>
                </c:pt>
                <c:pt idx="143">
                  <c:v>1.06139125217436</c:v>
                </c:pt>
                <c:pt idx="144">
                  <c:v>1.05602943163122</c:v>
                </c:pt>
                <c:pt idx="145">
                  <c:v>1.05203241174232</c:v>
                </c:pt>
                <c:pt idx="146">
                  <c:v>2.02266568051966</c:v>
                </c:pt>
                <c:pt idx="147">
                  <c:v>1.12061266062988</c:v>
                </c:pt>
                <c:pt idx="148">
                  <c:v>1.05533055399273</c:v>
                </c:pt>
                <c:pt idx="149">
                  <c:v>2.60170871172332</c:v>
                </c:pt>
                <c:pt idx="150">
                  <c:v>2.75630563636133</c:v>
                </c:pt>
                <c:pt idx="151">
                  <c:v>1.06516183821375</c:v>
                </c:pt>
                <c:pt idx="152">
                  <c:v>2.50342257266444</c:v>
                </c:pt>
                <c:pt idx="153">
                  <c:v>1.05818337615869</c:v>
                </c:pt>
                <c:pt idx="154">
                  <c:v>1.96866696088338</c:v>
                </c:pt>
                <c:pt idx="155">
                  <c:v>1.85594411196311</c:v>
                </c:pt>
                <c:pt idx="156">
                  <c:v>2.01068116393057</c:v>
                </c:pt>
                <c:pt idx="157">
                  <c:v>2.65557507566756</c:v>
                </c:pt>
                <c:pt idx="158">
                  <c:v>1.08953881917412</c:v>
                </c:pt>
                <c:pt idx="159">
                  <c:v>2.10719250633932</c:v>
                </c:pt>
                <c:pt idx="160">
                  <c:v>1.10189353205384</c:v>
                </c:pt>
                <c:pt idx="161">
                  <c:v>1.09605465179353</c:v>
                </c:pt>
                <c:pt idx="162">
                  <c:v>2.05358241095582</c:v>
                </c:pt>
                <c:pt idx="163">
                  <c:v>1.14495611766243</c:v>
                </c:pt>
                <c:pt idx="164">
                  <c:v>2.71555133577887</c:v>
                </c:pt>
                <c:pt idx="165">
                  <c:v>1.06517191400183</c:v>
                </c:pt>
                <c:pt idx="166">
                  <c:v>2.52430140367474</c:v>
                </c:pt>
                <c:pt idx="167">
                  <c:v>1.14661555931545</c:v>
                </c:pt>
                <c:pt idx="168">
                  <c:v>0.991229030655284</c:v>
                </c:pt>
                <c:pt idx="169">
                  <c:v>2.75056332929334</c:v>
                </c:pt>
                <c:pt idx="170">
                  <c:v>1.17748877142157</c:v>
                </c:pt>
                <c:pt idx="171">
                  <c:v>1.98058633831942</c:v>
                </c:pt>
                <c:pt idx="172">
                  <c:v>2.04415108193662</c:v>
                </c:pt>
                <c:pt idx="173">
                  <c:v>2.63281447108655</c:v>
                </c:pt>
                <c:pt idx="174">
                  <c:v>2.67013837479536</c:v>
                </c:pt>
                <c:pt idx="175">
                  <c:v>1.08020782154284</c:v>
                </c:pt>
                <c:pt idx="176">
                  <c:v>1.05373639718363</c:v>
                </c:pt>
                <c:pt idx="177">
                  <c:v>1.05479900428241</c:v>
                </c:pt>
                <c:pt idx="178">
                  <c:v>1.12827295533553</c:v>
                </c:pt>
                <c:pt idx="179">
                  <c:v>2.70758867924561</c:v>
                </c:pt>
                <c:pt idx="180">
                  <c:v>1.98026007787558</c:v>
                </c:pt>
                <c:pt idx="181">
                  <c:v>2.05538078778009</c:v>
                </c:pt>
                <c:pt idx="182">
                  <c:v>2.02828438588176</c:v>
                </c:pt>
                <c:pt idx="183">
                  <c:v>1.08469284738691</c:v>
                </c:pt>
                <c:pt idx="184">
                  <c:v>1.06376432458705</c:v>
                </c:pt>
                <c:pt idx="185">
                  <c:v>1.73609411943676</c:v>
                </c:pt>
                <c:pt idx="186">
                  <c:v>1.97607297264313</c:v>
                </c:pt>
                <c:pt idx="187">
                  <c:v>1.92646537568001</c:v>
                </c:pt>
                <c:pt idx="188">
                  <c:v>1.0909150807585</c:v>
                </c:pt>
                <c:pt idx="189">
                  <c:v>1.07642726377507</c:v>
                </c:pt>
                <c:pt idx="190">
                  <c:v>1.13112343959901</c:v>
                </c:pt>
                <c:pt idx="191">
                  <c:v>2.04319542754402</c:v>
                </c:pt>
                <c:pt idx="192">
                  <c:v>1.06505573157666</c:v>
                </c:pt>
                <c:pt idx="193">
                  <c:v>2.24377351055402</c:v>
                </c:pt>
                <c:pt idx="194">
                  <c:v>2.08078967950964</c:v>
                </c:pt>
                <c:pt idx="195">
                  <c:v>2.67711155029766</c:v>
                </c:pt>
                <c:pt idx="196">
                  <c:v>1.14326241368068</c:v>
                </c:pt>
                <c:pt idx="197">
                  <c:v>0.914802822050353</c:v>
                </c:pt>
                <c:pt idx="198">
                  <c:v>2.03359142215632</c:v>
                </c:pt>
                <c:pt idx="199">
                  <c:v>1.11543091976455</c:v>
                </c:pt>
                <c:pt idx="200">
                  <c:v>0.985269152657924</c:v>
                </c:pt>
                <c:pt idx="201">
                  <c:v>2.62041520504737</c:v>
                </c:pt>
                <c:pt idx="202">
                  <c:v>2.01290192125014</c:v>
                </c:pt>
                <c:pt idx="203">
                  <c:v>0.9934110761832</c:v>
                </c:pt>
                <c:pt idx="204">
                  <c:v>1.56443446247254</c:v>
                </c:pt>
                <c:pt idx="205">
                  <c:v>2.72355651586324</c:v>
                </c:pt>
                <c:pt idx="206">
                  <c:v>0.961902113089699</c:v>
                </c:pt>
                <c:pt idx="207">
                  <c:v>2.10087353170733</c:v>
                </c:pt>
                <c:pt idx="208">
                  <c:v>2.0229756279705</c:v>
                </c:pt>
                <c:pt idx="209">
                  <c:v>0.959643535437748</c:v>
                </c:pt>
                <c:pt idx="210">
                  <c:v>1.0940281398481</c:v>
                </c:pt>
                <c:pt idx="211">
                  <c:v>1.05375833448071</c:v>
                </c:pt>
                <c:pt idx="212">
                  <c:v>1.12832529072086</c:v>
                </c:pt>
                <c:pt idx="213">
                  <c:v>2.04910253714325</c:v>
                </c:pt>
                <c:pt idx="214">
                  <c:v>1.96933985633333</c:v>
                </c:pt>
                <c:pt idx="215">
                  <c:v>2.01276364224185</c:v>
                </c:pt>
                <c:pt idx="216">
                  <c:v>2.58030839917543</c:v>
                </c:pt>
                <c:pt idx="217">
                  <c:v>1.06069716035189</c:v>
                </c:pt>
                <c:pt idx="218">
                  <c:v>0.936161885508786</c:v>
                </c:pt>
                <c:pt idx="219">
                  <c:v>1.05184839805509</c:v>
                </c:pt>
                <c:pt idx="220">
                  <c:v>2.70345792077355</c:v>
                </c:pt>
                <c:pt idx="221">
                  <c:v>1.05841340274736</c:v>
                </c:pt>
                <c:pt idx="222">
                  <c:v>2.63464711378527</c:v>
                </c:pt>
                <c:pt idx="223">
                  <c:v>2.14534060449759</c:v>
                </c:pt>
                <c:pt idx="224">
                  <c:v>2.00303076378506</c:v>
                </c:pt>
                <c:pt idx="225">
                  <c:v>0.9817999922765</c:v>
                </c:pt>
                <c:pt idx="226">
                  <c:v>2.29021090006377</c:v>
                </c:pt>
                <c:pt idx="227">
                  <c:v>0.912883395579148</c:v>
                </c:pt>
                <c:pt idx="228">
                  <c:v>1.52697312356197</c:v>
                </c:pt>
                <c:pt idx="229">
                  <c:v>0.924644050650475</c:v>
                </c:pt>
                <c:pt idx="230">
                  <c:v>2.39721864386594</c:v>
                </c:pt>
                <c:pt idx="231">
                  <c:v>1.07597110719613</c:v>
                </c:pt>
                <c:pt idx="232">
                  <c:v>2.00897732958626</c:v>
                </c:pt>
                <c:pt idx="233">
                  <c:v>1.0545746926976</c:v>
                </c:pt>
                <c:pt idx="234">
                  <c:v>1.06456636664816</c:v>
                </c:pt>
                <c:pt idx="235">
                  <c:v>2.29481452041942</c:v>
                </c:pt>
                <c:pt idx="236">
                  <c:v>2.62942237481296</c:v>
                </c:pt>
                <c:pt idx="237">
                  <c:v>1.15234197188534</c:v>
                </c:pt>
                <c:pt idx="238">
                  <c:v>2.0806086017353</c:v>
                </c:pt>
                <c:pt idx="239">
                  <c:v>2.04227151499763</c:v>
                </c:pt>
                <c:pt idx="240">
                  <c:v>1.07865085433454</c:v>
                </c:pt>
                <c:pt idx="241">
                  <c:v>2.01674265950972</c:v>
                </c:pt>
                <c:pt idx="242">
                  <c:v>1.08142764415381</c:v>
                </c:pt>
                <c:pt idx="243">
                  <c:v>1.09566145385557</c:v>
                </c:pt>
                <c:pt idx="244">
                  <c:v>1.05548642123763</c:v>
                </c:pt>
                <c:pt idx="245">
                  <c:v>2.48314762884528</c:v>
                </c:pt>
                <c:pt idx="246">
                  <c:v>1.09291843594452</c:v>
                </c:pt>
                <c:pt idx="247">
                  <c:v>1.07604294503382</c:v>
                </c:pt>
                <c:pt idx="248">
                  <c:v>2.60973111015889</c:v>
                </c:pt>
                <c:pt idx="249">
                  <c:v>1.55259669726476</c:v>
                </c:pt>
                <c:pt idx="250">
                  <c:v>2.68739129631092</c:v>
                </c:pt>
                <c:pt idx="251">
                  <c:v>1.98623990504298</c:v>
                </c:pt>
                <c:pt idx="252">
                  <c:v>2.42942256498019</c:v>
                </c:pt>
                <c:pt idx="253">
                  <c:v>1.07020188969466</c:v>
                </c:pt>
                <c:pt idx="254">
                  <c:v>1.02249937939574</c:v>
                </c:pt>
                <c:pt idx="255">
                  <c:v>2.16106503847757</c:v>
                </c:pt>
                <c:pt idx="256">
                  <c:v>2.38797733748885</c:v>
                </c:pt>
                <c:pt idx="257">
                  <c:v>1.12662000146927</c:v>
                </c:pt>
                <c:pt idx="258">
                  <c:v>0.888278337869684</c:v>
                </c:pt>
                <c:pt idx="259">
                  <c:v>2.72441332130637</c:v>
                </c:pt>
                <c:pt idx="260">
                  <c:v>2.59852650809172</c:v>
                </c:pt>
                <c:pt idx="261">
                  <c:v>2.63778992776679</c:v>
                </c:pt>
                <c:pt idx="262">
                  <c:v>1.85690245071833</c:v>
                </c:pt>
                <c:pt idx="263">
                  <c:v>2.03738440988839</c:v>
                </c:pt>
                <c:pt idx="264">
                  <c:v>1.96491505628074</c:v>
                </c:pt>
                <c:pt idx="265">
                  <c:v>0.983000697101194</c:v>
                </c:pt>
                <c:pt idx="266">
                  <c:v>2.05672878993464</c:v>
                </c:pt>
                <c:pt idx="267">
                  <c:v>1.01380894656256</c:v>
                </c:pt>
                <c:pt idx="268">
                  <c:v>2.81277237361612</c:v>
                </c:pt>
                <c:pt idx="269">
                  <c:v>1.11125940928765</c:v>
                </c:pt>
                <c:pt idx="270">
                  <c:v>2.04334390031795</c:v>
                </c:pt>
                <c:pt idx="271">
                  <c:v>2.04761808478037</c:v>
                </c:pt>
                <c:pt idx="272">
                  <c:v>1.04737947303201</c:v>
                </c:pt>
                <c:pt idx="273">
                  <c:v>1.13135640695575</c:v>
                </c:pt>
                <c:pt idx="274">
                  <c:v>1.95671111877099</c:v>
                </c:pt>
                <c:pt idx="275">
                  <c:v>1.07002262724691</c:v>
                </c:pt>
                <c:pt idx="276">
                  <c:v>1.00870777258811</c:v>
                </c:pt>
                <c:pt idx="277">
                  <c:v>2.03917382777168</c:v>
                </c:pt>
                <c:pt idx="278">
                  <c:v>2.06937479894895</c:v>
                </c:pt>
                <c:pt idx="279">
                  <c:v>2.23061539910137</c:v>
                </c:pt>
                <c:pt idx="280">
                  <c:v>1.04926752625748</c:v>
                </c:pt>
                <c:pt idx="281">
                  <c:v>1.0192753137064</c:v>
                </c:pt>
                <c:pt idx="282">
                  <c:v>1.08581648352694</c:v>
                </c:pt>
                <c:pt idx="283">
                  <c:v>0.955025613729161</c:v>
                </c:pt>
                <c:pt idx="284">
                  <c:v>1.10512314162209</c:v>
                </c:pt>
                <c:pt idx="285">
                  <c:v>1.0164232741361</c:v>
                </c:pt>
                <c:pt idx="286">
                  <c:v>1.93641957899911</c:v>
                </c:pt>
                <c:pt idx="287">
                  <c:v>2.03611966643509</c:v>
                </c:pt>
                <c:pt idx="288">
                  <c:v>1.79798897616394</c:v>
                </c:pt>
                <c:pt idx="289">
                  <c:v>1.0367424168852</c:v>
                </c:pt>
                <c:pt idx="290">
                  <c:v>1.98960740555928</c:v>
                </c:pt>
                <c:pt idx="291">
                  <c:v>1.92931780441199</c:v>
                </c:pt>
                <c:pt idx="292">
                  <c:v>2.56528223543208</c:v>
                </c:pt>
                <c:pt idx="293">
                  <c:v>2.60245423699545</c:v>
                </c:pt>
                <c:pt idx="294">
                  <c:v>2.51630628804352</c:v>
                </c:pt>
                <c:pt idx="295">
                  <c:v>1.12361484832597</c:v>
                </c:pt>
                <c:pt idx="296">
                  <c:v>1.73236756819153</c:v>
                </c:pt>
                <c:pt idx="297">
                  <c:v>1.05883269149878</c:v>
                </c:pt>
                <c:pt idx="298">
                  <c:v>2.70699015764317</c:v>
                </c:pt>
                <c:pt idx="299">
                  <c:v>1.08601585533333</c:v>
                </c:pt>
                <c:pt idx="300">
                  <c:v>2.04084603255032</c:v>
                </c:pt>
                <c:pt idx="301">
                  <c:v>2.08593223296136</c:v>
                </c:pt>
                <c:pt idx="302">
                  <c:v>1.14419569295469</c:v>
                </c:pt>
                <c:pt idx="303">
                  <c:v>1.99733543646556</c:v>
                </c:pt>
                <c:pt idx="304">
                  <c:v>1.97191298531275</c:v>
                </c:pt>
                <c:pt idx="305">
                  <c:v>2.50470200058245</c:v>
                </c:pt>
                <c:pt idx="306">
                  <c:v>1.04917896124114</c:v>
                </c:pt>
                <c:pt idx="307">
                  <c:v>1.07035433571556</c:v>
                </c:pt>
                <c:pt idx="308">
                  <c:v>1.11688703160769</c:v>
                </c:pt>
                <c:pt idx="309">
                  <c:v>2.03777369639347</c:v>
                </c:pt>
                <c:pt idx="310">
                  <c:v>1.05524938005662</c:v>
                </c:pt>
                <c:pt idx="311">
                  <c:v>1.05264311081123</c:v>
                </c:pt>
                <c:pt idx="312">
                  <c:v>1.97280258115358</c:v>
                </c:pt>
                <c:pt idx="313">
                  <c:v>1.07977956187334</c:v>
                </c:pt>
                <c:pt idx="314">
                  <c:v>1.88403185224627</c:v>
                </c:pt>
                <c:pt idx="315">
                  <c:v>1.05303579442246</c:v>
                </c:pt>
                <c:pt idx="316">
                  <c:v>2.65429838480519</c:v>
                </c:pt>
                <c:pt idx="317">
                  <c:v>1.04143855487994</c:v>
                </c:pt>
                <c:pt idx="318">
                  <c:v>1.9549960694797</c:v>
                </c:pt>
                <c:pt idx="319">
                  <c:v>2.01560265833049</c:v>
                </c:pt>
                <c:pt idx="320">
                  <c:v>1.05162942644999</c:v>
                </c:pt>
                <c:pt idx="321">
                  <c:v>0.955284028799897</c:v>
                </c:pt>
                <c:pt idx="322">
                  <c:v>2.00881644354644</c:v>
                </c:pt>
                <c:pt idx="323">
                  <c:v>2.07210215456854</c:v>
                </c:pt>
                <c:pt idx="324">
                  <c:v>1.08605526876684</c:v>
                </c:pt>
                <c:pt idx="325">
                  <c:v>2.46185824919704</c:v>
                </c:pt>
                <c:pt idx="326">
                  <c:v>1.01647602843444</c:v>
                </c:pt>
                <c:pt idx="327">
                  <c:v>0.923093368015691</c:v>
                </c:pt>
                <c:pt idx="328">
                  <c:v>1.99673643644152</c:v>
                </c:pt>
                <c:pt idx="329">
                  <c:v>2.41443219054526</c:v>
                </c:pt>
                <c:pt idx="330">
                  <c:v>1.98954620663382</c:v>
                </c:pt>
                <c:pt idx="331">
                  <c:v>1.12367472489691</c:v>
                </c:pt>
                <c:pt idx="332">
                  <c:v>1.09347024982283</c:v>
                </c:pt>
                <c:pt idx="333">
                  <c:v>2.13905435307861</c:v>
                </c:pt>
                <c:pt idx="334">
                  <c:v>2.70227948825071</c:v>
                </c:pt>
                <c:pt idx="335">
                  <c:v>2.46186958279597</c:v>
                </c:pt>
                <c:pt idx="336">
                  <c:v>1.0802418760938</c:v>
                </c:pt>
                <c:pt idx="337">
                  <c:v>2.04420537401306</c:v>
                </c:pt>
                <c:pt idx="338">
                  <c:v>2.33179444938381</c:v>
                </c:pt>
                <c:pt idx="339">
                  <c:v>1.96302261187044</c:v>
                </c:pt>
                <c:pt idx="340">
                  <c:v>2.00847348321442</c:v>
                </c:pt>
                <c:pt idx="341">
                  <c:v>1.10886315982379</c:v>
                </c:pt>
                <c:pt idx="342">
                  <c:v>2.07635527545894</c:v>
                </c:pt>
                <c:pt idx="343">
                  <c:v>1.12709068724272</c:v>
                </c:pt>
                <c:pt idx="344">
                  <c:v>2.07757525805069</c:v>
                </c:pt>
                <c:pt idx="345">
                  <c:v>1.08848208364141</c:v>
                </c:pt>
                <c:pt idx="346">
                  <c:v>2.76060553525559</c:v>
                </c:pt>
                <c:pt idx="347">
                  <c:v>2.05033670725369</c:v>
                </c:pt>
                <c:pt idx="348">
                  <c:v>2.03274196041644</c:v>
                </c:pt>
                <c:pt idx="349">
                  <c:v>1.09016479708957</c:v>
                </c:pt>
                <c:pt idx="350">
                  <c:v>1.9352294745447</c:v>
                </c:pt>
                <c:pt idx="351">
                  <c:v>2.05847810998106</c:v>
                </c:pt>
                <c:pt idx="352">
                  <c:v>2.01217829412041</c:v>
                </c:pt>
                <c:pt idx="353">
                  <c:v>1.21069643340853</c:v>
                </c:pt>
                <c:pt idx="354">
                  <c:v>2.01412410008502</c:v>
                </c:pt>
                <c:pt idx="355">
                  <c:v>1.05665364744761</c:v>
                </c:pt>
                <c:pt idx="356">
                  <c:v>1.10469317166328</c:v>
                </c:pt>
                <c:pt idx="357">
                  <c:v>2.27359786198292</c:v>
                </c:pt>
                <c:pt idx="358">
                  <c:v>2.63769069927787</c:v>
                </c:pt>
                <c:pt idx="359">
                  <c:v>1.84187354488682</c:v>
                </c:pt>
                <c:pt idx="360">
                  <c:v>1.04513558716648</c:v>
                </c:pt>
                <c:pt idx="361">
                  <c:v>1.09864460637318</c:v>
                </c:pt>
                <c:pt idx="362">
                  <c:v>0.946774946613714</c:v>
                </c:pt>
                <c:pt idx="363">
                  <c:v>2.63816362058689</c:v>
                </c:pt>
                <c:pt idx="364">
                  <c:v>1.95383457461728</c:v>
                </c:pt>
                <c:pt idx="365">
                  <c:v>1.07964267929706</c:v>
                </c:pt>
                <c:pt idx="366">
                  <c:v>1.10309537575999</c:v>
                </c:pt>
                <c:pt idx="367">
                  <c:v>2.30852430033044</c:v>
                </c:pt>
                <c:pt idx="368">
                  <c:v>1.07266097836731</c:v>
                </c:pt>
                <c:pt idx="369">
                  <c:v>0.915939217845432</c:v>
                </c:pt>
                <c:pt idx="370">
                  <c:v>2.68551449059238</c:v>
                </c:pt>
                <c:pt idx="371">
                  <c:v>2.22200885278775</c:v>
                </c:pt>
                <c:pt idx="372">
                  <c:v>1.99380517257303</c:v>
                </c:pt>
                <c:pt idx="373">
                  <c:v>2.04826199680815</c:v>
                </c:pt>
                <c:pt idx="374">
                  <c:v>2.41798064192534</c:v>
                </c:pt>
                <c:pt idx="375">
                  <c:v>2.19918769720558</c:v>
                </c:pt>
                <c:pt idx="376">
                  <c:v>2.00711176746798</c:v>
                </c:pt>
                <c:pt idx="377">
                  <c:v>1.97003451845496</c:v>
                </c:pt>
                <c:pt idx="378">
                  <c:v>1.87514256495451</c:v>
                </c:pt>
                <c:pt idx="379">
                  <c:v>2.02764662442928</c:v>
                </c:pt>
                <c:pt idx="380">
                  <c:v>1.03950601268345</c:v>
                </c:pt>
                <c:pt idx="381">
                  <c:v>2.77916943164411</c:v>
                </c:pt>
                <c:pt idx="382">
                  <c:v>2.00491227545074</c:v>
                </c:pt>
                <c:pt idx="383">
                  <c:v>2.08718621883636</c:v>
                </c:pt>
                <c:pt idx="384">
                  <c:v>2.00382045951842</c:v>
                </c:pt>
                <c:pt idx="385">
                  <c:v>1.05142088717083</c:v>
                </c:pt>
                <c:pt idx="386">
                  <c:v>1.06465497258168</c:v>
                </c:pt>
                <c:pt idx="387">
                  <c:v>1.88080429758811</c:v>
                </c:pt>
                <c:pt idx="388">
                  <c:v>1.11566762325181</c:v>
                </c:pt>
                <c:pt idx="389">
                  <c:v>1.09083868285605</c:v>
                </c:pt>
                <c:pt idx="390">
                  <c:v>1.94136462552423</c:v>
                </c:pt>
                <c:pt idx="391">
                  <c:v>2.33398210528999</c:v>
                </c:pt>
                <c:pt idx="392">
                  <c:v>2.61999519414285</c:v>
                </c:pt>
                <c:pt idx="393">
                  <c:v>2.63528267522092</c:v>
                </c:pt>
                <c:pt idx="394">
                  <c:v>2.5274575968746</c:v>
                </c:pt>
                <c:pt idx="395">
                  <c:v>1.97843580260111</c:v>
                </c:pt>
                <c:pt idx="396">
                  <c:v>2.68091583785953</c:v>
                </c:pt>
                <c:pt idx="397">
                  <c:v>0.89920984730464</c:v>
                </c:pt>
                <c:pt idx="398">
                  <c:v>1.88848469996448</c:v>
                </c:pt>
                <c:pt idx="399">
                  <c:v>2.01975704493991</c:v>
                </c:pt>
                <c:pt idx="400">
                  <c:v>1.0696095980563</c:v>
                </c:pt>
                <c:pt idx="401">
                  <c:v>2.69141882706944</c:v>
                </c:pt>
                <c:pt idx="402">
                  <c:v>2.00318791264211</c:v>
                </c:pt>
                <c:pt idx="403">
                  <c:v>1.10765354571992</c:v>
                </c:pt>
                <c:pt idx="404">
                  <c:v>2.39236321077515</c:v>
                </c:pt>
                <c:pt idx="405">
                  <c:v>2.00539635019865</c:v>
                </c:pt>
                <c:pt idx="406">
                  <c:v>1.94963158542126</c:v>
                </c:pt>
                <c:pt idx="407">
                  <c:v>1.11368459452157</c:v>
                </c:pt>
                <c:pt idx="408">
                  <c:v>2.00121405288692</c:v>
                </c:pt>
                <c:pt idx="409">
                  <c:v>1.09289839823536</c:v>
                </c:pt>
                <c:pt idx="410">
                  <c:v>1.04541907479704</c:v>
                </c:pt>
                <c:pt idx="411">
                  <c:v>1.0536455231089</c:v>
                </c:pt>
                <c:pt idx="412">
                  <c:v>1.01173542690795</c:v>
                </c:pt>
                <c:pt idx="413">
                  <c:v>2.52381282871713</c:v>
                </c:pt>
                <c:pt idx="414">
                  <c:v>0.971954625119506</c:v>
                </c:pt>
                <c:pt idx="415">
                  <c:v>1.99434709223008</c:v>
                </c:pt>
                <c:pt idx="416">
                  <c:v>1.04327739866534</c:v>
                </c:pt>
                <c:pt idx="417">
                  <c:v>1.04770478148727</c:v>
                </c:pt>
                <c:pt idx="418">
                  <c:v>1.10426065995007</c:v>
                </c:pt>
                <c:pt idx="419">
                  <c:v>1.96044964837874</c:v>
                </c:pt>
                <c:pt idx="420">
                  <c:v>2.65956307467114</c:v>
                </c:pt>
                <c:pt idx="421">
                  <c:v>1.89481676686673</c:v>
                </c:pt>
                <c:pt idx="422">
                  <c:v>1.06160853110003</c:v>
                </c:pt>
                <c:pt idx="423">
                  <c:v>1.76513994817074</c:v>
                </c:pt>
                <c:pt idx="424">
                  <c:v>1.02095625279653</c:v>
                </c:pt>
                <c:pt idx="425">
                  <c:v>1.08512887611821</c:v>
                </c:pt>
                <c:pt idx="426">
                  <c:v>1.03099209810847</c:v>
                </c:pt>
                <c:pt idx="427">
                  <c:v>1.92362693408758</c:v>
                </c:pt>
                <c:pt idx="428">
                  <c:v>2.61900756353002</c:v>
                </c:pt>
                <c:pt idx="429">
                  <c:v>2.24650884416567</c:v>
                </c:pt>
                <c:pt idx="430">
                  <c:v>1.95574890899866</c:v>
                </c:pt>
                <c:pt idx="431">
                  <c:v>1.0448522673993</c:v>
                </c:pt>
                <c:pt idx="432">
                  <c:v>2.09310344328536</c:v>
                </c:pt>
                <c:pt idx="433">
                  <c:v>1.02696641161077</c:v>
                </c:pt>
                <c:pt idx="434">
                  <c:v>1.92933373512993</c:v>
                </c:pt>
                <c:pt idx="435">
                  <c:v>1.45757850378063</c:v>
                </c:pt>
                <c:pt idx="436">
                  <c:v>1.96123974150773</c:v>
                </c:pt>
                <c:pt idx="437">
                  <c:v>2.19074093507174</c:v>
                </c:pt>
                <c:pt idx="438">
                  <c:v>1.04363981652138</c:v>
                </c:pt>
                <c:pt idx="439">
                  <c:v>2.53534312885174</c:v>
                </c:pt>
                <c:pt idx="440">
                  <c:v>2.38652833276145</c:v>
                </c:pt>
                <c:pt idx="441">
                  <c:v>2.4460630122265</c:v>
                </c:pt>
                <c:pt idx="442">
                  <c:v>2.61976784864907</c:v>
                </c:pt>
                <c:pt idx="443">
                  <c:v>2.35650621610762</c:v>
                </c:pt>
                <c:pt idx="444">
                  <c:v>1.79536821378882</c:v>
                </c:pt>
                <c:pt idx="445">
                  <c:v>2.60607541726891</c:v>
                </c:pt>
                <c:pt idx="446">
                  <c:v>2.66241611909201</c:v>
                </c:pt>
                <c:pt idx="447">
                  <c:v>2.00513076196783</c:v>
                </c:pt>
                <c:pt idx="448">
                  <c:v>1.88913830929585</c:v>
                </c:pt>
                <c:pt idx="449">
                  <c:v>2.24137851759439</c:v>
                </c:pt>
                <c:pt idx="450">
                  <c:v>1.0728483514365</c:v>
                </c:pt>
                <c:pt idx="451">
                  <c:v>2.0336439731271</c:v>
                </c:pt>
                <c:pt idx="452">
                  <c:v>1.99696157867437</c:v>
                </c:pt>
                <c:pt idx="453">
                  <c:v>1.11841331124834</c:v>
                </c:pt>
                <c:pt idx="454">
                  <c:v>2.27268820939</c:v>
                </c:pt>
                <c:pt idx="455">
                  <c:v>0.974823410144824</c:v>
                </c:pt>
                <c:pt idx="456">
                  <c:v>2.37273382413127</c:v>
                </c:pt>
                <c:pt idx="457">
                  <c:v>1.05322482714331</c:v>
                </c:pt>
                <c:pt idx="458">
                  <c:v>2.0135296406508</c:v>
                </c:pt>
                <c:pt idx="459">
                  <c:v>2.0314827603646</c:v>
                </c:pt>
                <c:pt idx="460">
                  <c:v>2.75682409735539</c:v>
                </c:pt>
                <c:pt idx="461">
                  <c:v>2.66771690262752</c:v>
                </c:pt>
                <c:pt idx="462">
                  <c:v>2.04463107467107</c:v>
                </c:pt>
                <c:pt idx="463">
                  <c:v>1.97444183017586</c:v>
                </c:pt>
                <c:pt idx="464">
                  <c:v>2.00574870290484</c:v>
                </c:pt>
                <c:pt idx="465">
                  <c:v>2.54362159861895</c:v>
                </c:pt>
                <c:pt idx="466">
                  <c:v>1.04833750976343</c:v>
                </c:pt>
                <c:pt idx="467">
                  <c:v>1.96866370969468</c:v>
                </c:pt>
                <c:pt idx="468">
                  <c:v>1.05895737473954</c:v>
                </c:pt>
                <c:pt idx="469">
                  <c:v>1.88600721852061</c:v>
                </c:pt>
                <c:pt idx="470">
                  <c:v>1.66212045421753</c:v>
                </c:pt>
                <c:pt idx="471">
                  <c:v>1.00604642467093</c:v>
                </c:pt>
                <c:pt idx="472">
                  <c:v>1.93401650557251</c:v>
                </c:pt>
                <c:pt idx="473">
                  <c:v>1.04743906043005</c:v>
                </c:pt>
                <c:pt idx="474">
                  <c:v>1.84008769537687</c:v>
                </c:pt>
                <c:pt idx="475">
                  <c:v>2.56158796707525</c:v>
                </c:pt>
                <c:pt idx="476">
                  <c:v>2.12898119895785</c:v>
                </c:pt>
                <c:pt idx="477">
                  <c:v>1.99572384348277</c:v>
                </c:pt>
                <c:pt idx="478">
                  <c:v>2.64032469319284</c:v>
                </c:pt>
                <c:pt idx="479">
                  <c:v>2.26569987709672</c:v>
                </c:pt>
                <c:pt idx="480">
                  <c:v>0.954298945084341</c:v>
                </c:pt>
                <c:pt idx="481">
                  <c:v>2.02134465154763</c:v>
                </c:pt>
                <c:pt idx="482">
                  <c:v>1.99924031709913</c:v>
                </c:pt>
                <c:pt idx="483">
                  <c:v>1.04431581101653</c:v>
                </c:pt>
                <c:pt idx="484">
                  <c:v>2.35382304542952</c:v>
                </c:pt>
                <c:pt idx="485">
                  <c:v>0.816426246694884</c:v>
                </c:pt>
                <c:pt idx="486">
                  <c:v>1.98760023408165</c:v>
                </c:pt>
                <c:pt idx="487">
                  <c:v>1.76845592025489</c:v>
                </c:pt>
                <c:pt idx="488">
                  <c:v>1.99322012210246</c:v>
                </c:pt>
                <c:pt idx="489">
                  <c:v>2.25436197931565</c:v>
                </c:pt>
                <c:pt idx="490">
                  <c:v>1.04791952204258</c:v>
                </c:pt>
                <c:pt idx="491">
                  <c:v>1.99451591216585</c:v>
                </c:pt>
                <c:pt idx="492">
                  <c:v>1.63889415593044</c:v>
                </c:pt>
                <c:pt idx="493">
                  <c:v>2.59280984592003</c:v>
                </c:pt>
                <c:pt idx="494">
                  <c:v>1.98335781756273</c:v>
                </c:pt>
                <c:pt idx="495">
                  <c:v>1.10850693660223</c:v>
                </c:pt>
                <c:pt idx="496">
                  <c:v>2.34688140302477</c:v>
                </c:pt>
                <c:pt idx="497">
                  <c:v>2.63415307750799</c:v>
                </c:pt>
                <c:pt idx="498">
                  <c:v>2.04769807869699</c:v>
                </c:pt>
                <c:pt idx="499">
                  <c:v>2.65291200099013</c:v>
                </c:pt>
                <c:pt idx="500">
                  <c:v>2.18159706371373</c:v>
                </c:pt>
                <c:pt idx="501">
                  <c:v>2.31124316109743</c:v>
                </c:pt>
                <c:pt idx="502">
                  <c:v>1.03837658839683</c:v>
                </c:pt>
                <c:pt idx="503">
                  <c:v>2.6076942783701</c:v>
                </c:pt>
                <c:pt idx="504">
                  <c:v>1.59343159619532</c:v>
                </c:pt>
                <c:pt idx="505">
                  <c:v>2.18543802500695</c:v>
                </c:pt>
                <c:pt idx="506">
                  <c:v>1.95505466233058</c:v>
                </c:pt>
                <c:pt idx="507">
                  <c:v>1.39132527567028</c:v>
                </c:pt>
                <c:pt idx="508">
                  <c:v>1.95594899955707</c:v>
                </c:pt>
                <c:pt idx="509">
                  <c:v>2.43172668539545</c:v>
                </c:pt>
                <c:pt idx="510">
                  <c:v>1.87244081263686</c:v>
                </c:pt>
                <c:pt idx="511">
                  <c:v>2.42624362395304</c:v>
                </c:pt>
                <c:pt idx="512">
                  <c:v>1.80552000841178</c:v>
                </c:pt>
                <c:pt idx="513">
                  <c:v>1.82519039984039</c:v>
                </c:pt>
                <c:pt idx="514">
                  <c:v>2.51363299239136</c:v>
                </c:pt>
                <c:pt idx="515">
                  <c:v>2.79869130934442</c:v>
                </c:pt>
                <c:pt idx="516">
                  <c:v>2.66939575000174</c:v>
                </c:pt>
                <c:pt idx="517">
                  <c:v>2.34760626804154</c:v>
                </c:pt>
                <c:pt idx="518">
                  <c:v>2.4236352450307</c:v>
                </c:pt>
                <c:pt idx="519">
                  <c:v>2.64759681557526</c:v>
                </c:pt>
                <c:pt idx="520">
                  <c:v>2.11722934380225</c:v>
                </c:pt>
                <c:pt idx="521">
                  <c:v>2.0178693467223</c:v>
                </c:pt>
                <c:pt idx="522">
                  <c:v>2.0134465488616</c:v>
                </c:pt>
                <c:pt idx="523">
                  <c:v>1.9443526623701</c:v>
                </c:pt>
                <c:pt idx="524">
                  <c:v>1.93122057658759</c:v>
                </c:pt>
                <c:pt idx="525">
                  <c:v>2.00973868906542</c:v>
                </c:pt>
                <c:pt idx="526">
                  <c:v>1.8001471007447</c:v>
                </c:pt>
                <c:pt idx="527">
                  <c:v>2.51776466663063</c:v>
                </c:pt>
                <c:pt idx="528">
                  <c:v>2.00760130955341</c:v>
                </c:pt>
                <c:pt idx="529">
                  <c:v>2.64092618052761</c:v>
                </c:pt>
                <c:pt idx="530">
                  <c:v>1.78066765602292</c:v>
                </c:pt>
                <c:pt idx="531">
                  <c:v>1.99121469672397</c:v>
                </c:pt>
                <c:pt idx="532">
                  <c:v>2.74580276217238</c:v>
                </c:pt>
                <c:pt idx="533">
                  <c:v>2.35783356647814</c:v>
                </c:pt>
                <c:pt idx="534">
                  <c:v>2.73882047482284</c:v>
                </c:pt>
                <c:pt idx="535">
                  <c:v>2.30682173295784</c:v>
                </c:pt>
                <c:pt idx="536">
                  <c:v>2.00043007794384</c:v>
                </c:pt>
                <c:pt idx="537">
                  <c:v>1.88650937157531</c:v>
                </c:pt>
                <c:pt idx="538">
                  <c:v>1.15772263625047</c:v>
                </c:pt>
                <c:pt idx="539">
                  <c:v>1.93754887695701</c:v>
                </c:pt>
                <c:pt idx="540">
                  <c:v>2.5305442833113</c:v>
                </c:pt>
                <c:pt idx="541">
                  <c:v>1.90368423120644</c:v>
                </c:pt>
              </c:numCache>
            </c:numRef>
          </c:xVal>
          <c:yVal>
            <c:numRef>
              <c:f>'GP-CFD'!$I$69:$I$610</c:f>
              <c:numCache>
                <c:formatCode>General</c:formatCode>
                <c:ptCount val="542"/>
                <c:pt idx="0">
                  <c:v>1.939009325</c:v>
                </c:pt>
                <c:pt idx="1">
                  <c:v>0.999237034</c:v>
                </c:pt>
                <c:pt idx="2">
                  <c:v>2.519156793</c:v>
                </c:pt>
                <c:pt idx="3">
                  <c:v>1.162460773</c:v>
                </c:pt>
                <c:pt idx="4">
                  <c:v>0.981260506</c:v>
                </c:pt>
                <c:pt idx="5">
                  <c:v>2.036645869</c:v>
                </c:pt>
                <c:pt idx="6">
                  <c:v>1.980133601</c:v>
                </c:pt>
                <c:pt idx="7">
                  <c:v>1.068802282</c:v>
                </c:pt>
                <c:pt idx="8">
                  <c:v>1.063795799</c:v>
                </c:pt>
                <c:pt idx="9">
                  <c:v>1.020810836</c:v>
                </c:pt>
                <c:pt idx="10">
                  <c:v>1.915928813</c:v>
                </c:pt>
                <c:pt idx="11">
                  <c:v>1.044794173</c:v>
                </c:pt>
                <c:pt idx="12">
                  <c:v>1.9015774</c:v>
                </c:pt>
                <c:pt idx="13">
                  <c:v>1.060329952</c:v>
                </c:pt>
                <c:pt idx="14">
                  <c:v>1.984110656</c:v>
                </c:pt>
                <c:pt idx="15">
                  <c:v>2.691173134</c:v>
                </c:pt>
                <c:pt idx="16">
                  <c:v>2.628335932</c:v>
                </c:pt>
                <c:pt idx="17">
                  <c:v>2.644779854</c:v>
                </c:pt>
                <c:pt idx="18">
                  <c:v>2.635781579</c:v>
                </c:pt>
                <c:pt idx="19">
                  <c:v>2.461560522</c:v>
                </c:pt>
                <c:pt idx="20">
                  <c:v>0.986125593</c:v>
                </c:pt>
                <c:pt idx="21">
                  <c:v>1.912547675</c:v>
                </c:pt>
                <c:pt idx="22">
                  <c:v>1.071622243</c:v>
                </c:pt>
                <c:pt idx="23">
                  <c:v>2.584946733</c:v>
                </c:pt>
                <c:pt idx="24">
                  <c:v>1.172584107</c:v>
                </c:pt>
                <c:pt idx="25">
                  <c:v>1.031091493</c:v>
                </c:pt>
                <c:pt idx="26">
                  <c:v>1.663980712</c:v>
                </c:pt>
                <c:pt idx="27">
                  <c:v>0.965436078</c:v>
                </c:pt>
                <c:pt idx="28">
                  <c:v>1.029919612</c:v>
                </c:pt>
                <c:pt idx="29">
                  <c:v>1.049789029</c:v>
                </c:pt>
                <c:pt idx="30">
                  <c:v>0.948341207</c:v>
                </c:pt>
                <c:pt idx="31">
                  <c:v>1.057868032</c:v>
                </c:pt>
                <c:pt idx="32">
                  <c:v>2.521336879</c:v>
                </c:pt>
                <c:pt idx="33">
                  <c:v>1.926379369</c:v>
                </c:pt>
                <c:pt idx="34">
                  <c:v>1.650404608</c:v>
                </c:pt>
                <c:pt idx="35">
                  <c:v>2.604721317</c:v>
                </c:pt>
                <c:pt idx="36">
                  <c:v>1.051233056</c:v>
                </c:pt>
                <c:pt idx="37">
                  <c:v>1.064744191</c:v>
                </c:pt>
                <c:pt idx="38">
                  <c:v>2.603669727</c:v>
                </c:pt>
                <c:pt idx="39">
                  <c:v>2.519521469</c:v>
                </c:pt>
                <c:pt idx="40">
                  <c:v>2.63203145</c:v>
                </c:pt>
                <c:pt idx="41">
                  <c:v>1.916683706</c:v>
                </c:pt>
                <c:pt idx="42">
                  <c:v>0.766905915</c:v>
                </c:pt>
                <c:pt idx="43">
                  <c:v>2.441232838</c:v>
                </c:pt>
                <c:pt idx="44">
                  <c:v>2.004356989</c:v>
                </c:pt>
                <c:pt idx="45">
                  <c:v>2.556003509</c:v>
                </c:pt>
                <c:pt idx="46">
                  <c:v>1.576043383</c:v>
                </c:pt>
                <c:pt idx="47">
                  <c:v>1.068482116</c:v>
                </c:pt>
                <c:pt idx="48">
                  <c:v>1.97619701</c:v>
                </c:pt>
                <c:pt idx="49">
                  <c:v>2.098896544</c:v>
                </c:pt>
                <c:pt idx="50">
                  <c:v>1.09682244</c:v>
                </c:pt>
                <c:pt idx="51">
                  <c:v>0.93870079</c:v>
                </c:pt>
                <c:pt idx="52">
                  <c:v>1.06669424</c:v>
                </c:pt>
                <c:pt idx="53">
                  <c:v>2.705184816</c:v>
                </c:pt>
                <c:pt idx="54">
                  <c:v>1.865253582</c:v>
                </c:pt>
                <c:pt idx="55">
                  <c:v>2.63277459</c:v>
                </c:pt>
                <c:pt idx="56">
                  <c:v>2.440883313</c:v>
                </c:pt>
                <c:pt idx="57">
                  <c:v>1.931718593</c:v>
                </c:pt>
                <c:pt idx="58">
                  <c:v>2.341233612</c:v>
                </c:pt>
                <c:pt idx="59">
                  <c:v>1.099960539</c:v>
                </c:pt>
                <c:pt idx="60">
                  <c:v>0.997329836</c:v>
                </c:pt>
                <c:pt idx="61">
                  <c:v>2.157416049</c:v>
                </c:pt>
                <c:pt idx="62">
                  <c:v>2.151929679</c:v>
                </c:pt>
                <c:pt idx="63">
                  <c:v>1.063857307</c:v>
                </c:pt>
                <c:pt idx="64">
                  <c:v>2.540823585</c:v>
                </c:pt>
                <c:pt idx="65">
                  <c:v>1.042346445</c:v>
                </c:pt>
                <c:pt idx="66">
                  <c:v>1.966879398</c:v>
                </c:pt>
                <c:pt idx="67">
                  <c:v>1.78251094</c:v>
                </c:pt>
                <c:pt idx="68">
                  <c:v>1.975571707</c:v>
                </c:pt>
                <c:pt idx="69">
                  <c:v>2.071799536</c:v>
                </c:pt>
                <c:pt idx="70">
                  <c:v>1.065075893</c:v>
                </c:pt>
                <c:pt idx="71">
                  <c:v>1.040568899</c:v>
                </c:pt>
                <c:pt idx="72">
                  <c:v>1.870058178</c:v>
                </c:pt>
                <c:pt idx="73">
                  <c:v>1.073052405</c:v>
                </c:pt>
                <c:pt idx="74">
                  <c:v>1.148402431</c:v>
                </c:pt>
                <c:pt idx="75">
                  <c:v>2.015902247</c:v>
                </c:pt>
                <c:pt idx="76">
                  <c:v>2.705505259</c:v>
                </c:pt>
                <c:pt idx="77">
                  <c:v>1.940769547</c:v>
                </c:pt>
                <c:pt idx="78">
                  <c:v>1.870361078</c:v>
                </c:pt>
                <c:pt idx="79">
                  <c:v>2.102339312</c:v>
                </c:pt>
                <c:pt idx="80">
                  <c:v>1.030871054</c:v>
                </c:pt>
                <c:pt idx="81">
                  <c:v>1.066211834</c:v>
                </c:pt>
                <c:pt idx="82">
                  <c:v>2.09204663</c:v>
                </c:pt>
                <c:pt idx="83">
                  <c:v>1.021960601</c:v>
                </c:pt>
                <c:pt idx="84">
                  <c:v>0.829851434</c:v>
                </c:pt>
                <c:pt idx="85">
                  <c:v>1.09754344</c:v>
                </c:pt>
                <c:pt idx="86">
                  <c:v>0.884387169</c:v>
                </c:pt>
                <c:pt idx="87">
                  <c:v>2.256565968</c:v>
                </c:pt>
                <c:pt idx="88">
                  <c:v>1.735341661</c:v>
                </c:pt>
                <c:pt idx="89">
                  <c:v>2.63217126</c:v>
                </c:pt>
                <c:pt idx="90">
                  <c:v>1.977939807</c:v>
                </c:pt>
                <c:pt idx="91">
                  <c:v>1.183047579</c:v>
                </c:pt>
                <c:pt idx="92">
                  <c:v>1.939173793</c:v>
                </c:pt>
                <c:pt idx="93">
                  <c:v>1.064384701</c:v>
                </c:pt>
                <c:pt idx="94">
                  <c:v>2.323202522</c:v>
                </c:pt>
                <c:pt idx="95">
                  <c:v>1.064621376</c:v>
                </c:pt>
                <c:pt idx="96">
                  <c:v>2.558939337</c:v>
                </c:pt>
                <c:pt idx="97">
                  <c:v>1.060335196</c:v>
                </c:pt>
                <c:pt idx="98">
                  <c:v>1.994245047</c:v>
                </c:pt>
                <c:pt idx="99">
                  <c:v>1.063116419</c:v>
                </c:pt>
                <c:pt idx="100">
                  <c:v>1.04003239</c:v>
                </c:pt>
                <c:pt idx="101">
                  <c:v>2.683291937</c:v>
                </c:pt>
                <c:pt idx="102">
                  <c:v>1.914804661</c:v>
                </c:pt>
                <c:pt idx="103">
                  <c:v>1.021883083</c:v>
                </c:pt>
                <c:pt idx="104">
                  <c:v>0.795975767</c:v>
                </c:pt>
                <c:pt idx="105">
                  <c:v>1.06483466</c:v>
                </c:pt>
                <c:pt idx="106">
                  <c:v>1.965996334</c:v>
                </c:pt>
                <c:pt idx="107">
                  <c:v>1.044592173</c:v>
                </c:pt>
                <c:pt idx="108">
                  <c:v>2.576609592</c:v>
                </c:pt>
                <c:pt idx="109">
                  <c:v>2.227522034</c:v>
                </c:pt>
                <c:pt idx="110">
                  <c:v>2.054533521</c:v>
                </c:pt>
                <c:pt idx="111">
                  <c:v>1.046527972</c:v>
                </c:pt>
                <c:pt idx="112">
                  <c:v>1.025317019</c:v>
                </c:pt>
                <c:pt idx="113">
                  <c:v>1.055764598</c:v>
                </c:pt>
                <c:pt idx="114">
                  <c:v>1.06228352</c:v>
                </c:pt>
                <c:pt idx="115">
                  <c:v>2.552078709</c:v>
                </c:pt>
                <c:pt idx="116">
                  <c:v>1.629261489</c:v>
                </c:pt>
                <c:pt idx="117">
                  <c:v>2.302197331</c:v>
                </c:pt>
                <c:pt idx="118">
                  <c:v>1.905162535</c:v>
                </c:pt>
                <c:pt idx="119">
                  <c:v>2.558959981</c:v>
                </c:pt>
                <c:pt idx="120">
                  <c:v>1.985970781</c:v>
                </c:pt>
                <c:pt idx="121">
                  <c:v>2.163872362</c:v>
                </c:pt>
                <c:pt idx="122">
                  <c:v>1.732357535</c:v>
                </c:pt>
                <c:pt idx="123">
                  <c:v>1.015650046</c:v>
                </c:pt>
                <c:pt idx="124">
                  <c:v>1.089052611</c:v>
                </c:pt>
                <c:pt idx="125">
                  <c:v>1.054466115</c:v>
                </c:pt>
                <c:pt idx="126">
                  <c:v>1.063884165</c:v>
                </c:pt>
                <c:pt idx="127">
                  <c:v>1.962063915</c:v>
                </c:pt>
                <c:pt idx="128">
                  <c:v>1.062368284</c:v>
                </c:pt>
                <c:pt idx="129">
                  <c:v>0.837690478</c:v>
                </c:pt>
                <c:pt idx="130">
                  <c:v>2.651945773</c:v>
                </c:pt>
                <c:pt idx="131">
                  <c:v>1.062958359</c:v>
                </c:pt>
                <c:pt idx="132">
                  <c:v>1.862768326</c:v>
                </c:pt>
                <c:pt idx="133">
                  <c:v>1.057521443</c:v>
                </c:pt>
                <c:pt idx="134">
                  <c:v>2.666294629</c:v>
                </c:pt>
                <c:pt idx="135">
                  <c:v>2.723139646</c:v>
                </c:pt>
                <c:pt idx="136">
                  <c:v>1.062215829</c:v>
                </c:pt>
                <c:pt idx="137">
                  <c:v>1.060519143</c:v>
                </c:pt>
                <c:pt idx="138">
                  <c:v>1.069788181</c:v>
                </c:pt>
                <c:pt idx="139">
                  <c:v>1.070156158</c:v>
                </c:pt>
                <c:pt idx="140">
                  <c:v>2.243227268</c:v>
                </c:pt>
                <c:pt idx="141">
                  <c:v>1.798757985</c:v>
                </c:pt>
                <c:pt idx="142">
                  <c:v>1.926908408</c:v>
                </c:pt>
                <c:pt idx="143">
                  <c:v>1.062566858</c:v>
                </c:pt>
                <c:pt idx="144">
                  <c:v>1.0521234</c:v>
                </c:pt>
                <c:pt idx="145">
                  <c:v>1.064538597</c:v>
                </c:pt>
                <c:pt idx="146">
                  <c:v>2.039639638</c:v>
                </c:pt>
                <c:pt idx="147">
                  <c:v>1.046603462</c:v>
                </c:pt>
                <c:pt idx="148">
                  <c:v>1.06511391</c:v>
                </c:pt>
                <c:pt idx="149">
                  <c:v>2.686891053</c:v>
                </c:pt>
                <c:pt idx="150">
                  <c:v>2.656667604</c:v>
                </c:pt>
                <c:pt idx="151">
                  <c:v>1.065274927</c:v>
                </c:pt>
                <c:pt idx="152">
                  <c:v>2.547388939</c:v>
                </c:pt>
                <c:pt idx="153">
                  <c:v>1.07330958</c:v>
                </c:pt>
                <c:pt idx="154">
                  <c:v>1.969710048</c:v>
                </c:pt>
                <c:pt idx="155">
                  <c:v>1.80057845</c:v>
                </c:pt>
                <c:pt idx="156">
                  <c:v>1.922471604</c:v>
                </c:pt>
                <c:pt idx="157">
                  <c:v>2.564120846</c:v>
                </c:pt>
                <c:pt idx="158">
                  <c:v>1.08258646</c:v>
                </c:pt>
                <c:pt idx="159">
                  <c:v>2.016076437</c:v>
                </c:pt>
                <c:pt idx="160">
                  <c:v>1.026987643</c:v>
                </c:pt>
                <c:pt idx="161">
                  <c:v>1.082953255</c:v>
                </c:pt>
                <c:pt idx="162">
                  <c:v>2.085859351</c:v>
                </c:pt>
                <c:pt idx="163">
                  <c:v>1.004928636</c:v>
                </c:pt>
                <c:pt idx="164">
                  <c:v>2.673305874</c:v>
                </c:pt>
                <c:pt idx="165">
                  <c:v>1.063059594</c:v>
                </c:pt>
                <c:pt idx="166">
                  <c:v>2.603089232</c:v>
                </c:pt>
                <c:pt idx="167">
                  <c:v>1.131378057</c:v>
                </c:pt>
                <c:pt idx="168">
                  <c:v>1.000242436</c:v>
                </c:pt>
                <c:pt idx="169">
                  <c:v>2.701077229</c:v>
                </c:pt>
                <c:pt idx="170">
                  <c:v>1.067770583</c:v>
                </c:pt>
                <c:pt idx="171">
                  <c:v>2.019711234</c:v>
                </c:pt>
                <c:pt idx="172">
                  <c:v>1.885853673</c:v>
                </c:pt>
                <c:pt idx="173">
                  <c:v>2.618253359</c:v>
                </c:pt>
                <c:pt idx="174">
                  <c:v>2.562259048</c:v>
                </c:pt>
                <c:pt idx="175">
                  <c:v>1.067549792</c:v>
                </c:pt>
                <c:pt idx="176">
                  <c:v>1.047195858</c:v>
                </c:pt>
                <c:pt idx="177">
                  <c:v>1.063035801</c:v>
                </c:pt>
                <c:pt idx="178">
                  <c:v>0.988191437</c:v>
                </c:pt>
                <c:pt idx="179">
                  <c:v>2.729764996</c:v>
                </c:pt>
                <c:pt idx="180">
                  <c:v>1.980983309</c:v>
                </c:pt>
                <c:pt idx="181">
                  <c:v>2.047922454</c:v>
                </c:pt>
                <c:pt idx="182">
                  <c:v>1.984099226</c:v>
                </c:pt>
                <c:pt idx="183">
                  <c:v>1.053847925</c:v>
                </c:pt>
                <c:pt idx="184">
                  <c:v>1.059369772</c:v>
                </c:pt>
                <c:pt idx="185">
                  <c:v>1.746401851</c:v>
                </c:pt>
                <c:pt idx="186">
                  <c:v>1.918940741</c:v>
                </c:pt>
                <c:pt idx="187">
                  <c:v>1.911676212</c:v>
                </c:pt>
                <c:pt idx="188">
                  <c:v>1.067644585</c:v>
                </c:pt>
                <c:pt idx="189">
                  <c:v>1.06585164</c:v>
                </c:pt>
                <c:pt idx="190">
                  <c:v>1.042396149</c:v>
                </c:pt>
                <c:pt idx="191">
                  <c:v>1.996045391</c:v>
                </c:pt>
                <c:pt idx="192">
                  <c:v>1.069877293</c:v>
                </c:pt>
                <c:pt idx="193">
                  <c:v>2.407473104</c:v>
                </c:pt>
                <c:pt idx="194">
                  <c:v>2.043753581</c:v>
                </c:pt>
                <c:pt idx="195">
                  <c:v>2.548281259</c:v>
                </c:pt>
                <c:pt idx="196">
                  <c:v>1.072764484</c:v>
                </c:pt>
                <c:pt idx="197">
                  <c:v>0.979487651</c:v>
                </c:pt>
                <c:pt idx="198">
                  <c:v>1.971682431</c:v>
                </c:pt>
                <c:pt idx="199">
                  <c:v>1.070252132</c:v>
                </c:pt>
                <c:pt idx="200">
                  <c:v>1.009039381</c:v>
                </c:pt>
                <c:pt idx="201">
                  <c:v>2.600752354</c:v>
                </c:pt>
                <c:pt idx="202">
                  <c:v>2.005594852</c:v>
                </c:pt>
                <c:pt idx="203">
                  <c:v>1.017795955</c:v>
                </c:pt>
                <c:pt idx="204">
                  <c:v>1.65309072</c:v>
                </c:pt>
                <c:pt idx="205">
                  <c:v>2.687026447</c:v>
                </c:pt>
                <c:pt idx="206">
                  <c:v>1.009759258</c:v>
                </c:pt>
                <c:pt idx="207">
                  <c:v>2.123417789</c:v>
                </c:pt>
                <c:pt idx="208">
                  <c:v>2.04096539</c:v>
                </c:pt>
                <c:pt idx="209">
                  <c:v>1.019810486</c:v>
                </c:pt>
                <c:pt idx="210">
                  <c:v>1.072174895</c:v>
                </c:pt>
                <c:pt idx="211">
                  <c:v>1.060613139</c:v>
                </c:pt>
                <c:pt idx="212">
                  <c:v>1.073754463</c:v>
                </c:pt>
                <c:pt idx="213">
                  <c:v>1.969520397</c:v>
                </c:pt>
                <c:pt idx="214">
                  <c:v>1.93758079</c:v>
                </c:pt>
                <c:pt idx="215">
                  <c:v>1.953545574</c:v>
                </c:pt>
                <c:pt idx="216">
                  <c:v>2.501798686</c:v>
                </c:pt>
                <c:pt idx="217">
                  <c:v>1.04501514</c:v>
                </c:pt>
                <c:pt idx="218">
                  <c:v>0.858717325</c:v>
                </c:pt>
                <c:pt idx="219">
                  <c:v>1.062132246</c:v>
                </c:pt>
                <c:pt idx="220">
                  <c:v>2.61344069</c:v>
                </c:pt>
                <c:pt idx="221">
                  <c:v>1.043371451</c:v>
                </c:pt>
                <c:pt idx="222">
                  <c:v>2.734122187</c:v>
                </c:pt>
                <c:pt idx="223">
                  <c:v>2.126889305</c:v>
                </c:pt>
                <c:pt idx="224">
                  <c:v>1.9320796</c:v>
                </c:pt>
                <c:pt idx="225">
                  <c:v>1.025064611</c:v>
                </c:pt>
                <c:pt idx="226">
                  <c:v>2.365711716</c:v>
                </c:pt>
                <c:pt idx="227">
                  <c:v>0.981039824</c:v>
                </c:pt>
                <c:pt idx="228">
                  <c:v>1.614457264</c:v>
                </c:pt>
                <c:pt idx="229">
                  <c:v>0.984610935</c:v>
                </c:pt>
                <c:pt idx="230">
                  <c:v>2.498689874</c:v>
                </c:pt>
                <c:pt idx="231">
                  <c:v>1.06919468</c:v>
                </c:pt>
                <c:pt idx="232">
                  <c:v>2.033054377</c:v>
                </c:pt>
                <c:pt idx="233">
                  <c:v>1.071876687</c:v>
                </c:pt>
                <c:pt idx="234">
                  <c:v>1.069927207</c:v>
                </c:pt>
                <c:pt idx="235">
                  <c:v>2.20937598</c:v>
                </c:pt>
                <c:pt idx="236">
                  <c:v>2.638131562</c:v>
                </c:pt>
                <c:pt idx="237">
                  <c:v>1.155426705</c:v>
                </c:pt>
                <c:pt idx="238">
                  <c:v>2.096339201</c:v>
                </c:pt>
                <c:pt idx="239">
                  <c:v>2.074291882</c:v>
                </c:pt>
                <c:pt idx="240">
                  <c:v>1.061499805</c:v>
                </c:pt>
                <c:pt idx="241">
                  <c:v>2.015755361</c:v>
                </c:pt>
                <c:pt idx="242">
                  <c:v>1.025560949</c:v>
                </c:pt>
                <c:pt idx="243">
                  <c:v>1.074943769</c:v>
                </c:pt>
                <c:pt idx="244">
                  <c:v>1.026307249</c:v>
                </c:pt>
                <c:pt idx="245">
                  <c:v>2.728289596</c:v>
                </c:pt>
                <c:pt idx="246">
                  <c:v>1.074057078</c:v>
                </c:pt>
                <c:pt idx="247">
                  <c:v>1.076986089</c:v>
                </c:pt>
                <c:pt idx="248">
                  <c:v>2.644800786</c:v>
                </c:pt>
                <c:pt idx="249">
                  <c:v>1.389773236</c:v>
                </c:pt>
                <c:pt idx="250">
                  <c:v>2.72730705</c:v>
                </c:pt>
                <c:pt idx="251">
                  <c:v>2.000276387</c:v>
                </c:pt>
                <c:pt idx="252">
                  <c:v>2.511154205</c:v>
                </c:pt>
                <c:pt idx="253">
                  <c:v>1.079945327</c:v>
                </c:pt>
                <c:pt idx="254">
                  <c:v>1.015514363</c:v>
                </c:pt>
                <c:pt idx="255">
                  <c:v>2.074722431</c:v>
                </c:pt>
                <c:pt idx="256">
                  <c:v>2.637238093</c:v>
                </c:pt>
                <c:pt idx="257">
                  <c:v>1.044465797</c:v>
                </c:pt>
                <c:pt idx="258">
                  <c:v>0.865616639</c:v>
                </c:pt>
                <c:pt idx="259">
                  <c:v>2.552224586</c:v>
                </c:pt>
                <c:pt idx="260">
                  <c:v>2.454033661</c:v>
                </c:pt>
                <c:pt idx="261">
                  <c:v>2.859817666</c:v>
                </c:pt>
                <c:pt idx="262">
                  <c:v>1.843943386</c:v>
                </c:pt>
                <c:pt idx="263">
                  <c:v>1.9854224</c:v>
                </c:pt>
                <c:pt idx="264">
                  <c:v>1.974506984</c:v>
                </c:pt>
                <c:pt idx="265">
                  <c:v>1.002666254</c:v>
                </c:pt>
                <c:pt idx="266">
                  <c:v>2.015849071</c:v>
                </c:pt>
                <c:pt idx="267">
                  <c:v>1.004992708</c:v>
                </c:pt>
                <c:pt idx="268">
                  <c:v>2.649749351</c:v>
                </c:pt>
                <c:pt idx="269">
                  <c:v>1.076149781</c:v>
                </c:pt>
                <c:pt idx="270">
                  <c:v>2.005784378</c:v>
                </c:pt>
                <c:pt idx="271">
                  <c:v>2.006243955</c:v>
                </c:pt>
                <c:pt idx="272">
                  <c:v>1.059707774</c:v>
                </c:pt>
                <c:pt idx="273">
                  <c:v>1.115672398</c:v>
                </c:pt>
                <c:pt idx="274">
                  <c:v>1.970958864</c:v>
                </c:pt>
                <c:pt idx="275">
                  <c:v>1.049269476</c:v>
                </c:pt>
                <c:pt idx="276">
                  <c:v>1.008831701</c:v>
                </c:pt>
                <c:pt idx="277">
                  <c:v>2.035963447</c:v>
                </c:pt>
                <c:pt idx="278">
                  <c:v>2.107727651</c:v>
                </c:pt>
                <c:pt idx="279">
                  <c:v>2.271568993</c:v>
                </c:pt>
                <c:pt idx="280">
                  <c:v>1.063555245</c:v>
                </c:pt>
                <c:pt idx="281">
                  <c:v>1.015303482</c:v>
                </c:pt>
                <c:pt idx="282">
                  <c:v>1.023164082</c:v>
                </c:pt>
                <c:pt idx="283">
                  <c:v>1.026498845</c:v>
                </c:pt>
                <c:pt idx="284">
                  <c:v>1.041243704</c:v>
                </c:pt>
                <c:pt idx="285">
                  <c:v>1.046123218</c:v>
                </c:pt>
                <c:pt idx="286">
                  <c:v>1.972335917</c:v>
                </c:pt>
                <c:pt idx="287">
                  <c:v>1.946821088</c:v>
                </c:pt>
                <c:pt idx="288">
                  <c:v>1.80158868</c:v>
                </c:pt>
                <c:pt idx="289">
                  <c:v>0.974755256</c:v>
                </c:pt>
                <c:pt idx="290">
                  <c:v>2.038898724</c:v>
                </c:pt>
                <c:pt idx="291">
                  <c:v>1.944958395</c:v>
                </c:pt>
                <c:pt idx="292">
                  <c:v>2.595827199</c:v>
                </c:pt>
                <c:pt idx="293">
                  <c:v>2.522831846</c:v>
                </c:pt>
                <c:pt idx="294">
                  <c:v>2.610868175</c:v>
                </c:pt>
                <c:pt idx="295">
                  <c:v>1.047404853</c:v>
                </c:pt>
                <c:pt idx="296">
                  <c:v>1.786093411</c:v>
                </c:pt>
                <c:pt idx="297">
                  <c:v>1.062920844</c:v>
                </c:pt>
                <c:pt idx="298">
                  <c:v>2.546926102</c:v>
                </c:pt>
                <c:pt idx="299">
                  <c:v>1.068524591</c:v>
                </c:pt>
                <c:pt idx="300">
                  <c:v>1.902950532</c:v>
                </c:pt>
                <c:pt idx="301">
                  <c:v>2.014250241</c:v>
                </c:pt>
                <c:pt idx="302">
                  <c:v>1.140631429</c:v>
                </c:pt>
                <c:pt idx="303">
                  <c:v>1.967752339</c:v>
                </c:pt>
                <c:pt idx="304">
                  <c:v>2.02864723</c:v>
                </c:pt>
                <c:pt idx="305">
                  <c:v>2.586327561</c:v>
                </c:pt>
                <c:pt idx="306">
                  <c:v>1.060482156</c:v>
                </c:pt>
                <c:pt idx="307">
                  <c:v>1.026636522</c:v>
                </c:pt>
                <c:pt idx="308">
                  <c:v>1.052346269</c:v>
                </c:pt>
                <c:pt idx="309">
                  <c:v>2.056231921</c:v>
                </c:pt>
                <c:pt idx="310">
                  <c:v>0.942041425</c:v>
                </c:pt>
                <c:pt idx="311">
                  <c:v>1.037327512</c:v>
                </c:pt>
                <c:pt idx="312">
                  <c:v>1.983237243</c:v>
                </c:pt>
                <c:pt idx="313">
                  <c:v>1.073326519</c:v>
                </c:pt>
                <c:pt idx="314">
                  <c:v>1.902980108</c:v>
                </c:pt>
                <c:pt idx="315">
                  <c:v>1.050170318</c:v>
                </c:pt>
                <c:pt idx="316">
                  <c:v>2.555492381</c:v>
                </c:pt>
                <c:pt idx="317">
                  <c:v>1.049966072</c:v>
                </c:pt>
                <c:pt idx="318">
                  <c:v>1.961654924</c:v>
                </c:pt>
                <c:pt idx="319">
                  <c:v>1.978022351</c:v>
                </c:pt>
                <c:pt idx="320">
                  <c:v>1.073189135</c:v>
                </c:pt>
                <c:pt idx="321">
                  <c:v>0.922455866</c:v>
                </c:pt>
                <c:pt idx="322">
                  <c:v>1.95042648</c:v>
                </c:pt>
                <c:pt idx="323">
                  <c:v>2.068718184</c:v>
                </c:pt>
                <c:pt idx="324">
                  <c:v>1.066553656</c:v>
                </c:pt>
                <c:pt idx="325">
                  <c:v>2.453290701</c:v>
                </c:pt>
                <c:pt idx="326">
                  <c:v>1.043173363</c:v>
                </c:pt>
                <c:pt idx="327">
                  <c:v>0.994348372</c:v>
                </c:pt>
                <c:pt idx="328">
                  <c:v>1.974265785</c:v>
                </c:pt>
                <c:pt idx="329">
                  <c:v>2.579135576</c:v>
                </c:pt>
                <c:pt idx="330">
                  <c:v>1.959930195</c:v>
                </c:pt>
                <c:pt idx="331">
                  <c:v>1.086831195</c:v>
                </c:pt>
                <c:pt idx="332">
                  <c:v>1.04281125</c:v>
                </c:pt>
                <c:pt idx="333">
                  <c:v>2.117187534</c:v>
                </c:pt>
                <c:pt idx="334">
                  <c:v>2.713332995</c:v>
                </c:pt>
                <c:pt idx="335">
                  <c:v>2.529036222</c:v>
                </c:pt>
                <c:pt idx="336">
                  <c:v>1.074371555</c:v>
                </c:pt>
                <c:pt idx="337">
                  <c:v>1.997964778</c:v>
                </c:pt>
                <c:pt idx="338">
                  <c:v>2.508667392</c:v>
                </c:pt>
                <c:pt idx="339">
                  <c:v>2.001878549</c:v>
                </c:pt>
                <c:pt idx="340">
                  <c:v>1.981047176</c:v>
                </c:pt>
                <c:pt idx="341">
                  <c:v>1.047452262</c:v>
                </c:pt>
                <c:pt idx="342">
                  <c:v>2.063966422</c:v>
                </c:pt>
                <c:pt idx="343">
                  <c:v>1.132921794</c:v>
                </c:pt>
                <c:pt idx="344">
                  <c:v>2.081550242</c:v>
                </c:pt>
                <c:pt idx="345">
                  <c:v>1.060304819</c:v>
                </c:pt>
                <c:pt idx="346">
                  <c:v>2.819331981</c:v>
                </c:pt>
                <c:pt idx="347">
                  <c:v>2.095447316</c:v>
                </c:pt>
                <c:pt idx="348">
                  <c:v>2.079222498</c:v>
                </c:pt>
                <c:pt idx="349">
                  <c:v>1.063802006</c:v>
                </c:pt>
                <c:pt idx="350">
                  <c:v>1.950664281</c:v>
                </c:pt>
                <c:pt idx="351">
                  <c:v>2.087410061</c:v>
                </c:pt>
                <c:pt idx="352">
                  <c:v>1.979350163</c:v>
                </c:pt>
                <c:pt idx="353">
                  <c:v>0.9280635</c:v>
                </c:pt>
                <c:pt idx="354">
                  <c:v>1.991801728</c:v>
                </c:pt>
                <c:pt idx="355">
                  <c:v>1.072314273</c:v>
                </c:pt>
                <c:pt idx="356">
                  <c:v>1.096740918</c:v>
                </c:pt>
                <c:pt idx="357">
                  <c:v>2.459205225</c:v>
                </c:pt>
                <c:pt idx="358">
                  <c:v>2.661862685</c:v>
                </c:pt>
                <c:pt idx="359">
                  <c:v>1.936314266</c:v>
                </c:pt>
                <c:pt idx="360">
                  <c:v>1.054385497</c:v>
                </c:pt>
                <c:pt idx="361">
                  <c:v>1.069474525</c:v>
                </c:pt>
                <c:pt idx="362">
                  <c:v>1.002719343</c:v>
                </c:pt>
                <c:pt idx="363">
                  <c:v>2.501994075</c:v>
                </c:pt>
                <c:pt idx="364">
                  <c:v>1.959873973</c:v>
                </c:pt>
                <c:pt idx="365">
                  <c:v>1.062686615</c:v>
                </c:pt>
                <c:pt idx="366">
                  <c:v>1.056456418</c:v>
                </c:pt>
                <c:pt idx="367">
                  <c:v>2.154317828</c:v>
                </c:pt>
                <c:pt idx="368">
                  <c:v>1.040436357</c:v>
                </c:pt>
                <c:pt idx="369">
                  <c:v>0.914574573</c:v>
                </c:pt>
                <c:pt idx="370">
                  <c:v>2.670205714</c:v>
                </c:pt>
                <c:pt idx="371">
                  <c:v>2.329284645</c:v>
                </c:pt>
                <c:pt idx="372">
                  <c:v>2.023642714</c:v>
                </c:pt>
                <c:pt idx="373">
                  <c:v>1.984891983</c:v>
                </c:pt>
                <c:pt idx="374">
                  <c:v>2.402370512</c:v>
                </c:pt>
                <c:pt idx="375">
                  <c:v>2.255717743</c:v>
                </c:pt>
                <c:pt idx="376">
                  <c:v>2.083473123</c:v>
                </c:pt>
                <c:pt idx="377">
                  <c:v>2.032294795</c:v>
                </c:pt>
                <c:pt idx="378">
                  <c:v>1.913194728</c:v>
                </c:pt>
                <c:pt idx="379">
                  <c:v>2.051641094</c:v>
                </c:pt>
                <c:pt idx="380">
                  <c:v>1.021509887</c:v>
                </c:pt>
                <c:pt idx="381">
                  <c:v>2.667983477</c:v>
                </c:pt>
                <c:pt idx="382">
                  <c:v>1.98507505</c:v>
                </c:pt>
                <c:pt idx="383">
                  <c:v>2.103950979</c:v>
                </c:pt>
                <c:pt idx="384">
                  <c:v>1.916334692</c:v>
                </c:pt>
                <c:pt idx="385">
                  <c:v>1.039329017</c:v>
                </c:pt>
                <c:pt idx="386">
                  <c:v>1.058317129</c:v>
                </c:pt>
                <c:pt idx="387">
                  <c:v>1.856408365</c:v>
                </c:pt>
                <c:pt idx="388">
                  <c:v>1.065121869</c:v>
                </c:pt>
                <c:pt idx="389">
                  <c:v>1.05940211</c:v>
                </c:pt>
                <c:pt idx="390">
                  <c:v>1.915303847</c:v>
                </c:pt>
                <c:pt idx="391">
                  <c:v>2.303462693</c:v>
                </c:pt>
                <c:pt idx="392">
                  <c:v>2.669621773</c:v>
                </c:pt>
                <c:pt idx="393">
                  <c:v>2.685306003</c:v>
                </c:pt>
                <c:pt idx="394">
                  <c:v>2.477969724</c:v>
                </c:pt>
                <c:pt idx="395">
                  <c:v>1.991446903</c:v>
                </c:pt>
                <c:pt idx="396">
                  <c:v>2.558498149</c:v>
                </c:pt>
                <c:pt idx="397">
                  <c:v>0.786234903</c:v>
                </c:pt>
                <c:pt idx="398">
                  <c:v>1.897033551</c:v>
                </c:pt>
                <c:pt idx="399">
                  <c:v>1.973744974</c:v>
                </c:pt>
                <c:pt idx="400">
                  <c:v>1.037352067</c:v>
                </c:pt>
                <c:pt idx="401">
                  <c:v>2.650079631</c:v>
                </c:pt>
                <c:pt idx="402">
                  <c:v>1.986448524</c:v>
                </c:pt>
                <c:pt idx="403">
                  <c:v>1.06051048</c:v>
                </c:pt>
                <c:pt idx="404">
                  <c:v>2.557530323</c:v>
                </c:pt>
                <c:pt idx="405">
                  <c:v>2.028164264</c:v>
                </c:pt>
                <c:pt idx="406">
                  <c:v>2.013986146</c:v>
                </c:pt>
                <c:pt idx="407">
                  <c:v>1.060438198</c:v>
                </c:pt>
                <c:pt idx="408">
                  <c:v>2.077358433</c:v>
                </c:pt>
                <c:pt idx="409">
                  <c:v>1.071340781</c:v>
                </c:pt>
                <c:pt idx="410">
                  <c:v>1.069352798</c:v>
                </c:pt>
                <c:pt idx="411">
                  <c:v>1.056936328</c:v>
                </c:pt>
                <c:pt idx="412">
                  <c:v>0.999493078</c:v>
                </c:pt>
                <c:pt idx="413">
                  <c:v>2.62002256</c:v>
                </c:pt>
                <c:pt idx="414">
                  <c:v>0.987281749</c:v>
                </c:pt>
                <c:pt idx="415">
                  <c:v>2.023279651</c:v>
                </c:pt>
                <c:pt idx="416">
                  <c:v>1.064477968</c:v>
                </c:pt>
                <c:pt idx="417">
                  <c:v>1.052259041</c:v>
                </c:pt>
                <c:pt idx="418">
                  <c:v>1.066276718</c:v>
                </c:pt>
                <c:pt idx="419">
                  <c:v>1.908120709</c:v>
                </c:pt>
                <c:pt idx="420">
                  <c:v>2.592830119</c:v>
                </c:pt>
                <c:pt idx="421">
                  <c:v>1.972761716</c:v>
                </c:pt>
                <c:pt idx="422">
                  <c:v>1.04847168</c:v>
                </c:pt>
                <c:pt idx="423">
                  <c:v>1.90666217</c:v>
                </c:pt>
                <c:pt idx="424">
                  <c:v>1.054285972</c:v>
                </c:pt>
                <c:pt idx="425">
                  <c:v>1.057549098</c:v>
                </c:pt>
                <c:pt idx="426">
                  <c:v>1.022719216</c:v>
                </c:pt>
                <c:pt idx="427">
                  <c:v>2.005517569</c:v>
                </c:pt>
                <c:pt idx="428">
                  <c:v>2.670395825</c:v>
                </c:pt>
                <c:pt idx="429">
                  <c:v>2.438706423</c:v>
                </c:pt>
                <c:pt idx="430">
                  <c:v>1.981499415</c:v>
                </c:pt>
                <c:pt idx="431">
                  <c:v>1.048363391</c:v>
                </c:pt>
                <c:pt idx="432">
                  <c:v>2.107725062</c:v>
                </c:pt>
                <c:pt idx="433">
                  <c:v>1.020002626</c:v>
                </c:pt>
                <c:pt idx="434">
                  <c:v>1.96955515</c:v>
                </c:pt>
                <c:pt idx="435">
                  <c:v>1.52324626</c:v>
                </c:pt>
                <c:pt idx="436">
                  <c:v>1.988250954</c:v>
                </c:pt>
                <c:pt idx="437">
                  <c:v>2.175894286</c:v>
                </c:pt>
                <c:pt idx="438">
                  <c:v>1.023434493</c:v>
                </c:pt>
                <c:pt idx="439">
                  <c:v>2.5809605</c:v>
                </c:pt>
                <c:pt idx="440">
                  <c:v>2.39337834</c:v>
                </c:pt>
                <c:pt idx="441">
                  <c:v>2.605520394</c:v>
                </c:pt>
                <c:pt idx="442">
                  <c:v>2.706844403</c:v>
                </c:pt>
                <c:pt idx="443">
                  <c:v>2.467164656</c:v>
                </c:pt>
                <c:pt idx="444">
                  <c:v>2.024731519</c:v>
                </c:pt>
                <c:pt idx="445">
                  <c:v>2.670224456</c:v>
                </c:pt>
                <c:pt idx="446">
                  <c:v>2.738117826</c:v>
                </c:pt>
                <c:pt idx="447">
                  <c:v>2.064813747</c:v>
                </c:pt>
                <c:pt idx="448">
                  <c:v>1.957710572</c:v>
                </c:pt>
                <c:pt idx="449">
                  <c:v>2.190687776</c:v>
                </c:pt>
                <c:pt idx="450">
                  <c:v>1.058159564</c:v>
                </c:pt>
                <c:pt idx="451">
                  <c:v>2.048396488</c:v>
                </c:pt>
                <c:pt idx="452">
                  <c:v>2.021108413</c:v>
                </c:pt>
                <c:pt idx="453">
                  <c:v>1.113134996</c:v>
                </c:pt>
                <c:pt idx="454">
                  <c:v>2.407473032</c:v>
                </c:pt>
                <c:pt idx="455">
                  <c:v>1.010382006</c:v>
                </c:pt>
                <c:pt idx="456">
                  <c:v>2.532795541</c:v>
                </c:pt>
                <c:pt idx="457">
                  <c:v>1.035403551</c:v>
                </c:pt>
                <c:pt idx="458">
                  <c:v>1.959993932</c:v>
                </c:pt>
                <c:pt idx="459">
                  <c:v>2.043549588</c:v>
                </c:pt>
                <c:pt idx="460">
                  <c:v>2.734689433</c:v>
                </c:pt>
                <c:pt idx="461">
                  <c:v>2.744684868</c:v>
                </c:pt>
                <c:pt idx="462">
                  <c:v>2.074058222</c:v>
                </c:pt>
                <c:pt idx="463">
                  <c:v>1.99017388</c:v>
                </c:pt>
                <c:pt idx="464">
                  <c:v>1.960992858</c:v>
                </c:pt>
                <c:pt idx="465">
                  <c:v>2.73627969</c:v>
                </c:pt>
                <c:pt idx="466">
                  <c:v>1.053135294</c:v>
                </c:pt>
                <c:pt idx="467">
                  <c:v>2.009286676</c:v>
                </c:pt>
                <c:pt idx="468">
                  <c:v>1.053344625</c:v>
                </c:pt>
                <c:pt idx="469">
                  <c:v>1.947771905</c:v>
                </c:pt>
                <c:pt idx="470">
                  <c:v>1.654608126</c:v>
                </c:pt>
                <c:pt idx="471">
                  <c:v>1.030236787</c:v>
                </c:pt>
                <c:pt idx="472">
                  <c:v>1.941768121</c:v>
                </c:pt>
                <c:pt idx="473">
                  <c:v>1.040971106</c:v>
                </c:pt>
                <c:pt idx="474">
                  <c:v>2.003625546</c:v>
                </c:pt>
                <c:pt idx="475">
                  <c:v>2.566987558</c:v>
                </c:pt>
                <c:pt idx="476">
                  <c:v>2.107455744</c:v>
                </c:pt>
                <c:pt idx="477">
                  <c:v>2.148666121</c:v>
                </c:pt>
                <c:pt idx="478">
                  <c:v>2.637896499</c:v>
                </c:pt>
                <c:pt idx="479">
                  <c:v>2.272450147</c:v>
                </c:pt>
                <c:pt idx="480">
                  <c:v>0.972361396</c:v>
                </c:pt>
                <c:pt idx="481">
                  <c:v>2.010170112</c:v>
                </c:pt>
                <c:pt idx="482">
                  <c:v>2.004241932</c:v>
                </c:pt>
                <c:pt idx="483">
                  <c:v>1.038955469</c:v>
                </c:pt>
                <c:pt idx="484">
                  <c:v>2.371752478</c:v>
                </c:pt>
                <c:pt idx="485">
                  <c:v>0.848989513</c:v>
                </c:pt>
                <c:pt idx="486">
                  <c:v>2.01646622</c:v>
                </c:pt>
                <c:pt idx="487">
                  <c:v>1.930319403</c:v>
                </c:pt>
                <c:pt idx="488">
                  <c:v>1.989665947</c:v>
                </c:pt>
                <c:pt idx="489">
                  <c:v>2.398016946</c:v>
                </c:pt>
                <c:pt idx="490">
                  <c:v>1.039016659</c:v>
                </c:pt>
                <c:pt idx="491">
                  <c:v>2.010040492</c:v>
                </c:pt>
                <c:pt idx="492">
                  <c:v>1.755585516</c:v>
                </c:pt>
                <c:pt idx="493">
                  <c:v>2.684733587</c:v>
                </c:pt>
                <c:pt idx="494">
                  <c:v>2.041942269</c:v>
                </c:pt>
                <c:pt idx="495">
                  <c:v>1.102976552</c:v>
                </c:pt>
                <c:pt idx="496">
                  <c:v>2.580059025</c:v>
                </c:pt>
                <c:pt idx="497">
                  <c:v>2.62930602</c:v>
                </c:pt>
                <c:pt idx="498">
                  <c:v>2.107795358</c:v>
                </c:pt>
                <c:pt idx="499">
                  <c:v>2.658022043</c:v>
                </c:pt>
                <c:pt idx="500">
                  <c:v>2.346899537</c:v>
                </c:pt>
                <c:pt idx="501">
                  <c:v>2.379833588</c:v>
                </c:pt>
                <c:pt idx="502">
                  <c:v>1.03489912</c:v>
                </c:pt>
                <c:pt idx="503">
                  <c:v>2.666070301</c:v>
                </c:pt>
                <c:pt idx="504">
                  <c:v>1.721077725</c:v>
                </c:pt>
                <c:pt idx="505">
                  <c:v>2.340259646</c:v>
                </c:pt>
                <c:pt idx="506">
                  <c:v>2.027824113</c:v>
                </c:pt>
                <c:pt idx="507">
                  <c:v>1.192422871</c:v>
                </c:pt>
                <c:pt idx="508">
                  <c:v>1.985316395</c:v>
                </c:pt>
                <c:pt idx="509">
                  <c:v>2.352782393</c:v>
                </c:pt>
                <c:pt idx="510">
                  <c:v>1.986474491</c:v>
                </c:pt>
                <c:pt idx="511">
                  <c:v>2.611805339</c:v>
                </c:pt>
                <c:pt idx="512">
                  <c:v>1.991759379</c:v>
                </c:pt>
                <c:pt idx="513">
                  <c:v>1.881821256</c:v>
                </c:pt>
                <c:pt idx="514">
                  <c:v>2.468305898</c:v>
                </c:pt>
                <c:pt idx="515">
                  <c:v>2.697479513</c:v>
                </c:pt>
                <c:pt idx="516">
                  <c:v>2.791568201</c:v>
                </c:pt>
                <c:pt idx="517">
                  <c:v>2.555718432</c:v>
                </c:pt>
                <c:pt idx="518">
                  <c:v>2.559756294</c:v>
                </c:pt>
                <c:pt idx="519">
                  <c:v>2.554363311</c:v>
                </c:pt>
                <c:pt idx="520">
                  <c:v>2.21326963</c:v>
                </c:pt>
                <c:pt idx="521">
                  <c:v>2.108746703</c:v>
                </c:pt>
                <c:pt idx="522">
                  <c:v>2.027121321</c:v>
                </c:pt>
                <c:pt idx="523">
                  <c:v>1.968144731</c:v>
                </c:pt>
                <c:pt idx="524">
                  <c:v>2.003300122</c:v>
                </c:pt>
                <c:pt idx="525">
                  <c:v>2.023991511</c:v>
                </c:pt>
                <c:pt idx="526">
                  <c:v>1.785071765</c:v>
                </c:pt>
                <c:pt idx="527">
                  <c:v>2.597008509</c:v>
                </c:pt>
                <c:pt idx="528">
                  <c:v>2.035367092</c:v>
                </c:pt>
                <c:pt idx="529">
                  <c:v>2.741127293</c:v>
                </c:pt>
                <c:pt idx="530">
                  <c:v>1.881267833</c:v>
                </c:pt>
                <c:pt idx="531">
                  <c:v>1.997560111</c:v>
                </c:pt>
                <c:pt idx="532">
                  <c:v>2.706091857</c:v>
                </c:pt>
                <c:pt idx="533">
                  <c:v>2.557564217</c:v>
                </c:pt>
                <c:pt idx="534">
                  <c:v>2.696671747</c:v>
                </c:pt>
                <c:pt idx="535">
                  <c:v>2.747587089</c:v>
                </c:pt>
                <c:pt idx="536">
                  <c:v>1.976401927</c:v>
                </c:pt>
                <c:pt idx="537">
                  <c:v>1.997342924</c:v>
                </c:pt>
                <c:pt idx="538">
                  <c:v>1.078053299</c:v>
                </c:pt>
                <c:pt idx="539">
                  <c:v>1.956752934</c:v>
                </c:pt>
                <c:pt idx="540">
                  <c:v>2.58106437</c:v>
                </c:pt>
                <c:pt idx="541">
                  <c:v>1.978689977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36087"/>
        <c:axId val="350103632"/>
      </c:scatterChart>
      <c:valAx>
        <c:axId val="739836087"/>
        <c:scaling>
          <c:orientation val="minMax"/>
          <c:max val="2.9"/>
          <c:min val="1.5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GP</a:t>
                </a:r>
                <a:endParaRPr lang="en-US" altLang="zh-CN" sz="2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787914373385"/>
              <c:y val="0.9352714058596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50103632"/>
        <c:crosses val="autoZero"/>
        <c:crossBetween val="midCat"/>
        <c:majorUnit val="0.2"/>
      </c:valAx>
      <c:valAx>
        <c:axId val="350103632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CFD</a:t>
                </a:r>
                <a:endParaRPr lang="en-US" altLang="zh-CN" sz="2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0283875851627555"/>
              <c:y val="0.400667439726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39836087"/>
        <c:crosses val="autoZero"/>
        <c:crossBetween val="midCat"/>
        <c:majorUnit val="0.2"/>
      </c:valAx>
      <c:spPr>
        <a:noFill/>
        <a:ln w="25400" cap="flat" cmpd="sng" algn="ctr">
          <a:solidFill>
            <a:schemeClr val="tx1"/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74984916122275"/>
          <c:y val="0.08445718812222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3e59678-8c71-4178-b237-f9e4f9b80ce2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 sz="1600"/>
      </a:pPr>
    </a:p>
  </c:txPr>
  <c:externalData r:id="rId1">
    <c:autoUpdate val="0"/>
  </c:externalData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7767686424474"/>
          <c:y val="0.0286992172940738"/>
          <c:w val="0.829684512428298"/>
          <c:h val="0.828711641197664"/>
        </c:manualLayout>
      </c:layout>
      <c:scatterChart>
        <c:scatterStyle val="marker"/>
        <c:varyColors val="0"/>
        <c:ser>
          <c:idx val="1"/>
          <c:order val="0"/>
          <c:tx>
            <c:strRef>
              <c:f>"Cd-GP"</c:f>
              <c:strCache>
                <c:ptCount val="1"/>
                <c:pt idx="0">
                  <c:v>Cd-GP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Sheet1!$B$216:$B$223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Sheet1!$E$216:$E$223</c:f>
              <c:numCache>
                <c:formatCode>General</c:formatCode>
                <c:ptCount val="8"/>
                <c:pt idx="0">
                  <c:v>1.35218076053333</c:v>
                </c:pt>
                <c:pt idx="1">
                  <c:v>1.32237623509438</c:v>
                </c:pt>
                <c:pt idx="2">
                  <c:v>1.25917099148993</c:v>
                </c:pt>
                <c:pt idx="3">
                  <c:v>1.16799751301892</c:v>
                </c:pt>
                <c:pt idx="4">
                  <c:v>1.04151263867933</c:v>
                </c:pt>
                <c:pt idx="5">
                  <c:v>0.90204436074703</c:v>
                </c:pt>
                <c:pt idx="6">
                  <c:v>0.81149120240655</c:v>
                </c:pt>
                <c:pt idx="7">
                  <c:v>0.787239145051187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"Cd-CFD"</c:f>
              <c:strCache>
                <c:ptCount val="1"/>
                <c:pt idx="0">
                  <c:v>Cd-CFD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2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Sheet1!$B$216:$B$223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Sheet1!$D$216:$D$223</c:f>
              <c:numCache>
                <c:formatCode>General</c:formatCode>
                <c:ptCount val="8"/>
                <c:pt idx="0">
                  <c:v>1.34702630666667</c:v>
                </c:pt>
                <c:pt idx="1">
                  <c:v>1.32222123333333</c:v>
                </c:pt>
                <c:pt idx="2">
                  <c:v>1.3316932</c:v>
                </c:pt>
                <c:pt idx="3">
                  <c:v>1.33605084</c:v>
                </c:pt>
                <c:pt idx="4">
                  <c:v>1.17438617333333</c:v>
                </c:pt>
                <c:pt idx="5">
                  <c:v>0.9798188</c:v>
                </c:pt>
                <c:pt idx="6">
                  <c:v>0.9309435</c:v>
                </c:pt>
                <c:pt idx="7">
                  <c:v>0.69537122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"Cd-fit"</c:f>
              <c:strCache>
                <c:ptCount val="1"/>
                <c:pt idx="0">
                  <c:v>Cd-fit</c:v>
                </c:pt>
              </c:strCache>
            </c:strRef>
          </c:tx>
          <c:spPr>
            <a:ln w="38100" cap="rnd">
              <a:solidFill>
                <a:srgbClr val="E54C5E"/>
              </a:solidFill>
              <a:round/>
            </a:ln>
            <a:effectLst/>
            <a:sp3d contourW="38100"/>
          </c:spPr>
          <c:marker>
            <c:symbol val="diamond"/>
            <c:size val="10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Sheet1!$B$224:$B$243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Sheet1!$F$224:$F$243</c:f>
              <c:numCache>
                <c:formatCode>General</c:formatCode>
                <c:ptCount val="20"/>
                <c:pt idx="0">
                  <c:v>1.54415257730341</c:v>
                </c:pt>
                <c:pt idx="1">
                  <c:v>1.4998750412898</c:v>
                </c:pt>
                <c:pt idx="2">
                  <c:v>1.45426595713537</c:v>
                </c:pt>
                <c:pt idx="3">
                  <c:v>1.40859272370789</c:v>
                </c:pt>
                <c:pt idx="4">
                  <c:v>1.36386246737433</c:v>
                </c:pt>
                <c:pt idx="5">
                  <c:v>1.32083430880782</c:v>
                </c:pt>
                <c:pt idx="6">
                  <c:v>1.28004045830644</c:v>
                </c:pt>
                <c:pt idx="7">
                  <c:v>1.24181181599886</c:v>
                </c:pt>
                <c:pt idx="8">
                  <c:v>1.20630408959673</c:v>
                </c:pt>
                <c:pt idx="9">
                  <c:v>1.17352057197242</c:v>
                </c:pt>
                <c:pt idx="10">
                  <c:v>1.14332782637657</c:v>
                </c:pt>
                <c:pt idx="11">
                  <c:v>1.11545994747876</c:v>
                </c:pt>
                <c:pt idx="12">
                  <c:v>1.08950475026551</c:v>
                </c:pt>
                <c:pt idx="13">
                  <c:v>1.06485893249448</c:v>
                </c:pt>
                <c:pt idx="14">
                  <c:v>1.04062276013575</c:v>
                </c:pt>
                <c:pt idx="15">
                  <c:v>1.01535802451582</c:v>
                </c:pt>
                <c:pt idx="16">
                  <c:v>0.986477387918007</c:v>
                </c:pt>
                <c:pt idx="17">
                  <c:v>0.948367360331987</c:v>
                </c:pt>
                <c:pt idx="18">
                  <c:v>0.883888458174863</c:v>
                </c:pt>
                <c:pt idx="19">
                  <c:v>0.505485799001137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2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4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800" i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12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41058019721971"/>
              <c:y val="0.9129623873173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4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</c:valAx>
      <c:valAx>
        <c:axId val="51542846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4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800" i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d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4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5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19945028680688"/>
          <c:y val="0.0493228972543173"/>
          <c:w val="0.272347036328872"/>
          <c:h val="0.2195924959622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3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baf119-4646-47d9-8856-73fd6d8737d5}"/>
      </c:ext>
    </c:extLst>
  </c:chart>
  <c:spPr>
    <a:noFill/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4800">
          <a:solidFill>
            <a:schemeClr val="tx1">
              <a:lumMod val="75000"/>
              <a:lumOff val="25000"/>
            </a:schemeClr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451042475656"/>
          <c:y val="0.0286760598348954"/>
          <c:w val="0.837003405221339"/>
          <c:h val="0.831208491093042"/>
        </c:manualLayout>
      </c:layout>
      <c:scatterChart>
        <c:scatterStyle val="marker"/>
        <c:varyColors val="0"/>
        <c:ser>
          <c:idx val="1"/>
          <c:order val="0"/>
          <c:tx>
            <c:strRef>
              <c:f>"Cd-GP"</c:f>
              <c:strCache>
                <c:ptCount val="1"/>
                <c:pt idx="0">
                  <c:v>Cd-GP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Sheet1!$B$245:$B$252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Sheet1!$E$245:$E$252</c:f>
              <c:numCache>
                <c:formatCode>General</c:formatCode>
                <c:ptCount val="8"/>
                <c:pt idx="0">
                  <c:v>1.39105475363872</c:v>
                </c:pt>
                <c:pt idx="1">
                  <c:v>1.32093258786784</c:v>
                </c:pt>
                <c:pt idx="2">
                  <c:v>1.20491316333477</c:v>
                </c:pt>
                <c:pt idx="3">
                  <c:v>1.06886424625052</c:v>
                </c:pt>
                <c:pt idx="4">
                  <c:v>0.93173480437977</c:v>
                </c:pt>
                <c:pt idx="5">
                  <c:v>0.818130414761827</c:v>
                </c:pt>
                <c:pt idx="6">
                  <c:v>0.747433117076993</c:v>
                </c:pt>
                <c:pt idx="7">
                  <c:v>0.723094669918293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"Cd-CFD"</c:f>
              <c:strCache>
                <c:ptCount val="1"/>
                <c:pt idx="0">
                  <c:v>Cd-CFD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2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Sheet1!$B$245:$B$252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Sheet1!$D$245:$D$252</c:f>
              <c:numCache>
                <c:formatCode>General</c:formatCode>
                <c:ptCount val="8"/>
                <c:pt idx="0">
                  <c:v>1.41316406666667</c:v>
                </c:pt>
                <c:pt idx="1">
                  <c:v>1.4793706</c:v>
                </c:pt>
                <c:pt idx="2">
                  <c:v>1.35001236666667</c:v>
                </c:pt>
                <c:pt idx="3">
                  <c:v>1.1009142</c:v>
                </c:pt>
                <c:pt idx="4">
                  <c:v>0.99048964</c:v>
                </c:pt>
                <c:pt idx="5">
                  <c:v>0.8526874</c:v>
                </c:pt>
                <c:pt idx="6">
                  <c:v>0.890207553333333</c:v>
                </c:pt>
                <c:pt idx="7">
                  <c:v>0.834975446666667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"Cd-fit"</c:f>
              <c:strCache>
                <c:ptCount val="1"/>
                <c:pt idx="0">
                  <c:v>Cd-fit</c:v>
                </c:pt>
              </c:strCache>
            </c:strRef>
          </c:tx>
          <c:spPr>
            <a:ln w="38100" cap="rnd">
              <a:solidFill>
                <a:srgbClr val="E54C5E"/>
              </a:solidFill>
              <a:round/>
            </a:ln>
            <a:effectLst/>
            <a:sp3d contourW="38100"/>
          </c:spPr>
          <c:marker>
            <c:symbol val="diamond"/>
            <c:size val="10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Sheet1!$B$253:$B$272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Sheet1!$F$253:$F$272</c:f>
              <c:numCache>
                <c:formatCode>General</c:formatCode>
                <c:ptCount val="20"/>
                <c:pt idx="0">
                  <c:v>1.51144266114102</c:v>
                </c:pt>
                <c:pt idx="1">
                  <c:v>1.4683987949143</c:v>
                </c:pt>
                <c:pt idx="2">
                  <c:v>1.42352290448123</c:v>
                </c:pt>
                <c:pt idx="3">
                  <c:v>1.37824186608746</c:v>
                </c:pt>
                <c:pt idx="4">
                  <c:v>1.33363990835165</c:v>
                </c:pt>
                <c:pt idx="5">
                  <c:v>1.29051946238216</c:v>
                </c:pt>
                <c:pt idx="6">
                  <c:v>1.2494431843993</c:v>
                </c:pt>
                <c:pt idx="7">
                  <c:v>1.21076945626538</c:v>
                </c:pt>
                <c:pt idx="8">
                  <c:v>1.17468388893052</c:v>
                </c:pt>
                <c:pt idx="9">
                  <c:v>1.14122583986894</c:v>
                </c:pt>
                <c:pt idx="10">
                  <c:v>1.11030774788508</c:v>
                </c:pt>
                <c:pt idx="11">
                  <c:v>1.0817241761052</c:v>
                </c:pt>
                <c:pt idx="12">
                  <c:v>1.05514543961621</c:v>
                </c:pt>
                <c:pt idx="13">
                  <c:v>1.03008552003704</c:v>
                </c:pt>
                <c:pt idx="14">
                  <c:v>1.00582040395489</c:v>
                </c:pt>
                <c:pt idx="15">
                  <c:v>0.981194081306197</c:v>
                </c:pt>
                <c:pt idx="16">
                  <c:v>0.954118235202543</c:v>
                </c:pt>
                <c:pt idx="17">
                  <c:v>0.91999970581163</c:v>
                </c:pt>
                <c:pt idx="18">
                  <c:v>0.86439138899397</c:v>
                </c:pt>
                <c:pt idx="19">
                  <c:v>0.506904330309563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2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 i="1">
                    <a:latin typeface="Times New Roman" panose="02020603050405020304" charset="0"/>
                    <a:cs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12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65540250649093"/>
              <c:y val="0.9130326748664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</c:valAx>
      <c:valAx>
        <c:axId val="51542846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 i="1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</a:rPr>
                  <a:t>C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</a:rPr>
                  <a:t>d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5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70595615030766"/>
          <c:y val="0.0295450313450438"/>
          <c:w val="0.202222354979389"/>
          <c:h val="0.23809819378064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3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baf119-4646-47d9-8856-73fd6d8737d5}"/>
      </c:ext>
    </c:extLst>
  </c:chart>
  <c:spPr>
    <a:noFill/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2400" i="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925968044578"/>
          <c:y val="0.0286760598348954"/>
          <c:w val="0.841564792176039"/>
          <c:h val="0.828663645956179"/>
        </c:manualLayout>
      </c:layout>
      <c:scatterChart>
        <c:scatterStyle val="marker"/>
        <c:varyColors val="0"/>
        <c:ser>
          <c:idx val="1"/>
          <c:order val="0"/>
          <c:tx>
            <c:strRef>
              <c:f>"Cd-GP"</c:f>
              <c:strCache>
                <c:ptCount val="1"/>
                <c:pt idx="0">
                  <c:v>Cd-GP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Sheet1!$B$274:$B$281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Sheet1!$E$274:$E$281</c:f>
              <c:numCache>
                <c:formatCode>General</c:formatCode>
                <c:ptCount val="8"/>
                <c:pt idx="0">
                  <c:v>1.35939043627433</c:v>
                </c:pt>
                <c:pt idx="1">
                  <c:v>1.28737889756704</c:v>
                </c:pt>
                <c:pt idx="2">
                  <c:v>1.17688171078913</c:v>
                </c:pt>
                <c:pt idx="3">
                  <c:v>1.05495707869459</c:v>
                </c:pt>
                <c:pt idx="4">
                  <c:v>0.94236328173425</c:v>
                </c:pt>
                <c:pt idx="5">
                  <c:v>0.849965816400833</c:v>
                </c:pt>
                <c:pt idx="6">
                  <c:v>0.782796085903127</c:v>
                </c:pt>
                <c:pt idx="7">
                  <c:v>0.746831310265707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"Cd-CFD"</c:f>
              <c:strCache>
                <c:ptCount val="1"/>
                <c:pt idx="0">
                  <c:v>Cd-CFD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2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Sheet1!$B$274:$B$281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Sheet1!$D$274:$D$281</c:f>
              <c:numCache>
                <c:formatCode>General</c:formatCode>
                <c:ptCount val="8"/>
                <c:pt idx="0">
                  <c:v>1.25407063333333</c:v>
                </c:pt>
                <c:pt idx="1">
                  <c:v>1.13537250666667</c:v>
                </c:pt>
                <c:pt idx="2">
                  <c:v>1.06302931333333</c:v>
                </c:pt>
                <c:pt idx="3">
                  <c:v>1.01669873333333</c:v>
                </c:pt>
                <c:pt idx="4">
                  <c:v>0.951730826666667</c:v>
                </c:pt>
                <c:pt idx="5">
                  <c:v>0.843124866666667</c:v>
                </c:pt>
                <c:pt idx="6">
                  <c:v>0.7534461</c:v>
                </c:pt>
                <c:pt idx="7">
                  <c:v>0.796230266666667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"Cd-fit"</c:f>
              <c:strCache>
                <c:ptCount val="1"/>
                <c:pt idx="0">
                  <c:v>Cd-fit</c:v>
                </c:pt>
              </c:strCache>
            </c:strRef>
          </c:tx>
          <c:spPr>
            <a:ln w="38100" cap="rnd">
              <a:solidFill>
                <a:srgbClr val="E54C5E"/>
              </a:solidFill>
              <a:round/>
            </a:ln>
            <a:effectLst/>
            <a:sp3d contourW="38100"/>
          </c:spPr>
          <c:marker>
            <c:symbol val="diamond"/>
            <c:size val="10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Sheet1!$B$282:$B$301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Sheet1!$F$282:$F$301</c:f>
              <c:numCache>
                <c:formatCode>General</c:formatCode>
                <c:ptCount val="20"/>
                <c:pt idx="0">
                  <c:v>1.42669164683615</c:v>
                </c:pt>
                <c:pt idx="1">
                  <c:v>1.386341925166</c:v>
                </c:pt>
                <c:pt idx="2">
                  <c:v>1.34347123262344</c:v>
                </c:pt>
                <c:pt idx="3">
                  <c:v>1.29980077233237</c:v>
                </c:pt>
                <c:pt idx="4">
                  <c:v>1.25650903404642</c:v>
                </c:pt>
                <c:pt idx="5">
                  <c:v>1.21443044366552</c:v>
                </c:pt>
                <c:pt idx="6">
                  <c:v>1.17414300509948</c:v>
                </c:pt>
                <c:pt idx="7">
                  <c:v>1.13602095618415</c:v>
                </c:pt>
                <c:pt idx="8">
                  <c:v>1.10027363347747</c:v>
                </c:pt>
                <c:pt idx="9">
                  <c:v>1.0669761211599</c:v>
                </c:pt>
                <c:pt idx="10">
                  <c:v>1.03609239009373</c:v>
                </c:pt>
                <c:pt idx="11">
                  <c:v>1.00748972621623</c:v>
                </c:pt>
                <c:pt idx="12">
                  <c:v>0.980941499918757</c:v>
                </c:pt>
                <c:pt idx="13">
                  <c:v>0.956111742251967</c:v>
                </c:pt>
                <c:pt idx="14">
                  <c:v>0.932505758494873</c:v>
                </c:pt>
                <c:pt idx="15">
                  <c:v>0.909344169494057</c:v>
                </c:pt>
                <c:pt idx="16">
                  <c:v>0.885225335353217</c:v>
                </c:pt>
                <c:pt idx="17">
                  <c:v>0.85702649948876</c:v>
                </c:pt>
                <c:pt idx="18">
                  <c:v>0.814509100736447</c:v>
                </c:pt>
                <c:pt idx="19">
                  <c:v>0.496133008257403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2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800" i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12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486748014717"/>
              <c:y val="0.9072724864220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</c:valAx>
      <c:valAx>
        <c:axId val="515428465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4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800" i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d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5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93115201090661"/>
          <c:y val="0.0373657749363789"/>
          <c:w val="0.176721199727335"/>
          <c:h val="0.22208429023648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3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baf119-4646-47d9-8856-73fd6d8737d5}"/>
      </c:ext>
    </c:extLst>
  </c:chart>
  <c:spPr>
    <a:noFill/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i="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3664381449148"/>
          <c:y val="0.0286992172940738"/>
          <c:w val="0.834394980579624"/>
          <c:h val="0.833832316885357"/>
        </c:manualLayout>
      </c:layout>
      <c:scatterChart>
        <c:scatterStyle val="marker"/>
        <c:varyColors val="0"/>
        <c:ser>
          <c:idx val="1"/>
          <c:order val="0"/>
          <c:tx>
            <c:strRef>
              <c:f>"Cd_GP"</c:f>
              <c:strCache>
                <c:ptCount val="1"/>
                <c:pt idx="0">
                  <c:v>Cd_GP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0.61958114565332</c:v>
                </c:pt>
                <c:pt idx="1">
                  <c:v>0.90204436074703</c:v>
                </c:pt>
                <c:pt idx="2">
                  <c:v>1.12547144089372</c:v>
                </c:pt>
                <c:pt idx="3">
                  <c:v>1.2337855891054</c:v>
                </c:pt>
                <c:pt idx="4">
                  <c:v>1.27598110058521</c:v>
                </c:pt>
                <c:pt idx="5">
                  <c:v>1.3069384720744</c:v>
                </c:pt>
                <c:pt idx="6">
                  <c:v>1.29357097373452</c:v>
                </c:pt>
                <c:pt idx="7">
                  <c:v>1.29298725346282</c:v>
                </c:pt>
                <c:pt idx="8">
                  <c:v>1.30143583415442</c:v>
                </c:pt>
                <c:pt idx="9">
                  <c:v>1.28294064327636</c:v>
                </c:pt>
                <c:pt idx="10">
                  <c:v>1.25792421027181</c:v>
                </c:pt>
                <c:pt idx="11">
                  <c:v>1.26287727175213</c:v>
                </c:pt>
                <c:pt idx="12">
                  <c:v>1.28099214911434</c:v>
                </c:pt>
                <c:pt idx="13">
                  <c:v>1.26596349160596</c:v>
                </c:pt>
                <c:pt idx="14">
                  <c:v>1.22650331671822</c:v>
                </c:pt>
                <c:pt idx="15">
                  <c:v>1.19547669764579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"Cd_CFD"</c:f>
              <c:strCache>
                <c:ptCount val="1"/>
                <c:pt idx="0">
                  <c:v>Cd_CFD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2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0.5289802</c:v>
                </c:pt>
                <c:pt idx="1">
                  <c:v>0.9798188</c:v>
                </c:pt>
                <c:pt idx="2">
                  <c:v>1.24680166666667</c:v>
                </c:pt>
                <c:pt idx="3">
                  <c:v>1.29410908666667</c:v>
                </c:pt>
                <c:pt idx="4">
                  <c:v>1.22187968666667</c:v>
                </c:pt>
                <c:pt idx="5">
                  <c:v>1.17897833333333</c:v>
                </c:pt>
                <c:pt idx="6">
                  <c:v>1.291969</c:v>
                </c:pt>
                <c:pt idx="7">
                  <c:v>1.20654443333333</c:v>
                </c:pt>
                <c:pt idx="8">
                  <c:v>1.36378646666667</c:v>
                </c:pt>
                <c:pt idx="9">
                  <c:v>1.30000451333333</c:v>
                </c:pt>
                <c:pt idx="10">
                  <c:v>1.24220937333333</c:v>
                </c:pt>
                <c:pt idx="11">
                  <c:v>1.24956726666667</c:v>
                </c:pt>
                <c:pt idx="12">
                  <c:v>1.35335673333333</c:v>
                </c:pt>
                <c:pt idx="13">
                  <c:v>1.24786226666667</c:v>
                </c:pt>
                <c:pt idx="14">
                  <c:v>1.32596486666667</c:v>
                </c:pt>
                <c:pt idx="15">
                  <c:v>1.21436684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"Cd_fit"</c:f>
              <c:strCache>
                <c:ptCount val="1"/>
                <c:pt idx="0">
                  <c:v>Cd_fit</c:v>
                </c:pt>
              </c:strCache>
            </c:strRef>
          </c:tx>
          <c:spPr>
            <a:ln w="38100" cap="rnd">
              <a:solidFill>
                <a:srgbClr val="E54C5E"/>
              </a:solidFill>
              <a:round/>
            </a:ln>
            <a:effectLst/>
            <a:sp3d contourW="38100"/>
          </c:spPr>
          <c:marker>
            <c:symbol val="diamond"/>
            <c:size val="10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Sheet1!$A$18:$A$56</c:f>
              <c:numCache>
                <c:formatCode>General</c:formatCode>
                <c:ptCount val="39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</c:numCache>
            </c:numRef>
          </c:xVal>
          <c:yVal>
            <c:numRef>
              <c:f>Sheet1!$F$18:$F$56</c:f>
              <c:numCache>
                <c:formatCode>General</c:formatCode>
                <c:ptCount val="39"/>
                <c:pt idx="0">
                  <c:v>0.505485799001137</c:v>
                </c:pt>
                <c:pt idx="1">
                  <c:v>0.855244943661193</c:v>
                </c:pt>
                <c:pt idx="2">
                  <c:v>0.974048615373347</c:v>
                </c:pt>
                <c:pt idx="3">
                  <c:v>1.04062276013575</c:v>
                </c:pt>
                <c:pt idx="4">
                  <c:v>1.09177037434462</c:v>
                </c:pt>
                <c:pt idx="5">
                  <c:v>1.13407582025885</c:v>
                </c:pt>
                <c:pt idx="6">
                  <c:v>1.1697515791388</c:v>
                </c:pt>
                <c:pt idx="7">
                  <c:v>1.19995114195921</c:v>
                </c:pt>
                <c:pt idx="8">
                  <c:v>1.22548910022626</c:v>
                </c:pt>
                <c:pt idx="9">
                  <c:v>1.24703061209661</c:v>
                </c:pt>
                <c:pt idx="10">
                  <c:v>1.26514676310277</c:v>
                </c:pt>
                <c:pt idx="11">
                  <c:v>1.28033344585228</c:v>
                </c:pt>
                <c:pt idx="12">
                  <c:v>1.2930205519709</c:v>
                </c:pt>
                <c:pt idx="13">
                  <c:v>1.30357891284536</c:v>
                </c:pt>
                <c:pt idx="14">
                  <c:v>1.31232681414103</c:v>
                </c:pt>
                <c:pt idx="15">
                  <c:v>1.31953632271403</c:v>
                </c:pt>
                <c:pt idx="16">
                  <c:v>1.32543929425834</c:v>
                </c:pt>
                <c:pt idx="17">
                  <c:v>1.33023291053831</c:v>
                </c:pt>
                <c:pt idx="18">
                  <c:v>1.334084655965</c:v>
                </c:pt>
                <c:pt idx="19">
                  <c:v>1.33713670480564</c:v>
                </c:pt>
                <c:pt idx="20">
                  <c:v>1.33950973401347</c:v>
                </c:pt>
                <c:pt idx="21">
                  <c:v>1.34130620261389</c:v>
                </c:pt>
                <c:pt idx="22">
                  <c:v>1.34261315128012</c:v>
                </c:pt>
                <c:pt idx="23">
                  <c:v>1.3435045797106</c:v>
                </c:pt>
                <c:pt idx="24">
                  <c:v>1.34404345816325</c:v>
                </c:pt>
                <c:pt idx="25">
                  <c:v>1.34428342540226</c:v>
                </c:pt>
                <c:pt idx="26">
                  <c:v>1.34427021990761</c:v>
                </c:pt>
                <c:pt idx="27">
                  <c:v>1.34404288542091</c:v>
                </c:pt>
                <c:pt idx="28">
                  <c:v>1.34363478628463</c:v>
                </c:pt>
                <c:pt idx="29">
                  <c:v>1.34307446285408</c:v>
                </c:pt>
                <c:pt idx="30">
                  <c:v>1.34238635264243</c:v>
                </c:pt>
                <c:pt idx="31">
                  <c:v>1.341591398828</c:v>
                </c:pt>
                <c:pt idx="32">
                  <c:v>1.34070756428716</c:v>
                </c:pt>
                <c:pt idx="33">
                  <c:v>1.33975026636799</c:v>
                </c:pt>
                <c:pt idx="34">
                  <c:v>1.33873274513027</c:v>
                </c:pt>
                <c:pt idx="35">
                  <c:v>1.33766637568654</c:v>
                </c:pt>
                <c:pt idx="36">
                  <c:v>1.33656093352907</c:v>
                </c:pt>
                <c:pt idx="37">
                  <c:v>1.33542482026728</c:v>
                </c:pt>
                <c:pt idx="38">
                  <c:v>1.33426525598245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4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800" i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01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755224433065"/>
              <c:y val="0.9119078420501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  <c:majorUnit val="1"/>
      </c:valAx>
      <c:valAx>
        <c:axId val="515428465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4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800" i="1"/>
                  <a:t>C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</a:rPr>
                  <a:t>d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  <a:prstDash val="solid"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5210411964864"/>
          <c:y val="0.63910254344286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3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2547d64-3c7d-4cf9-bd00-0fbc6084a73f}"/>
      </c:ext>
    </c:extLst>
  </c:chart>
  <c:spPr>
    <a:noFill/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2400">
          <a:solidFill>
            <a:schemeClr val="tx1">
              <a:lumMod val="75000"/>
              <a:lumOff val="25000"/>
            </a:schemeClr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876967664943"/>
          <c:y val="0.0286992172940738"/>
          <c:w val="0.843018696368699"/>
          <c:h val="0.830277450189312"/>
        </c:manualLayout>
      </c:layout>
      <c:scatterChart>
        <c:scatterStyle val="marker"/>
        <c:varyColors val="0"/>
        <c:ser>
          <c:idx val="1"/>
          <c:order val="0"/>
          <c:tx>
            <c:strRef>
              <c:f>"Cd_GP"</c:f>
              <c:strCache>
                <c:ptCount val="1"/>
                <c:pt idx="0">
                  <c:v>Cd_GP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Sheet1!$A$114:$A$129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Sheet1!$E$114:$E$129</c:f>
              <c:numCache>
                <c:formatCode>General</c:formatCode>
                <c:ptCount val="16"/>
                <c:pt idx="0">
                  <c:v>0.709391644066063</c:v>
                </c:pt>
                <c:pt idx="1">
                  <c:v>0.849965816400833</c:v>
                </c:pt>
                <c:pt idx="2">
                  <c:v>0.960923696190823</c:v>
                </c:pt>
                <c:pt idx="3">
                  <c:v>1.02098601217336</c:v>
                </c:pt>
                <c:pt idx="4">
                  <c:v>1.0563588540255</c:v>
                </c:pt>
                <c:pt idx="5">
                  <c:v>1.07718132808838</c:v>
                </c:pt>
                <c:pt idx="6">
                  <c:v>1.07595110677976</c:v>
                </c:pt>
                <c:pt idx="7">
                  <c:v>1.05672818055472</c:v>
                </c:pt>
                <c:pt idx="8">
                  <c:v>1.03855336080448</c:v>
                </c:pt>
                <c:pt idx="9">
                  <c:v>1.03113080896282</c:v>
                </c:pt>
                <c:pt idx="10">
                  <c:v>1.02998324130619</c:v>
                </c:pt>
                <c:pt idx="11">
                  <c:v>1.02473965621537</c:v>
                </c:pt>
                <c:pt idx="12">
                  <c:v>1.00949627288806</c:v>
                </c:pt>
                <c:pt idx="13">
                  <c:v>0.988826120863987</c:v>
                </c:pt>
                <c:pt idx="14">
                  <c:v>0.97760419173297</c:v>
                </c:pt>
                <c:pt idx="15">
                  <c:v>0.986663443874927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"Cd_CFD"</c:f>
              <c:strCache>
                <c:ptCount val="1"/>
                <c:pt idx="0">
                  <c:v>Cd_CFD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2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Sheet1!$A$114:$A$129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Sheet1!$D$114:$D$129</c:f>
              <c:numCache>
                <c:formatCode>General</c:formatCode>
                <c:ptCount val="16"/>
                <c:pt idx="0">
                  <c:v>0.735646093333333</c:v>
                </c:pt>
                <c:pt idx="1">
                  <c:v>0.843124866666667</c:v>
                </c:pt>
                <c:pt idx="2">
                  <c:v>0.991213666666667</c:v>
                </c:pt>
                <c:pt idx="3">
                  <c:v>1.03399146666667</c:v>
                </c:pt>
                <c:pt idx="4">
                  <c:v>1.06794022</c:v>
                </c:pt>
                <c:pt idx="5">
                  <c:v>1.07592230666667</c:v>
                </c:pt>
                <c:pt idx="6">
                  <c:v>1.07364213333333</c:v>
                </c:pt>
                <c:pt idx="7">
                  <c:v>1.07189229333333</c:v>
                </c:pt>
                <c:pt idx="8">
                  <c:v>1.06826342</c:v>
                </c:pt>
                <c:pt idx="9">
                  <c:v>1.05889346666667</c:v>
                </c:pt>
                <c:pt idx="10">
                  <c:v>1.04574196666667</c:v>
                </c:pt>
                <c:pt idx="11">
                  <c:v>1.03906506666667</c:v>
                </c:pt>
                <c:pt idx="12">
                  <c:v>1.03633537333333</c:v>
                </c:pt>
                <c:pt idx="13">
                  <c:v>1.04031813333333</c:v>
                </c:pt>
                <c:pt idx="14">
                  <c:v>1.03566075333333</c:v>
                </c:pt>
                <c:pt idx="15">
                  <c:v>1.02229653333333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"Cd_fit"</c:f>
              <c:strCache>
                <c:ptCount val="1"/>
                <c:pt idx="0">
                  <c:v>Cd_fit</c:v>
                </c:pt>
              </c:strCache>
            </c:strRef>
          </c:tx>
          <c:spPr>
            <a:ln w="38100" cap="rnd">
              <a:solidFill>
                <a:srgbClr val="E54C5E"/>
              </a:solidFill>
              <a:round/>
            </a:ln>
            <a:effectLst/>
            <a:sp3d contourW="38100"/>
          </c:spPr>
          <c:marker>
            <c:symbol val="diamond"/>
            <c:size val="10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Sheet1!$A$130:$A$168</c:f>
              <c:numCache>
                <c:formatCode>General</c:formatCode>
                <c:ptCount val="39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</c:numCache>
            </c:numRef>
          </c:xVal>
          <c:yVal>
            <c:numRef>
              <c:f>Sheet1!$F$130:$F$168</c:f>
              <c:numCache>
                <c:formatCode>General</c:formatCode>
                <c:ptCount val="39"/>
                <c:pt idx="0">
                  <c:v>0.496133008257403</c:v>
                </c:pt>
                <c:pt idx="1">
                  <c:v>0.80045300551928</c:v>
                </c:pt>
                <c:pt idx="2">
                  <c:v>0.8832998754443</c:v>
                </c:pt>
                <c:pt idx="3">
                  <c:v>0.932505758494873</c:v>
                </c:pt>
                <c:pt idx="4">
                  <c:v>0.97044839177134</c:v>
                </c:pt>
                <c:pt idx="5">
                  <c:v>1.0010807625796</c:v>
                </c:pt>
                <c:pt idx="6">
                  <c:v>1.02600710981766</c:v>
                </c:pt>
                <c:pt idx="7">
                  <c:v>1.04624793042438</c:v>
                </c:pt>
                <c:pt idx="8">
                  <c:v>1.06259201837623</c:v>
                </c:pt>
                <c:pt idx="9">
                  <c:v>1.075689639742</c:v>
                </c:pt>
                <c:pt idx="10">
                  <c:v>1.08608592465508</c:v>
                </c:pt>
                <c:pt idx="11">
                  <c:v>1.09423866640024</c:v>
                </c:pt>
                <c:pt idx="12">
                  <c:v>1.10053142342222</c:v>
                </c:pt>
                <c:pt idx="13">
                  <c:v>1.10528463142989</c:v>
                </c:pt>
                <c:pt idx="14">
                  <c:v>1.1087653467149</c:v>
                </c:pt>
                <c:pt idx="15">
                  <c:v>1.11119575603872</c:v>
                </c:pt>
                <c:pt idx="16">
                  <c:v>1.11276051765595</c:v>
                </c:pt>
                <c:pt idx="17">
                  <c:v>1.11361301729667</c:v>
                </c:pt>
                <c:pt idx="18">
                  <c:v>1.11388064702313</c:v>
                </c:pt>
                <c:pt idx="19">
                  <c:v>1.1136692265412</c:v>
                </c:pt>
                <c:pt idx="20">
                  <c:v>1.11306668649528</c:v>
                </c:pt>
                <c:pt idx="21">
                  <c:v>1.11214612564671</c:v>
                </c:pt>
                <c:pt idx="22">
                  <c:v>1.11096834231899</c:v>
                </c:pt>
                <c:pt idx="23">
                  <c:v>1.10958392761987</c:v>
                </c:pt>
                <c:pt idx="24">
                  <c:v>1.10803499524131</c:v>
                </c:pt>
                <c:pt idx="25">
                  <c:v>1.10635661090208</c:v>
                </c:pt>
                <c:pt idx="26">
                  <c:v>1.10457797409316</c:v>
                </c:pt>
                <c:pt idx="27">
                  <c:v>1.10272339580141</c:v>
                </c:pt>
                <c:pt idx="28">
                  <c:v>1.1008131082675</c:v>
                </c:pt>
                <c:pt idx="29">
                  <c:v>1.09886393645146</c:v>
                </c:pt>
                <c:pt idx="30">
                  <c:v>1.09688985557898</c:v>
                </c:pt>
                <c:pt idx="31">
                  <c:v>1.09490245476752</c:v>
                </c:pt>
                <c:pt idx="32">
                  <c:v>1.09291132313516</c:v>
                </c:pt>
                <c:pt idx="33">
                  <c:v>1.09092437184869</c:v>
                </c:pt>
                <c:pt idx="34">
                  <c:v>1.08894810315531</c:v>
                </c:pt>
                <c:pt idx="35">
                  <c:v>1.08698783547143</c:v>
                </c:pt>
                <c:pt idx="36">
                  <c:v>1.08504789199025</c:v>
                </c:pt>
                <c:pt idx="37">
                  <c:v>1.08313175895302</c:v>
                </c:pt>
                <c:pt idx="38">
                  <c:v>1.0812422186515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 i="1">
                    <a:latin typeface="Times New Roman" panose="02020603050405020304" charset="0"/>
                    <a:cs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01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44961855279066"/>
              <c:y val="0.91199458428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  <c:majorUnit val="1"/>
      </c:valAx>
      <c:valAx>
        <c:axId val="515428465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 i="1">
                    <a:latin typeface="Times New Roman" panose="02020603050405020304" charset="0"/>
                  </a:rPr>
                  <a:t>C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</a:rPr>
                  <a:t>d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2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5077936655573"/>
          <c:y val="0.63450700482054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3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3af3bb-0331-4116-9c9d-396bf2e335ee}"/>
      </c:ext>
    </c:extLst>
  </c:chart>
  <c:spPr>
    <a:noFill/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57604185459138"/>
          <c:y val="0.0285097192224622"/>
          <c:w val="0.891611040952553"/>
          <c:h val="0.850947238506634"/>
        </c:manualLayout>
      </c:layout>
      <c:scatterChart>
        <c:scatterStyle val="marker"/>
        <c:varyColors val="0"/>
        <c:ser>
          <c:idx val="5"/>
          <c:order val="0"/>
          <c:tx>
            <c:strRef>
              <c:f>"E_GP"</c:f>
              <c:strCache>
                <c:ptCount val="1"/>
                <c:pt idx="0">
                  <c:v>E_GP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Sheet1!$H$58:$H$73</c:f>
              <c:numCache>
                <c:formatCode>General</c:formatCode>
                <c:ptCount val="16"/>
                <c:pt idx="0">
                  <c:v>1.078053299</c:v>
                </c:pt>
                <c:pt idx="1">
                  <c:v>1.52324626</c:v>
                </c:pt>
                <c:pt idx="2">
                  <c:v>1.786093411</c:v>
                </c:pt>
                <c:pt idx="3">
                  <c:v>1.915303847</c:v>
                </c:pt>
                <c:pt idx="4">
                  <c:v>2.014250241</c:v>
                </c:pt>
                <c:pt idx="5">
                  <c:v>2.004356989</c:v>
                </c:pt>
                <c:pt idx="6">
                  <c:v>2.126889305</c:v>
                </c:pt>
                <c:pt idx="7">
                  <c:v>2.123417789</c:v>
                </c:pt>
                <c:pt idx="8">
                  <c:v>2.107727651</c:v>
                </c:pt>
                <c:pt idx="9">
                  <c:v>2.087410061</c:v>
                </c:pt>
                <c:pt idx="10">
                  <c:v>2.107795358</c:v>
                </c:pt>
                <c:pt idx="11">
                  <c:v>2.079222498</c:v>
                </c:pt>
                <c:pt idx="12">
                  <c:v>2.04096539</c:v>
                </c:pt>
                <c:pt idx="13">
                  <c:v>2.200358589</c:v>
                </c:pt>
                <c:pt idx="14">
                  <c:v>2.001878549</c:v>
                </c:pt>
                <c:pt idx="15">
                  <c:v>2.00057416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"E_CFD"</c:f>
              <c:strCache>
                <c:ptCount val="1"/>
                <c:pt idx="0">
                  <c:v>E_CFD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Sheet1!$I$58:$I$73</c:f>
              <c:numCache>
                <c:formatCode>General</c:formatCode>
                <c:ptCount val="16"/>
                <c:pt idx="0">
                  <c:v>1.15772263625047</c:v>
                </c:pt>
                <c:pt idx="1">
                  <c:v>1.45757850378063</c:v>
                </c:pt>
                <c:pt idx="2">
                  <c:v>1.73236756819153</c:v>
                </c:pt>
                <c:pt idx="3">
                  <c:v>1.94136462552423</c:v>
                </c:pt>
                <c:pt idx="4">
                  <c:v>2.08593223296136</c:v>
                </c:pt>
                <c:pt idx="5">
                  <c:v>2.15449250612464</c:v>
                </c:pt>
                <c:pt idx="6">
                  <c:v>2.14534060449759</c:v>
                </c:pt>
                <c:pt idx="7">
                  <c:v>2.10087353170733</c:v>
                </c:pt>
                <c:pt idx="8">
                  <c:v>2.06937479894895</c:v>
                </c:pt>
                <c:pt idx="9">
                  <c:v>2.05847810998106</c:v>
                </c:pt>
                <c:pt idx="10">
                  <c:v>2.04769807869699</c:v>
                </c:pt>
                <c:pt idx="11">
                  <c:v>2.03274196041644</c:v>
                </c:pt>
                <c:pt idx="12">
                  <c:v>2.0229756279705</c:v>
                </c:pt>
                <c:pt idx="13">
                  <c:v>2.00352092003563</c:v>
                </c:pt>
                <c:pt idx="14">
                  <c:v>1.96302261187044</c:v>
                </c:pt>
                <c:pt idx="15">
                  <c:v>1.91426425037177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"E_fit"</c:f>
              <c:strCache>
                <c:ptCount val="1"/>
                <c:pt idx="0">
                  <c:v>E_fit</c:v>
                </c:pt>
              </c:strCache>
            </c:strRef>
          </c:tx>
          <c:spPr>
            <a:ln w="19050" cap="rnd">
              <a:solidFill>
                <a:srgbClr val="F2BA02"/>
              </a:solidFill>
              <a:round/>
            </a:ln>
            <a:effectLst/>
          </c:spPr>
          <c:marker>
            <c:symbol val="x"/>
            <c:size val="8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Sheet1!$A$18:$A$56</c:f>
              <c:numCache>
                <c:formatCode>General</c:formatCode>
                <c:ptCount val="39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</c:numCache>
            </c:numRef>
          </c:xVal>
          <c:yVal>
            <c:numRef>
              <c:f>Sheet1!$J$74:$J$112</c:f>
              <c:numCache>
                <c:formatCode>General</c:formatCode>
                <c:ptCount val="39"/>
                <c:pt idx="0">
                  <c:v>1.41852765472505</c:v>
                </c:pt>
                <c:pt idx="1">
                  <c:v>1.46739359691084</c:v>
                </c:pt>
                <c:pt idx="2">
                  <c:v>1.55626198476653</c:v>
                </c:pt>
                <c:pt idx="3">
                  <c:v>1.62075115401855</c:v>
                </c:pt>
                <c:pt idx="4">
                  <c:v>1.66750374903379</c:v>
                </c:pt>
                <c:pt idx="5">
                  <c:v>1.70199704016722</c:v>
                </c:pt>
                <c:pt idx="6">
                  <c:v>1.72791691153456</c:v>
                </c:pt>
                <c:pt idx="7">
                  <c:v>1.74772278781283</c:v>
                </c:pt>
                <c:pt idx="8">
                  <c:v>1.76308177982871</c:v>
                </c:pt>
                <c:pt idx="9">
                  <c:v>1.77514681064024</c:v>
                </c:pt>
                <c:pt idx="10">
                  <c:v>1.78473122114221</c:v>
                </c:pt>
                <c:pt idx="11">
                  <c:v>1.7924195386676</c:v>
                </c:pt>
                <c:pt idx="12">
                  <c:v>1.79863904300905</c:v>
                </c:pt>
                <c:pt idx="13">
                  <c:v>1.80370693061001</c:v>
                </c:pt>
                <c:pt idx="14">
                  <c:v>1.80786200579199</c:v>
                </c:pt>
                <c:pt idx="15">
                  <c:v>1.81128636778137</c:v>
                </c:pt>
                <c:pt idx="16">
                  <c:v>1.81412050555706</c:v>
                </c:pt>
                <c:pt idx="17">
                  <c:v>1.81647397023091</c:v>
                </c:pt>
                <c:pt idx="18">
                  <c:v>1.81843303044638</c:v>
                </c:pt>
                <c:pt idx="19">
                  <c:v>1.82006623734732</c:v>
                </c:pt>
                <c:pt idx="20">
                  <c:v>1.82142852007051</c:v>
                </c:pt>
                <c:pt idx="21">
                  <c:v>1.82256423435328</c:v>
                </c:pt>
                <c:pt idx="22">
                  <c:v>1.82350945599674</c:v>
                </c:pt>
                <c:pt idx="23">
                  <c:v>1.82429372329614</c:v>
                </c:pt>
                <c:pt idx="24">
                  <c:v>1.82494137302801</c:v>
                </c:pt>
                <c:pt idx="25">
                  <c:v>1.82547257361642</c:v>
                </c:pt>
                <c:pt idx="26">
                  <c:v>1.82590413055135</c:v>
                </c:pt>
                <c:pt idx="27">
                  <c:v>1.82625011900523</c:v>
                </c:pt>
                <c:pt idx="28">
                  <c:v>1.82652238424821</c:v>
                </c:pt>
                <c:pt idx="29">
                  <c:v>1.8267309401334</c:v>
                </c:pt>
                <c:pt idx="30">
                  <c:v>1.82688428841325</c:v>
                </c:pt>
                <c:pt idx="31">
                  <c:v>1.82698967613854</c:v>
                </c:pt>
                <c:pt idx="32">
                  <c:v>1.82705330431425</c:v>
                </c:pt>
                <c:pt idx="33">
                  <c:v>1.82708049794478</c:v>
                </c:pt>
                <c:pt idx="34">
                  <c:v>1.82707584531454</c:v>
                </c:pt>
                <c:pt idx="35">
                  <c:v>1.82704331261842</c:v>
                </c:pt>
                <c:pt idx="36">
                  <c:v>1.82698633873608</c:v>
                </c:pt>
                <c:pt idx="37">
                  <c:v>1.82690791393095</c:v>
                </c:pt>
                <c:pt idx="38">
                  <c:v>1.8268106454719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 i="1">
                    <a:latin typeface="Times New Roman" panose="02020603050405020304" charset="0"/>
                    <a:cs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01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52542489951011"/>
              <c:y val="0.9117556309780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  <c:majorUnit val="1"/>
      </c:valAx>
      <c:valAx>
        <c:axId val="515428465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0774727115560424"/>
          <c:y val="0.0350249707445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2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3af3bb-0331-4116-9c9d-396bf2e335ee}"/>
      </c:ext>
    </c:extLst>
  </c:chart>
  <c:spPr>
    <a:solidFill>
      <a:schemeClr val="bg1"/>
    </a:solidFill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34966539196941"/>
          <c:y val="0.0286992172940738"/>
          <c:w val="0.903955544933078"/>
          <c:h val="0.84865200646043"/>
        </c:manualLayout>
      </c:layout>
      <c:scatterChart>
        <c:scatterStyle val="marker"/>
        <c:varyColors val="0"/>
        <c:ser>
          <c:idx val="5"/>
          <c:order val="0"/>
          <c:tx>
            <c:strRef>
              <c:f>"E-GP"</c:f>
              <c:strCache>
                <c:ptCount val="1"/>
                <c:pt idx="0">
                  <c:v>E-GP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Sheet1!$B$216:$B$223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Sheet1!$H$216:$H$223</c:f>
              <c:numCache>
                <c:formatCode>General</c:formatCode>
                <c:ptCount val="8"/>
                <c:pt idx="0">
                  <c:v>2.498689874</c:v>
                </c:pt>
                <c:pt idx="1">
                  <c:v>2.637238093</c:v>
                </c:pt>
                <c:pt idx="2">
                  <c:v>2.747587089</c:v>
                </c:pt>
                <c:pt idx="3">
                  <c:v>2.611838155</c:v>
                </c:pt>
                <c:pt idx="4">
                  <c:v>2.41491753</c:v>
                </c:pt>
                <c:pt idx="5">
                  <c:v>1.967731211</c:v>
                </c:pt>
                <c:pt idx="6">
                  <c:v>2.007730148</c:v>
                </c:pt>
                <c:pt idx="7">
                  <c:v>1.40276497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"E-CFD"</c:f>
              <c:strCache>
                <c:ptCount val="1"/>
                <c:pt idx="0">
                  <c:v>E-CFD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Sheet1!$B$216:$B$223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Sheet1!$I$216:$I$223</c:f>
              <c:numCache>
                <c:formatCode>General</c:formatCode>
                <c:ptCount val="8"/>
                <c:pt idx="0">
                  <c:v>2.39721864386594</c:v>
                </c:pt>
                <c:pt idx="1">
                  <c:v>2.38797733748885</c:v>
                </c:pt>
                <c:pt idx="2">
                  <c:v>2.30682173295784</c:v>
                </c:pt>
                <c:pt idx="3">
                  <c:v>2.16050871859345</c:v>
                </c:pt>
                <c:pt idx="4">
                  <c:v>1.97224359091797</c:v>
                </c:pt>
                <c:pt idx="5">
                  <c:v>1.7933826754695</c:v>
                </c:pt>
                <c:pt idx="6">
                  <c:v>1.67710455114692</c:v>
                </c:pt>
                <c:pt idx="7">
                  <c:v>1.63739309942158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"E-fit"</c:f>
              <c:strCache>
                <c:ptCount val="1"/>
                <c:pt idx="0">
                  <c:v>E-fit</c:v>
                </c:pt>
              </c:strCache>
            </c:strRef>
          </c:tx>
          <c:spPr>
            <a:ln w="19050" cap="rnd">
              <a:solidFill>
                <a:srgbClr val="F2BA02"/>
              </a:solidFill>
              <a:round/>
            </a:ln>
            <a:effectLst/>
          </c:spPr>
          <c:marker>
            <c:symbol val="x"/>
            <c:size val="8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Sheet1!$B$224:$B$243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Sheet1!$J$224:$J$243</c:f>
              <c:numCache>
                <c:formatCode>General</c:formatCode>
                <c:ptCount val="20"/>
                <c:pt idx="0">
                  <c:v>1.8396121058952</c:v>
                </c:pt>
                <c:pt idx="1">
                  <c:v>1.87737112443789</c:v>
                </c:pt>
                <c:pt idx="2">
                  <c:v>1.92294092746572</c:v>
                </c:pt>
                <c:pt idx="3">
                  <c:v>1.96091178505454</c:v>
                </c:pt>
                <c:pt idx="4">
                  <c:v>1.98948034821523</c:v>
                </c:pt>
                <c:pt idx="5">
                  <c:v>2.0094313732463</c:v>
                </c:pt>
                <c:pt idx="6">
                  <c:v>2.0219560781955</c:v>
                </c:pt>
                <c:pt idx="7">
                  <c:v>2.02815995720313</c:v>
                </c:pt>
                <c:pt idx="8">
                  <c:v>2.02897215852136</c:v>
                </c:pt>
                <c:pt idx="9">
                  <c:v>2.02515667326913</c:v>
                </c:pt>
                <c:pt idx="10">
                  <c:v>2.0173463123296</c:v>
                </c:pt>
                <c:pt idx="11">
                  <c:v>2.00607854499832</c:v>
                </c:pt>
                <c:pt idx="12">
                  <c:v>1.99182932824349</c:v>
                </c:pt>
                <c:pt idx="13">
                  <c:v>1.97504699130536</c:v>
                </c:pt>
                <c:pt idx="14">
                  <c:v>1.95619211940769</c:v>
                </c:pt>
                <c:pt idx="15">
                  <c:v>1.93579622105147</c:v>
                </c:pt>
                <c:pt idx="16">
                  <c:v>1.91457134973229</c:v>
                </c:pt>
                <c:pt idx="17">
                  <c:v>1.89367345739663</c:v>
                </c:pt>
                <c:pt idx="18">
                  <c:v>1.87559240587565</c:v>
                </c:pt>
                <c:pt idx="19">
                  <c:v>1.87205978299936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2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 i="1">
                    <a:latin typeface="Times New Roman" panose="02020603050405020304" charset="0"/>
                    <a:cs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12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41058019721971"/>
              <c:y val="0.9129623873173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</c:valAx>
      <c:valAx>
        <c:axId val="515428465"/>
        <c:scaling>
          <c:orientation val="minMax"/>
          <c:max val="3"/>
          <c:min val="1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817522183929735"/>
          <c:y val="0.056977609288767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2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baf119-4646-47d9-8856-73fd6d8737d5}"/>
      </c:ext>
    </c:extLst>
  </c:chart>
  <c:spPr>
    <a:solidFill>
      <a:schemeClr val="bg1"/>
    </a:solidFill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97000836420122"/>
          <c:y val="0.0286992172940738"/>
          <c:w val="0.897753614529812"/>
          <c:h val="0.851882221393962"/>
        </c:manualLayout>
      </c:layout>
      <c:scatterChart>
        <c:scatterStyle val="marker"/>
        <c:varyColors val="0"/>
        <c:ser>
          <c:idx val="5"/>
          <c:order val="0"/>
          <c:tx>
            <c:strRef>
              <c:f>"E-GP"</c:f>
              <c:strCache>
                <c:ptCount val="1"/>
                <c:pt idx="0">
                  <c:v>E-GP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Sheet1!$B$245:$B$252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Sheet1!$H$245:$H$252</c:f>
              <c:numCache>
                <c:formatCode>General</c:formatCode>
                <c:ptCount val="8"/>
                <c:pt idx="0">
                  <c:v>2.255717743</c:v>
                </c:pt>
                <c:pt idx="1">
                  <c:v>2.304397178</c:v>
                </c:pt>
                <c:pt idx="2">
                  <c:v>2.239991011</c:v>
                </c:pt>
                <c:pt idx="3">
                  <c:v>1.90666217</c:v>
                </c:pt>
                <c:pt idx="4">
                  <c:v>1.721077725</c:v>
                </c:pt>
                <c:pt idx="5">
                  <c:v>1.52324626</c:v>
                </c:pt>
                <c:pt idx="6">
                  <c:v>1.542808158</c:v>
                </c:pt>
                <c:pt idx="7">
                  <c:v>1.375225159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"E-CFD"</c:f>
              <c:strCache>
                <c:ptCount val="1"/>
                <c:pt idx="0">
                  <c:v>E-CFD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Sheet1!$B$245:$B$252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Sheet1!$I$245:$I$252</c:f>
              <c:numCache>
                <c:formatCode>General</c:formatCode>
                <c:ptCount val="8"/>
                <c:pt idx="0">
                  <c:v>2.19918769720558</c:v>
                </c:pt>
                <c:pt idx="1">
                  <c:v>2.11319314343456</c:v>
                </c:pt>
                <c:pt idx="2">
                  <c:v>1.95145512990522</c:v>
                </c:pt>
                <c:pt idx="3">
                  <c:v>1.76513994817074</c:v>
                </c:pt>
                <c:pt idx="4">
                  <c:v>1.59343159619532</c:v>
                </c:pt>
                <c:pt idx="5">
                  <c:v>1.45757850378063</c:v>
                </c:pt>
                <c:pt idx="6">
                  <c:v>1.35606397486446</c:v>
                </c:pt>
                <c:pt idx="7">
                  <c:v>1.2926812021579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"E-fit"</c:f>
              <c:strCache>
                <c:ptCount val="1"/>
                <c:pt idx="0">
                  <c:v>E-fit</c:v>
                </c:pt>
              </c:strCache>
            </c:strRef>
          </c:tx>
          <c:spPr>
            <a:ln w="19050" cap="rnd">
              <a:solidFill>
                <a:srgbClr val="F2BA02"/>
              </a:solidFill>
              <a:round/>
            </a:ln>
            <a:effectLst/>
          </c:spPr>
          <c:marker>
            <c:symbol val="x"/>
            <c:size val="8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Sheet1!$B$253:$B$272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Sheet1!$J$253:$J$272</c:f>
              <c:numCache>
                <c:formatCode>General</c:formatCode>
                <c:ptCount val="20"/>
                <c:pt idx="0">
                  <c:v>1.66951846738643</c:v>
                </c:pt>
                <c:pt idx="1">
                  <c:v>1.6570470210209</c:v>
                </c:pt>
                <c:pt idx="2">
                  <c:v>1.66371525198053</c:v>
                </c:pt>
                <c:pt idx="3">
                  <c:v>1.67195883807649</c:v>
                </c:pt>
                <c:pt idx="4">
                  <c:v>1.67809273652852</c:v>
                </c:pt>
                <c:pt idx="5">
                  <c:v>1.68144095243694</c:v>
                </c:pt>
                <c:pt idx="6">
                  <c:v>1.68209070621232</c:v>
                </c:pt>
                <c:pt idx="7">
                  <c:v>1.68031160378726</c:v>
                </c:pt>
                <c:pt idx="8">
                  <c:v>1.67639137542705</c:v>
                </c:pt>
                <c:pt idx="9">
                  <c:v>1.67059200457827</c:v>
                </c:pt>
                <c:pt idx="10">
                  <c:v>1.66314333193686</c:v>
                </c:pt>
                <c:pt idx="11">
                  <c:v>1.65424867036388</c:v>
                </c:pt>
                <c:pt idx="12">
                  <c:v>1.64409463334006</c:v>
                </c:pt>
                <c:pt idx="13">
                  <c:v>1.63286367616334</c:v>
                </c:pt>
                <c:pt idx="14">
                  <c:v>1.62075115401855</c:v>
                </c:pt>
                <c:pt idx="15">
                  <c:v>1.60799282218536</c:v>
                </c:pt>
                <c:pt idx="16">
                  <c:v>1.59491916214402</c:v>
                </c:pt>
                <c:pt idx="17">
                  <c:v>1.5820908929545</c:v>
                </c:pt>
                <c:pt idx="18">
                  <c:v>1.57077467690896</c:v>
                </c:pt>
                <c:pt idx="19">
                  <c:v>1.56762549195532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2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24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>
                    <a:latin typeface="Times New Roman" panose="02020603050405020304" charset="0"/>
                    <a:cs typeface="Times New Roman" panose="02020603050405020304" charset="0"/>
                  </a:rPr>
                  <a:t>l</a:t>
                </a:r>
                <a:r>
                  <a:rPr lang="en-US" altLang="zh-CN" sz="4800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12</a:t>
                </a:r>
                <a:endParaRPr lang="en-US" altLang="zh-CN" sz="4800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55562953480973"/>
              <c:y val="0.9130326748664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</c:valAx>
      <c:valAx>
        <c:axId val="515428465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600" b="0" i="1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600" b="0" i="1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600" b="0" i="1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822342326663726"/>
          <c:y val="0.0558919171061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2600" b="0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baf119-4646-47d9-8856-73fd6d8737d5}"/>
      </c:ext>
    </c:extLst>
  </c:chart>
  <c:spPr>
    <a:solidFill>
      <a:schemeClr val="bg1"/>
    </a:solidFill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2400" i="1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51027233635929"/>
          <c:y val="0.027493397662345"/>
          <c:w val="0.89235547061634"/>
          <c:h val="0.848836198870337"/>
        </c:manualLayout>
      </c:layout>
      <c:scatterChart>
        <c:scatterStyle val="marker"/>
        <c:varyColors val="0"/>
        <c:ser>
          <c:idx val="5"/>
          <c:order val="0"/>
          <c:tx>
            <c:strRef>
              <c:f>"E-GP"</c:f>
              <c:strCache>
                <c:ptCount val="1"/>
                <c:pt idx="0">
                  <c:v>E-GP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Sheet1!$B$274:$B$281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Sheet1!$H$274:$H$281</c:f>
              <c:numCache>
                <c:formatCode>General</c:formatCode>
                <c:ptCount val="8"/>
                <c:pt idx="0">
                  <c:v>1.437329265</c:v>
                </c:pt>
                <c:pt idx="1">
                  <c:v>1.209234152</c:v>
                </c:pt>
                <c:pt idx="2">
                  <c:v>1.101764651</c:v>
                </c:pt>
                <c:pt idx="3">
                  <c:v>1.040568899</c:v>
                </c:pt>
                <c:pt idx="4">
                  <c:v>0.942041425</c:v>
                </c:pt>
                <c:pt idx="5">
                  <c:v>0.858717325</c:v>
                </c:pt>
                <c:pt idx="6">
                  <c:v>0.795975767</c:v>
                </c:pt>
                <c:pt idx="7">
                  <c:v>0.848989513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"E-CFD"</c:f>
              <c:strCache>
                <c:ptCount val="1"/>
                <c:pt idx="0">
                  <c:v>E-CFD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Sheet1!$B$274:$B$281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xVal>
          <c:yVal>
            <c:numRef>
              <c:f>Sheet1!$I$274:$I$281</c:f>
              <c:numCache>
                <c:formatCode>General</c:formatCode>
                <c:ptCount val="8"/>
                <c:pt idx="0">
                  <c:v>1.56307722803812</c:v>
                </c:pt>
                <c:pt idx="1">
                  <c:v>1.48028525037278</c:v>
                </c:pt>
                <c:pt idx="2">
                  <c:v>1.35211124189905</c:v>
                </c:pt>
                <c:pt idx="3">
                  <c:v>1.2021475098289</c:v>
                </c:pt>
                <c:pt idx="4">
                  <c:v>1.05524938005662</c:v>
                </c:pt>
                <c:pt idx="5">
                  <c:v>0.936161885508786</c:v>
                </c:pt>
                <c:pt idx="6">
                  <c:v>0.858268224980152</c:v>
                </c:pt>
                <c:pt idx="7">
                  <c:v>0.816426246694884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"E-fit"</c:f>
              <c:strCache>
                <c:ptCount val="1"/>
                <c:pt idx="0">
                  <c:v>E-fit</c:v>
                </c:pt>
              </c:strCache>
            </c:strRef>
          </c:tx>
          <c:spPr>
            <a:ln w="19050" cap="rnd">
              <a:solidFill>
                <a:srgbClr val="F2BA02"/>
              </a:solidFill>
              <a:round/>
            </a:ln>
            <a:effectLst/>
          </c:spPr>
          <c:marker>
            <c:symbol val="x"/>
            <c:size val="8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Sheet1!$B$282:$B$301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Sheet1!$J$282:$J$301</c:f>
              <c:numCache>
                <c:formatCode>General</c:formatCode>
                <c:ptCount val="20"/>
                <c:pt idx="0">
                  <c:v>0.993956545934006</c:v>
                </c:pt>
                <c:pt idx="1">
                  <c:v>0.944902725727785</c:v>
                </c:pt>
                <c:pt idx="2">
                  <c:v>0.921744628538132</c:v>
                </c:pt>
                <c:pt idx="3">
                  <c:v>0.907912332746998</c:v>
                </c:pt>
                <c:pt idx="4">
                  <c:v>0.898320405584727</c:v>
                </c:pt>
                <c:pt idx="5">
                  <c:v>0.890938539361122</c:v>
                </c:pt>
                <c:pt idx="6">
                  <c:v>0.884812600395138</c:v>
                </c:pt>
                <c:pt idx="7">
                  <c:v>0.879441236709145</c:v>
                </c:pt>
                <c:pt idx="8">
                  <c:v>0.874538954085132</c:v>
                </c:pt>
                <c:pt idx="9">
                  <c:v>0.869933378488275</c:v>
                </c:pt>
                <c:pt idx="10">
                  <c:v>0.865516167142613</c:v>
                </c:pt>
                <c:pt idx="11">
                  <c:v>0.861217840104071</c:v>
                </c:pt>
                <c:pt idx="12">
                  <c:v>0.856994331850631</c:v>
                </c:pt>
                <c:pt idx="13">
                  <c:v>0.852819919293374</c:v>
                </c:pt>
                <c:pt idx="14">
                  <c:v>0.848684279762626</c:v>
                </c:pt>
                <c:pt idx="15">
                  <c:v>0.84459334896033</c:v>
                </c:pt>
                <c:pt idx="16">
                  <c:v>0.840576128367379</c:v>
                </c:pt>
                <c:pt idx="17">
                  <c:v>0.836706931798912</c:v>
                </c:pt>
                <c:pt idx="18">
                  <c:v>0.833192267135688</c:v>
                </c:pt>
                <c:pt idx="19">
                  <c:v>0.831393068195639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2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800" i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12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486748014717"/>
              <c:y val="0.9072724864220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</c:valAx>
      <c:valAx>
        <c:axId val="515428465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819654926533213"/>
          <c:y val="0.04977336016518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2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baf119-4646-47d9-8856-73fd6d8737d5}"/>
      </c:ext>
    </c:extLst>
  </c:chart>
  <c:spPr>
    <a:solidFill>
      <a:schemeClr val="bg1"/>
    </a:solidFill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i="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51538691365402"/>
          <c:y val="0.028485110056107"/>
          <c:w val="0.892297579922319"/>
          <c:h val="0.860447623158025"/>
        </c:manualLayout>
      </c:layout>
      <c:scatterChart>
        <c:scatterStyle val="marker"/>
        <c:varyColors val="0"/>
        <c:ser>
          <c:idx val="5"/>
          <c:order val="0"/>
          <c:tx>
            <c:strRef>
              <c:f>"E_GP"</c:f>
              <c:strCache>
                <c:ptCount val="1"/>
                <c:pt idx="0">
                  <c:v>E_GP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1.113094299</c:v>
                </c:pt>
                <c:pt idx="1">
                  <c:v>1.967731211</c:v>
                </c:pt>
                <c:pt idx="2">
                  <c:v>2.48009958</c:v>
                </c:pt>
                <c:pt idx="3">
                  <c:v>2.611805339</c:v>
                </c:pt>
                <c:pt idx="4">
                  <c:v>2.521336879</c:v>
                </c:pt>
                <c:pt idx="5">
                  <c:v>2.498778951</c:v>
                </c:pt>
                <c:pt idx="6">
                  <c:v>2.72730705</c:v>
                </c:pt>
                <c:pt idx="7">
                  <c:v>2.586544062</c:v>
                </c:pt>
                <c:pt idx="8">
                  <c:v>2.697479513</c:v>
                </c:pt>
                <c:pt idx="9">
                  <c:v>2.819331981</c:v>
                </c:pt>
                <c:pt idx="10">
                  <c:v>2.673305874</c:v>
                </c:pt>
                <c:pt idx="11">
                  <c:v>2.729764996</c:v>
                </c:pt>
                <c:pt idx="12">
                  <c:v>2.696671747</c:v>
                </c:pt>
                <c:pt idx="13">
                  <c:v>2.656667604</c:v>
                </c:pt>
                <c:pt idx="14">
                  <c:v>2.715019976</c:v>
                </c:pt>
                <c:pt idx="15">
                  <c:v>2.661862685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"E_CFD"</c:f>
              <c:strCache>
                <c:ptCount val="1"/>
                <c:pt idx="0">
                  <c:v>E_CFD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Sheet1!$I$2:$I$17</c:f>
              <c:numCache>
                <c:formatCode>General</c:formatCode>
                <c:ptCount val="16"/>
                <c:pt idx="0">
                  <c:v>1.34810127543791</c:v>
                </c:pt>
                <c:pt idx="1">
                  <c:v>1.7933826754695</c:v>
                </c:pt>
                <c:pt idx="2">
                  <c:v>2.18651121511225</c:v>
                </c:pt>
                <c:pt idx="3">
                  <c:v>2.42624362395304</c:v>
                </c:pt>
                <c:pt idx="4">
                  <c:v>2.54127224096154</c:v>
                </c:pt>
                <c:pt idx="5">
                  <c:v>2.61773031933437</c:v>
                </c:pt>
                <c:pt idx="6">
                  <c:v>2.68739129631092</c:v>
                </c:pt>
                <c:pt idx="7">
                  <c:v>2.76421422668721</c:v>
                </c:pt>
                <c:pt idx="8">
                  <c:v>2.79869130934442</c:v>
                </c:pt>
                <c:pt idx="9">
                  <c:v>2.76060553525559</c:v>
                </c:pt>
                <c:pt idx="10">
                  <c:v>2.71555133577887</c:v>
                </c:pt>
                <c:pt idx="11">
                  <c:v>2.70758867924561</c:v>
                </c:pt>
                <c:pt idx="12">
                  <c:v>2.73882047482284</c:v>
                </c:pt>
                <c:pt idx="13">
                  <c:v>2.75630563636133</c:v>
                </c:pt>
                <c:pt idx="14">
                  <c:v>2.71635725623926</c:v>
                </c:pt>
                <c:pt idx="15">
                  <c:v>2.63769069927787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"E_fit"</c:f>
              <c:strCache>
                <c:ptCount val="1"/>
                <c:pt idx="0">
                  <c:v>E_fit</c:v>
                </c:pt>
              </c:strCache>
            </c:strRef>
          </c:tx>
          <c:spPr>
            <a:ln w="19050" cap="rnd">
              <a:solidFill>
                <a:srgbClr val="F2BA02"/>
              </a:solidFill>
              <a:round/>
            </a:ln>
            <a:effectLst/>
          </c:spPr>
          <c:marker>
            <c:symbol val="x"/>
            <c:size val="8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Sheet1!$A$18:$A$56</c:f>
              <c:numCache>
                <c:formatCode>General</c:formatCode>
                <c:ptCount val="39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</c:numCache>
            </c:numRef>
          </c:xVal>
          <c:yVal>
            <c:numRef>
              <c:f>Sheet1!$J$18:$J$56</c:f>
              <c:numCache>
                <c:formatCode>General</c:formatCode>
                <c:ptCount val="39"/>
                <c:pt idx="0">
                  <c:v>1.62008253913742</c:v>
                </c:pt>
                <c:pt idx="1">
                  <c:v>1.69778580491061</c:v>
                </c:pt>
                <c:pt idx="2">
                  <c:v>1.84545280689812</c:v>
                </c:pt>
                <c:pt idx="3">
                  <c:v>1.95619211940769</c:v>
                </c:pt>
                <c:pt idx="4">
                  <c:v>2.03810195654415</c:v>
                </c:pt>
                <c:pt idx="5">
                  <c:v>2.09935264283624</c:v>
                </c:pt>
                <c:pt idx="6">
                  <c:v>2.14580886183492</c:v>
                </c:pt>
                <c:pt idx="7">
                  <c:v>2.18153616355405</c:v>
                </c:pt>
                <c:pt idx="8">
                  <c:v>2.20936406646395</c:v>
                </c:pt>
                <c:pt idx="9">
                  <c:v>2.23128782383858</c:v>
                </c:pt>
                <c:pt idx="10">
                  <c:v>2.24873600891748</c:v>
                </c:pt>
                <c:pt idx="11">
                  <c:v>2.26274713852744</c:v>
                </c:pt>
                <c:pt idx="12">
                  <c:v>2.2740871669272</c:v>
                </c:pt>
                <c:pt idx="13">
                  <c:v>2.28332868567669</c:v>
                </c:pt>
                <c:pt idx="14">
                  <c:v>2.29090510689194</c:v>
                </c:pt>
                <c:pt idx="15">
                  <c:v>2.29714828819882</c:v>
                </c:pt>
                <c:pt idx="16">
                  <c:v>2.30231503798703</c:v>
                </c:pt>
                <c:pt idx="17">
                  <c:v>2.30660604340736</c:v>
                </c:pt>
                <c:pt idx="18">
                  <c:v>2.31017956133612</c:v>
                </c:pt>
                <c:pt idx="19">
                  <c:v>2.3131614405337</c:v>
                </c:pt>
                <c:pt idx="20">
                  <c:v>2.31565254061369</c:v>
                </c:pt>
                <c:pt idx="21">
                  <c:v>2.31773428162547</c:v>
                </c:pt>
                <c:pt idx="22">
                  <c:v>2.31947283599388</c:v>
                </c:pt>
                <c:pt idx="23">
                  <c:v>2.32092232399078</c:v>
                </c:pt>
                <c:pt idx="24">
                  <c:v>2.32212727053643</c:v>
                </c:pt>
                <c:pt idx="25">
                  <c:v>2.32312450930553</c:v>
                </c:pt>
                <c:pt idx="26">
                  <c:v>2.32394466964948</c:v>
                </c:pt>
                <c:pt idx="27">
                  <c:v>2.32461334601177</c:v>
                </c:pt>
                <c:pt idx="28">
                  <c:v>2.32515202381069</c:v>
                </c:pt>
                <c:pt idx="29">
                  <c:v>2.32557881715176</c:v>
                </c:pt>
                <c:pt idx="30">
                  <c:v>2.32590906013401</c:v>
                </c:pt>
                <c:pt idx="31">
                  <c:v>2.32615578349347</c:v>
                </c:pt>
                <c:pt idx="32">
                  <c:v>2.32633010088419</c:v>
                </c:pt>
                <c:pt idx="33">
                  <c:v>2.32644152352447</c:v>
                </c:pt>
                <c:pt idx="34">
                  <c:v>2.32649821773547</c:v>
                </c:pt>
                <c:pt idx="35">
                  <c:v>2.32650721670902</c:v>
                </c:pt>
                <c:pt idx="36">
                  <c:v>2.3264745954042</c:v>
                </c:pt>
                <c:pt idx="37">
                  <c:v>2.32640561559711</c:v>
                </c:pt>
                <c:pt idx="38">
                  <c:v>2.327286873981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4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4800" i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01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45525431056724"/>
              <c:y val="0.9118318022072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  <c:majorUnit val="1"/>
      </c:valAx>
      <c:valAx>
        <c:axId val="515428465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5"/>
      </c:valAx>
      <c:spPr>
        <a:noFill/>
        <a:ln w="12700" cmpd="sng">
          <a:solidFill>
            <a:sysClr val="windowText" lastClr="000000"/>
          </a:solidFill>
          <a:prstDash val="solid"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07083731355363"/>
          <c:y val="0.0252278138728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2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2547d64-3c7d-4cf9-bd00-0fbc6084a73f}"/>
      </c:ext>
    </c:extLst>
  </c:chart>
  <c:spPr>
    <a:solidFill>
      <a:sysClr val="window" lastClr="FFFFFF"/>
    </a:solidFill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sz="2400">
          <a:solidFill>
            <a:schemeClr val="tx1">
              <a:lumMod val="75000"/>
              <a:lumOff val="25000"/>
            </a:schemeClr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1647794342"/>
          <c:y val="0.0366139101378958"/>
          <c:w val="0.837485875706215"/>
          <c:h val="0.846970897973049"/>
        </c:manualLayout>
      </c:layout>
      <c:scatterChart>
        <c:scatterStyle val="marker"/>
        <c:varyColors val="0"/>
        <c:ser>
          <c:idx val="0"/>
          <c:order val="0"/>
          <c:tx>
            <c:strRef>
              <c:f>"Cm"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'GP-CFD'!$K$69:$K$610</c:f>
              <c:numCache>
                <c:formatCode>General</c:formatCode>
                <c:ptCount val="542"/>
                <c:pt idx="0">
                  <c:v>0.900558597611293</c:v>
                </c:pt>
                <c:pt idx="1">
                  <c:v>0.942055319964813</c:v>
                </c:pt>
                <c:pt idx="2">
                  <c:v>0.83096315769009</c:v>
                </c:pt>
                <c:pt idx="3">
                  <c:v>0.996384312053743</c:v>
                </c:pt>
                <c:pt idx="4">
                  <c:v>0.925805983971043</c:v>
                </c:pt>
                <c:pt idx="5">
                  <c:v>0.82267240215644</c:v>
                </c:pt>
                <c:pt idx="6">
                  <c:v>0.922843826780643</c:v>
                </c:pt>
                <c:pt idx="7">
                  <c:v>1.01340019464639</c:v>
                </c:pt>
                <c:pt idx="8">
                  <c:v>1.01108840628442</c:v>
                </c:pt>
                <c:pt idx="9">
                  <c:v>0.955884418696287</c:v>
                </c:pt>
                <c:pt idx="10">
                  <c:v>0.871199727445763</c:v>
                </c:pt>
                <c:pt idx="11">
                  <c:v>0.979985018604213</c:v>
                </c:pt>
                <c:pt idx="12">
                  <c:v>0.900266516967923</c:v>
                </c:pt>
                <c:pt idx="13">
                  <c:v>1.00418652904515</c:v>
                </c:pt>
                <c:pt idx="14">
                  <c:v>0.908275682003563</c:v>
                </c:pt>
                <c:pt idx="15">
                  <c:v>0.846333681151</c:v>
                </c:pt>
                <c:pt idx="16">
                  <c:v>0.920911281923417</c:v>
                </c:pt>
                <c:pt idx="17">
                  <c:v>0.909352156443433</c:v>
                </c:pt>
                <c:pt idx="18">
                  <c:v>0.922653198080967</c:v>
                </c:pt>
                <c:pt idx="19">
                  <c:v>0.83061721551448</c:v>
                </c:pt>
                <c:pt idx="20">
                  <c:v>0.930360810392403</c:v>
                </c:pt>
                <c:pt idx="21">
                  <c:v>0.94829704661473</c:v>
                </c:pt>
                <c:pt idx="22">
                  <c:v>1.0121171784516</c:v>
                </c:pt>
                <c:pt idx="23">
                  <c:v>0.901774582527747</c:v>
                </c:pt>
                <c:pt idx="24">
                  <c:v>1.00219981478691</c:v>
                </c:pt>
                <c:pt idx="25">
                  <c:v>0.970987971366407</c:v>
                </c:pt>
                <c:pt idx="26">
                  <c:v>0.80345549781659</c:v>
                </c:pt>
                <c:pt idx="27">
                  <c:v>0.92137042250563</c:v>
                </c:pt>
                <c:pt idx="28">
                  <c:v>0.968601022710137</c:v>
                </c:pt>
                <c:pt idx="29">
                  <c:v>0.98941243555403</c:v>
                </c:pt>
                <c:pt idx="30">
                  <c:v>0.91509874989679</c:v>
                </c:pt>
                <c:pt idx="31">
                  <c:v>0.99126350003049</c:v>
                </c:pt>
                <c:pt idx="32">
                  <c:v>0.837163443046727</c:v>
                </c:pt>
                <c:pt idx="33">
                  <c:v>0.85377425993695</c:v>
                </c:pt>
                <c:pt idx="34">
                  <c:v>0.810241771535727</c:v>
                </c:pt>
                <c:pt idx="35">
                  <c:v>0.87561638995062</c:v>
                </c:pt>
                <c:pt idx="36">
                  <c:v>0.999093051321873</c:v>
                </c:pt>
                <c:pt idx="37">
                  <c:v>1.01353671125339</c:v>
                </c:pt>
                <c:pt idx="38">
                  <c:v>0.900974578262613</c:v>
                </c:pt>
                <c:pt idx="39">
                  <c:v>0.856494160996317</c:v>
                </c:pt>
                <c:pt idx="40">
                  <c:v>0.92839541170679</c:v>
                </c:pt>
                <c:pt idx="41">
                  <c:v>0.840696335210893</c:v>
                </c:pt>
                <c:pt idx="42">
                  <c:v>0.991621262984743</c:v>
                </c:pt>
                <c:pt idx="43">
                  <c:v>0.83582628841461</c:v>
                </c:pt>
                <c:pt idx="44">
                  <c:v>0.886087228741873</c:v>
                </c:pt>
                <c:pt idx="45">
                  <c:v>0.824836900549777</c:v>
                </c:pt>
                <c:pt idx="46">
                  <c:v>0.83506835957616</c:v>
                </c:pt>
                <c:pt idx="47">
                  <c:v>1.01569113853795</c:v>
                </c:pt>
                <c:pt idx="48">
                  <c:v>0.931400506354847</c:v>
                </c:pt>
                <c:pt idx="49">
                  <c:v>0.82300772491875</c:v>
                </c:pt>
                <c:pt idx="50">
                  <c:v>0.99158162535303</c:v>
                </c:pt>
                <c:pt idx="51">
                  <c:v>0.910144862180377</c:v>
                </c:pt>
                <c:pt idx="52">
                  <c:v>1.00977554451767</c:v>
                </c:pt>
                <c:pt idx="53">
                  <c:v>0.863332715479807</c:v>
                </c:pt>
                <c:pt idx="54">
                  <c:v>0.805580551030783</c:v>
                </c:pt>
                <c:pt idx="55">
                  <c:v>0.93089664418493</c:v>
                </c:pt>
                <c:pt idx="56">
                  <c:v>0.89391405200506</c:v>
                </c:pt>
                <c:pt idx="57">
                  <c:v>0.916134259504053</c:v>
                </c:pt>
                <c:pt idx="58">
                  <c:v>0.82651426295845</c:v>
                </c:pt>
                <c:pt idx="59">
                  <c:v>0.977166038485743</c:v>
                </c:pt>
                <c:pt idx="60">
                  <c:v>0.943213132024253</c:v>
                </c:pt>
                <c:pt idx="61">
                  <c:v>0.75382873394603</c:v>
                </c:pt>
                <c:pt idx="62">
                  <c:v>0.84991334158131</c:v>
                </c:pt>
                <c:pt idx="63">
                  <c:v>1.01475103811906</c:v>
                </c:pt>
                <c:pt idx="64">
                  <c:v>0.857873430822797</c:v>
                </c:pt>
                <c:pt idx="65">
                  <c:v>0.98593929475519</c:v>
                </c:pt>
                <c:pt idx="66">
                  <c:v>0.906974043763367</c:v>
                </c:pt>
                <c:pt idx="67">
                  <c:v>0.85490522066638</c:v>
                </c:pt>
                <c:pt idx="68">
                  <c:v>0.803851634591643</c:v>
                </c:pt>
                <c:pt idx="69">
                  <c:v>0.858908744187637</c:v>
                </c:pt>
                <c:pt idx="70">
                  <c:v>1.00086223594802</c:v>
                </c:pt>
                <c:pt idx="71">
                  <c:v>1.0067816483002</c:v>
                </c:pt>
                <c:pt idx="72">
                  <c:v>0.845307844109243</c:v>
                </c:pt>
                <c:pt idx="73">
                  <c:v>1.01507682024172</c:v>
                </c:pt>
                <c:pt idx="74">
                  <c:v>0.977070779344183</c:v>
                </c:pt>
                <c:pt idx="75">
                  <c:v>0.815812399720673</c:v>
                </c:pt>
                <c:pt idx="76">
                  <c:v>0.883611179098967</c:v>
                </c:pt>
                <c:pt idx="77">
                  <c:v>0.928650766410337</c:v>
                </c:pt>
                <c:pt idx="78">
                  <c:v>0.969132629199363</c:v>
                </c:pt>
                <c:pt idx="79">
                  <c:v>0.865546775200507</c:v>
                </c:pt>
                <c:pt idx="80">
                  <c:v>0.926660762438993</c:v>
                </c:pt>
                <c:pt idx="81">
                  <c:v>1.00868347361899</c:v>
                </c:pt>
                <c:pt idx="82">
                  <c:v>0.81857165626546</c:v>
                </c:pt>
                <c:pt idx="83">
                  <c:v>0.917117227282677</c:v>
                </c:pt>
                <c:pt idx="84">
                  <c:v>0.900073744937063</c:v>
                </c:pt>
                <c:pt idx="85">
                  <c:v>0.9646290966989</c:v>
                </c:pt>
                <c:pt idx="86">
                  <c:v>0.89955819268827</c:v>
                </c:pt>
                <c:pt idx="87">
                  <c:v>0.874093574161947</c:v>
                </c:pt>
                <c:pt idx="88">
                  <c:v>0.882848692610777</c:v>
                </c:pt>
                <c:pt idx="89">
                  <c:v>0.920495461527377</c:v>
                </c:pt>
                <c:pt idx="90">
                  <c:v>0.835522006217123</c:v>
                </c:pt>
                <c:pt idx="91">
                  <c:v>0.98260345201991</c:v>
                </c:pt>
                <c:pt idx="92">
                  <c:v>0.88003292421734</c:v>
                </c:pt>
                <c:pt idx="93">
                  <c:v>1.01608134765002</c:v>
                </c:pt>
                <c:pt idx="94">
                  <c:v>0.792977153548613</c:v>
                </c:pt>
                <c:pt idx="95">
                  <c:v>1.01162843393405</c:v>
                </c:pt>
                <c:pt idx="96">
                  <c:v>0.868542906066397</c:v>
                </c:pt>
                <c:pt idx="97">
                  <c:v>1.01115203471429</c:v>
                </c:pt>
                <c:pt idx="98">
                  <c:v>0.91241169342987</c:v>
                </c:pt>
                <c:pt idx="99">
                  <c:v>1.01550043887563</c:v>
                </c:pt>
                <c:pt idx="100">
                  <c:v>0.91253465011262</c:v>
                </c:pt>
                <c:pt idx="101">
                  <c:v>0.92381257244634</c:v>
                </c:pt>
                <c:pt idx="102">
                  <c:v>0.946978671909327</c:v>
                </c:pt>
                <c:pt idx="103">
                  <c:v>0.958169415748733</c:v>
                </c:pt>
                <c:pt idx="104">
                  <c:v>0.94092091764669</c:v>
                </c:pt>
                <c:pt idx="105">
                  <c:v>1.01319035693603</c:v>
                </c:pt>
                <c:pt idx="106">
                  <c:v>0.967088409967343</c:v>
                </c:pt>
                <c:pt idx="107">
                  <c:v>0.993630345923193</c:v>
                </c:pt>
                <c:pt idx="108">
                  <c:v>0.831991631961147</c:v>
                </c:pt>
                <c:pt idx="109">
                  <c:v>0.854126708502607</c:v>
                </c:pt>
                <c:pt idx="110">
                  <c:v>0.842228091203007</c:v>
                </c:pt>
                <c:pt idx="111">
                  <c:v>0.98169278907196</c:v>
                </c:pt>
                <c:pt idx="112">
                  <c:v>0.92880257903933</c:v>
                </c:pt>
                <c:pt idx="113">
                  <c:v>1.00411174034593</c:v>
                </c:pt>
                <c:pt idx="114">
                  <c:v>1.005580236458</c:v>
                </c:pt>
                <c:pt idx="115">
                  <c:v>0.920248161224103</c:v>
                </c:pt>
                <c:pt idx="116">
                  <c:v>0.821084641114633</c:v>
                </c:pt>
                <c:pt idx="117">
                  <c:v>0.763032408833843</c:v>
                </c:pt>
                <c:pt idx="118">
                  <c:v>0.81636566783522</c:v>
                </c:pt>
                <c:pt idx="119">
                  <c:v>0.90882215794016</c:v>
                </c:pt>
                <c:pt idx="120">
                  <c:v>0.929434968326793</c:v>
                </c:pt>
                <c:pt idx="121">
                  <c:v>0.820599639274603</c:v>
                </c:pt>
                <c:pt idx="122">
                  <c:v>0.783230688176763</c:v>
                </c:pt>
                <c:pt idx="123">
                  <c:v>0.924953765289883</c:v>
                </c:pt>
                <c:pt idx="124">
                  <c:v>0.954361354365203</c:v>
                </c:pt>
                <c:pt idx="125">
                  <c:v>0.998053283157597</c:v>
                </c:pt>
                <c:pt idx="126">
                  <c:v>1.01136410888123</c:v>
                </c:pt>
                <c:pt idx="127">
                  <c:v>0.892848196397607</c:v>
                </c:pt>
                <c:pt idx="128">
                  <c:v>1.01179444351017</c:v>
                </c:pt>
                <c:pt idx="129">
                  <c:v>0.87121570920641</c:v>
                </c:pt>
                <c:pt idx="130">
                  <c:v>0.911070906731207</c:v>
                </c:pt>
                <c:pt idx="131">
                  <c:v>1.00207461208651</c:v>
                </c:pt>
                <c:pt idx="132">
                  <c:v>0.861383531685413</c:v>
                </c:pt>
                <c:pt idx="133">
                  <c:v>1.00420353378527</c:v>
                </c:pt>
                <c:pt idx="134">
                  <c:v>0.866629773921697</c:v>
                </c:pt>
                <c:pt idx="135">
                  <c:v>0.874629699617367</c:v>
                </c:pt>
                <c:pt idx="136">
                  <c:v>1.00479370033593</c:v>
                </c:pt>
                <c:pt idx="137">
                  <c:v>1.00456735911186</c:v>
                </c:pt>
                <c:pt idx="138">
                  <c:v>0.97900731934348</c:v>
                </c:pt>
                <c:pt idx="139">
                  <c:v>1.00654709297034</c:v>
                </c:pt>
                <c:pt idx="140">
                  <c:v>0.85214384771205</c:v>
                </c:pt>
                <c:pt idx="141">
                  <c:v>0.855477509955447</c:v>
                </c:pt>
                <c:pt idx="142">
                  <c:v>0.94648843653106</c:v>
                </c:pt>
                <c:pt idx="143">
                  <c:v>1.01066462250575</c:v>
                </c:pt>
                <c:pt idx="144">
                  <c:v>0.99841642091352</c:v>
                </c:pt>
                <c:pt idx="145">
                  <c:v>1.01430944550576</c:v>
                </c:pt>
                <c:pt idx="146">
                  <c:v>0.904286199705793</c:v>
                </c:pt>
                <c:pt idx="147">
                  <c:v>0.911634869904367</c:v>
                </c:pt>
                <c:pt idx="148">
                  <c:v>1.01322107109173</c:v>
                </c:pt>
                <c:pt idx="149">
                  <c:v>0.92230828835211</c:v>
                </c:pt>
                <c:pt idx="150">
                  <c:v>0.88312731690288</c:v>
                </c:pt>
                <c:pt idx="151">
                  <c:v>1.00888238280011</c:v>
                </c:pt>
                <c:pt idx="152">
                  <c:v>0.914390471163503</c:v>
                </c:pt>
                <c:pt idx="153">
                  <c:v>1.01470646245141</c:v>
                </c:pt>
                <c:pt idx="154">
                  <c:v>0.88265147954058</c:v>
                </c:pt>
                <c:pt idx="155">
                  <c:v>0.840556428278637</c:v>
                </c:pt>
                <c:pt idx="156">
                  <c:v>0.97052950341611</c:v>
                </c:pt>
                <c:pt idx="157">
                  <c:v>0.888475368545543</c:v>
                </c:pt>
                <c:pt idx="158">
                  <c:v>0.97520184763799</c:v>
                </c:pt>
                <c:pt idx="159">
                  <c:v>0.86853214088182</c:v>
                </c:pt>
                <c:pt idx="160">
                  <c:v>0.97433820720759</c:v>
                </c:pt>
                <c:pt idx="161">
                  <c:v>0.971251953133567</c:v>
                </c:pt>
                <c:pt idx="162">
                  <c:v>0.911273603784323</c:v>
                </c:pt>
                <c:pt idx="163">
                  <c:v>0.94926115699166</c:v>
                </c:pt>
                <c:pt idx="164">
                  <c:v>0.87407596262847</c:v>
                </c:pt>
                <c:pt idx="165">
                  <c:v>1.00330267547795</c:v>
                </c:pt>
                <c:pt idx="166">
                  <c:v>0.865414365750777</c:v>
                </c:pt>
                <c:pt idx="167">
                  <c:v>0.956030693352873</c:v>
                </c:pt>
                <c:pt idx="168">
                  <c:v>0.948691412549157</c:v>
                </c:pt>
                <c:pt idx="169">
                  <c:v>0.857974317614603</c:v>
                </c:pt>
                <c:pt idx="170">
                  <c:v>0.987247080290067</c:v>
                </c:pt>
                <c:pt idx="171">
                  <c:v>0.91953581529248</c:v>
                </c:pt>
                <c:pt idx="172">
                  <c:v>0.95859922955833</c:v>
                </c:pt>
                <c:pt idx="173">
                  <c:v>0.916044145929337</c:v>
                </c:pt>
                <c:pt idx="174">
                  <c:v>0.88641492264299</c:v>
                </c:pt>
                <c:pt idx="175">
                  <c:v>1.00575096545068</c:v>
                </c:pt>
                <c:pt idx="176">
                  <c:v>0.902035918915027</c:v>
                </c:pt>
                <c:pt idx="177">
                  <c:v>1.01175164744378</c:v>
                </c:pt>
                <c:pt idx="178">
                  <c:v>0.941786410243983</c:v>
                </c:pt>
                <c:pt idx="179">
                  <c:v>0.875768737131687</c:v>
                </c:pt>
                <c:pt idx="180">
                  <c:v>0.94726527605728</c:v>
                </c:pt>
                <c:pt idx="181">
                  <c:v>0.834257060041903</c:v>
                </c:pt>
                <c:pt idx="182">
                  <c:v>0.93403948089121</c:v>
                </c:pt>
                <c:pt idx="183">
                  <c:v>0.8996838586022</c:v>
                </c:pt>
                <c:pt idx="184">
                  <c:v>1.00790964491758</c:v>
                </c:pt>
                <c:pt idx="185">
                  <c:v>0.82233298529553</c:v>
                </c:pt>
                <c:pt idx="186">
                  <c:v>0.976380321968957</c:v>
                </c:pt>
                <c:pt idx="187">
                  <c:v>0.847739125318017</c:v>
                </c:pt>
                <c:pt idx="188">
                  <c:v>1.00550699476157</c:v>
                </c:pt>
                <c:pt idx="189">
                  <c:v>1.00879727612261</c:v>
                </c:pt>
                <c:pt idx="190">
                  <c:v>0.92820590595835</c:v>
                </c:pt>
                <c:pt idx="191">
                  <c:v>0.931751156619377</c:v>
                </c:pt>
                <c:pt idx="192">
                  <c:v>0.99862911932516</c:v>
                </c:pt>
                <c:pt idx="193">
                  <c:v>0.85218054069064</c:v>
                </c:pt>
                <c:pt idx="194">
                  <c:v>0.866830981000047</c:v>
                </c:pt>
                <c:pt idx="195">
                  <c:v>0.885371131594733</c:v>
                </c:pt>
                <c:pt idx="196">
                  <c:v>0.99523930852669</c:v>
                </c:pt>
                <c:pt idx="197">
                  <c:v>0.932205739451483</c:v>
                </c:pt>
                <c:pt idx="198">
                  <c:v>0.955866155675877</c:v>
                </c:pt>
                <c:pt idx="199">
                  <c:v>1.0011580103539</c:v>
                </c:pt>
                <c:pt idx="200">
                  <c:v>0.94203968911984</c:v>
                </c:pt>
                <c:pt idx="201">
                  <c:v>0.91710957412157</c:v>
                </c:pt>
                <c:pt idx="202">
                  <c:v>0.956227982447753</c:v>
                </c:pt>
                <c:pt idx="203">
                  <c:v>0.934031128881893</c:v>
                </c:pt>
                <c:pt idx="204">
                  <c:v>0.80750777656876</c:v>
                </c:pt>
                <c:pt idx="205">
                  <c:v>0.870825219482417</c:v>
                </c:pt>
                <c:pt idx="206">
                  <c:v>0.9443642686198</c:v>
                </c:pt>
                <c:pt idx="207">
                  <c:v>0.893646821934043</c:v>
                </c:pt>
                <c:pt idx="208">
                  <c:v>0.88893567834154</c:v>
                </c:pt>
                <c:pt idx="209">
                  <c:v>0.92666870582278</c:v>
                </c:pt>
                <c:pt idx="210">
                  <c:v>1.00356505411341</c:v>
                </c:pt>
                <c:pt idx="211">
                  <c:v>1.01009737088481</c:v>
                </c:pt>
                <c:pt idx="212">
                  <c:v>0.996106201742767</c:v>
                </c:pt>
                <c:pt idx="213">
                  <c:v>0.823115461195953</c:v>
                </c:pt>
                <c:pt idx="214">
                  <c:v>0.973059083819917</c:v>
                </c:pt>
                <c:pt idx="215">
                  <c:v>0.973158153859897</c:v>
                </c:pt>
                <c:pt idx="216">
                  <c:v>0.88216323184129</c:v>
                </c:pt>
                <c:pt idx="217">
                  <c:v>0.982962069963807</c:v>
                </c:pt>
                <c:pt idx="218">
                  <c:v>0.966035216202997</c:v>
                </c:pt>
                <c:pt idx="219">
                  <c:v>1.009038790844</c:v>
                </c:pt>
                <c:pt idx="220">
                  <c:v>0.883969454021643</c:v>
                </c:pt>
                <c:pt idx="221">
                  <c:v>0.986177963163047</c:v>
                </c:pt>
                <c:pt idx="222">
                  <c:v>0.87557862236713</c:v>
                </c:pt>
                <c:pt idx="223">
                  <c:v>0.892068121625237</c:v>
                </c:pt>
                <c:pt idx="224">
                  <c:v>0.97444340606048</c:v>
                </c:pt>
                <c:pt idx="225">
                  <c:v>0.916554821227877</c:v>
                </c:pt>
                <c:pt idx="226">
                  <c:v>1.05605406574952</c:v>
                </c:pt>
                <c:pt idx="227">
                  <c:v>0.921712850143943</c:v>
                </c:pt>
                <c:pt idx="228">
                  <c:v>0.78409690226779</c:v>
                </c:pt>
                <c:pt idx="229">
                  <c:v>0.941454305463627</c:v>
                </c:pt>
                <c:pt idx="230">
                  <c:v>0.9983494290068</c:v>
                </c:pt>
                <c:pt idx="231">
                  <c:v>0.99694242082711</c:v>
                </c:pt>
                <c:pt idx="232">
                  <c:v>0.902662291353267</c:v>
                </c:pt>
                <c:pt idx="233">
                  <c:v>1.0131526095488</c:v>
                </c:pt>
                <c:pt idx="234">
                  <c:v>1.0102841256381</c:v>
                </c:pt>
                <c:pt idx="235">
                  <c:v>0.862348181356047</c:v>
                </c:pt>
                <c:pt idx="236">
                  <c:v>0.89505006867117</c:v>
                </c:pt>
                <c:pt idx="237">
                  <c:v>0.953764174491793</c:v>
                </c:pt>
                <c:pt idx="238">
                  <c:v>0.868062836246313</c:v>
                </c:pt>
                <c:pt idx="239">
                  <c:v>0.924077345778693</c:v>
                </c:pt>
                <c:pt idx="240">
                  <c:v>0.99992260981403</c:v>
                </c:pt>
                <c:pt idx="241">
                  <c:v>0.94584706290271</c:v>
                </c:pt>
                <c:pt idx="242">
                  <c:v>0.962565720542467</c:v>
                </c:pt>
                <c:pt idx="243">
                  <c:v>1.00885309601338</c:v>
                </c:pt>
                <c:pt idx="244">
                  <c:v>0.93437062512556</c:v>
                </c:pt>
                <c:pt idx="245">
                  <c:v>0.852977920639443</c:v>
                </c:pt>
                <c:pt idx="246">
                  <c:v>0.966457801156973</c:v>
                </c:pt>
                <c:pt idx="247">
                  <c:v>0.98528558145856</c:v>
                </c:pt>
                <c:pt idx="248">
                  <c:v>0.890939894522077</c:v>
                </c:pt>
                <c:pt idx="249">
                  <c:v>1.09199533131901</c:v>
                </c:pt>
                <c:pt idx="250">
                  <c:v>0.855413793646243</c:v>
                </c:pt>
                <c:pt idx="251">
                  <c:v>0.909101431348793</c:v>
                </c:pt>
                <c:pt idx="252">
                  <c:v>0.875107815562913</c:v>
                </c:pt>
                <c:pt idx="253">
                  <c:v>0.985902181142223</c:v>
                </c:pt>
                <c:pt idx="254">
                  <c:v>0.89354893772508</c:v>
                </c:pt>
                <c:pt idx="255">
                  <c:v>0.867964071033573</c:v>
                </c:pt>
                <c:pt idx="256">
                  <c:v>0.933886583438807</c:v>
                </c:pt>
                <c:pt idx="257">
                  <c:v>0.94346101241043</c:v>
                </c:pt>
                <c:pt idx="258">
                  <c:v>0.92951160878771</c:v>
                </c:pt>
                <c:pt idx="259">
                  <c:v>0.871878038392637</c:v>
                </c:pt>
                <c:pt idx="260">
                  <c:v>0.840965770595477</c:v>
                </c:pt>
                <c:pt idx="261">
                  <c:v>0.918231861356457</c:v>
                </c:pt>
                <c:pt idx="262">
                  <c:v>0.822473011333573</c:v>
                </c:pt>
                <c:pt idx="263">
                  <c:v>0.94512416681153</c:v>
                </c:pt>
                <c:pt idx="264">
                  <c:v>0.937390469595313</c:v>
                </c:pt>
                <c:pt idx="265">
                  <c:v>0.895806347637737</c:v>
                </c:pt>
                <c:pt idx="266">
                  <c:v>0.818232459584883</c:v>
                </c:pt>
                <c:pt idx="267">
                  <c:v>0.953404439611263</c:v>
                </c:pt>
                <c:pt idx="268">
                  <c:v>0.86544481636879</c:v>
                </c:pt>
                <c:pt idx="269">
                  <c:v>0.945955079719323</c:v>
                </c:pt>
                <c:pt idx="270">
                  <c:v>0.941314463915133</c:v>
                </c:pt>
                <c:pt idx="271">
                  <c:v>0.915593816286453</c:v>
                </c:pt>
                <c:pt idx="272">
                  <c:v>1.00638041672545</c:v>
                </c:pt>
                <c:pt idx="273">
                  <c:v>0.93984638337841</c:v>
                </c:pt>
                <c:pt idx="274">
                  <c:v>0.834501761564307</c:v>
                </c:pt>
                <c:pt idx="275">
                  <c:v>0.992540699619993</c:v>
                </c:pt>
                <c:pt idx="276">
                  <c:v>0.94795443361991</c:v>
                </c:pt>
                <c:pt idx="277">
                  <c:v>0.933597295940407</c:v>
                </c:pt>
                <c:pt idx="278">
                  <c:v>0.892465336905937</c:v>
                </c:pt>
                <c:pt idx="279">
                  <c:v>0.826310365197307</c:v>
                </c:pt>
                <c:pt idx="280">
                  <c:v>0.994185234346783</c:v>
                </c:pt>
                <c:pt idx="281">
                  <c:v>0.94154735624941</c:v>
                </c:pt>
                <c:pt idx="282">
                  <c:v>0.96661460441727</c:v>
                </c:pt>
                <c:pt idx="283">
                  <c:v>0.936226946658017</c:v>
                </c:pt>
                <c:pt idx="284">
                  <c:v>0.94248440083288</c:v>
                </c:pt>
                <c:pt idx="285">
                  <c:v>0.90776814195593</c:v>
                </c:pt>
                <c:pt idx="286">
                  <c:v>0.9431412465839</c:v>
                </c:pt>
                <c:pt idx="287">
                  <c:v>0.962669819664633</c:v>
                </c:pt>
                <c:pt idx="288">
                  <c:v>0.870085108348097</c:v>
                </c:pt>
                <c:pt idx="289">
                  <c:v>0.932142057518537</c:v>
                </c:pt>
                <c:pt idx="290">
                  <c:v>0.918125161744367</c:v>
                </c:pt>
                <c:pt idx="291">
                  <c:v>0.975025329762723</c:v>
                </c:pt>
                <c:pt idx="292">
                  <c:v>0.90439219324509</c:v>
                </c:pt>
                <c:pt idx="293">
                  <c:v>0.880141862675197</c:v>
                </c:pt>
                <c:pt idx="294">
                  <c:v>0.92792229411075</c:v>
                </c:pt>
                <c:pt idx="295">
                  <c:v>0.94755545085048</c:v>
                </c:pt>
                <c:pt idx="296">
                  <c:v>0.837789235503303</c:v>
                </c:pt>
                <c:pt idx="297">
                  <c:v>1.00263138571153</c:v>
                </c:pt>
                <c:pt idx="298">
                  <c:v>0.88749053388131</c:v>
                </c:pt>
                <c:pt idx="299">
                  <c:v>1.00325894857141</c:v>
                </c:pt>
                <c:pt idx="300">
                  <c:v>0.981043559629447</c:v>
                </c:pt>
                <c:pt idx="301">
                  <c:v>0.874250960379177</c:v>
                </c:pt>
                <c:pt idx="302">
                  <c:v>0.961019041364063</c:v>
                </c:pt>
                <c:pt idx="303">
                  <c:v>0.97384898033779</c:v>
                </c:pt>
                <c:pt idx="304">
                  <c:v>0.934217508313403</c:v>
                </c:pt>
                <c:pt idx="305">
                  <c:v>0.86445754952293</c:v>
                </c:pt>
                <c:pt idx="306">
                  <c:v>1.00438150037098</c:v>
                </c:pt>
                <c:pt idx="307">
                  <c:v>0.94466698799705</c:v>
                </c:pt>
                <c:pt idx="308">
                  <c:v>0.914179929409703</c:v>
                </c:pt>
                <c:pt idx="309">
                  <c:v>0.90793620277242</c:v>
                </c:pt>
                <c:pt idx="310">
                  <c:v>0.98692414175422</c:v>
                </c:pt>
                <c:pt idx="311">
                  <c:v>0.98084507579932</c:v>
                </c:pt>
                <c:pt idx="312">
                  <c:v>0.89392654195064</c:v>
                </c:pt>
                <c:pt idx="313">
                  <c:v>1.0077998529904</c:v>
                </c:pt>
                <c:pt idx="314">
                  <c:v>0.876823665130427</c:v>
                </c:pt>
                <c:pt idx="315">
                  <c:v>0.994123430932213</c:v>
                </c:pt>
                <c:pt idx="316">
                  <c:v>0.89513403508063</c:v>
                </c:pt>
                <c:pt idx="317">
                  <c:v>0.992844856249123</c:v>
                </c:pt>
                <c:pt idx="318">
                  <c:v>0.97594105830211</c:v>
                </c:pt>
                <c:pt idx="319">
                  <c:v>0.96986639736343</c:v>
                </c:pt>
                <c:pt idx="320">
                  <c:v>0.982925490885043</c:v>
                </c:pt>
                <c:pt idx="321">
                  <c:v>0.92652910146953</c:v>
                </c:pt>
                <c:pt idx="322">
                  <c:v>0.975034967734037</c:v>
                </c:pt>
                <c:pt idx="323">
                  <c:v>0.866265396413493</c:v>
                </c:pt>
                <c:pt idx="324">
                  <c:v>0.991487302016663</c:v>
                </c:pt>
                <c:pt idx="325">
                  <c:v>0.871246619979003</c:v>
                </c:pt>
                <c:pt idx="326">
                  <c:v>0.977774412060357</c:v>
                </c:pt>
                <c:pt idx="327">
                  <c:v>0.911052290679103</c:v>
                </c:pt>
                <c:pt idx="328">
                  <c:v>0.965186062781007</c:v>
                </c:pt>
                <c:pt idx="329">
                  <c:v>0.828748804797407</c:v>
                </c:pt>
                <c:pt idx="330">
                  <c:v>0.960340007205977</c:v>
                </c:pt>
                <c:pt idx="331">
                  <c:v>0.92801928444721</c:v>
                </c:pt>
                <c:pt idx="332">
                  <c:v>0.957858512637583</c:v>
                </c:pt>
                <c:pt idx="333">
                  <c:v>0.84108767483572</c:v>
                </c:pt>
                <c:pt idx="334">
                  <c:v>0.855705238369737</c:v>
                </c:pt>
                <c:pt idx="335">
                  <c:v>0.823042482310083</c:v>
                </c:pt>
                <c:pt idx="336">
                  <c:v>0.98098269038044</c:v>
                </c:pt>
                <c:pt idx="337">
                  <c:v>0.851452298573107</c:v>
                </c:pt>
                <c:pt idx="338">
                  <c:v>0.805113283867623</c:v>
                </c:pt>
                <c:pt idx="339">
                  <c:v>0.903697537819633</c:v>
                </c:pt>
                <c:pt idx="340">
                  <c:v>0.8828936650509</c:v>
                </c:pt>
                <c:pt idx="341">
                  <c:v>0.961341267061333</c:v>
                </c:pt>
                <c:pt idx="342">
                  <c:v>0.84556236721015</c:v>
                </c:pt>
                <c:pt idx="343">
                  <c:v>0.932086457362557</c:v>
                </c:pt>
                <c:pt idx="344">
                  <c:v>0.842254929685987</c:v>
                </c:pt>
                <c:pt idx="345">
                  <c:v>0.915068581689403</c:v>
                </c:pt>
                <c:pt idx="346">
                  <c:v>0.87159191680119</c:v>
                </c:pt>
                <c:pt idx="347">
                  <c:v>0.868354771077037</c:v>
                </c:pt>
                <c:pt idx="348">
                  <c:v>0.88597902480043</c:v>
                </c:pt>
                <c:pt idx="349">
                  <c:v>0.96048035624418</c:v>
                </c:pt>
                <c:pt idx="350">
                  <c:v>0.960433216121433</c:v>
                </c:pt>
                <c:pt idx="351">
                  <c:v>0.88953637376922</c:v>
                </c:pt>
                <c:pt idx="352">
                  <c:v>0.969765418960083</c:v>
                </c:pt>
                <c:pt idx="353">
                  <c:v>1.02200207556441</c:v>
                </c:pt>
                <c:pt idx="354">
                  <c:v>0.968248141451733</c:v>
                </c:pt>
                <c:pt idx="355">
                  <c:v>1.00503919098894</c:v>
                </c:pt>
                <c:pt idx="356">
                  <c:v>0.93418611793831</c:v>
                </c:pt>
                <c:pt idx="357">
                  <c:v>0.88497000264454</c:v>
                </c:pt>
                <c:pt idx="358">
                  <c:v>0.888027967173577</c:v>
                </c:pt>
                <c:pt idx="359">
                  <c:v>0.848283584184287</c:v>
                </c:pt>
                <c:pt idx="360">
                  <c:v>0.99538786831953</c:v>
                </c:pt>
                <c:pt idx="361">
                  <c:v>0.90116034456411</c:v>
                </c:pt>
                <c:pt idx="362">
                  <c:v>0.901890190427677</c:v>
                </c:pt>
                <c:pt idx="363">
                  <c:v>0.864125691273237</c:v>
                </c:pt>
                <c:pt idx="364">
                  <c:v>0.940949644033717</c:v>
                </c:pt>
                <c:pt idx="365">
                  <c:v>0.99864095844238</c:v>
                </c:pt>
                <c:pt idx="366">
                  <c:v>0.95375526192736</c:v>
                </c:pt>
                <c:pt idx="367">
                  <c:v>0.80059017831087</c:v>
                </c:pt>
                <c:pt idx="368">
                  <c:v>0.902553888887777</c:v>
                </c:pt>
                <c:pt idx="369">
                  <c:v>0.95428887834171</c:v>
                </c:pt>
                <c:pt idx="370">
                  <c:v>0.893581712474027</c:v>
                </c:pt>
                <c:pt idx="371">
                  <c:v>0.881908431742547</c:v>
                </c:pt>
                <c:pt idx="372">
                  <c:v>0.945972445471803</c:v>
                </c:pt>
                <c:pt idx="373">
                  <c:v>0.953607079139757</c:v>
                </c:pt>
                <c:pt idx="374">
                  <c:v>0.790760112897147</c:v>
                </c:pt>
                <c:pt idx="375">
                  <c:v>0.987772763819563</c:v>
                </c:pt>
                <c:pt idx="376">
                  <c:v>0.919270530685557</c:v>
                </c:pt>
                <c:pt idx="377">
                  <c:v>0.923378633843567</c:v>
                </c:pt>
                <c:pt idx="378">
                  <c:v>0.84342761909305</c:v>
                </c:pt>
                <c:pt idx="379">
                  <c:v>0.92190532366045</c:v>
                </c:pt>
                <c:pt idx="380">
                  <c:v>0.94899725648502</c:v>
                </c:pt>
                <c:pt idx="381">
                  <c:v>0.86066805662752</c:v>
                </c:pt>
                <c:pt idx="382">
                  <c:v>0.96061564116575</c:v>
                </c:pt>
                <c:pt idx="383">
                  <c:v>0.84317223828312</c:v>
                </c:pt>
                <c:pt idx="384">
                  <c:v>0.961979857605707</c:v>
                </c:pt>
                <c:pt idx="385">
                  <c:v>0.895617067068043</c:v>
                </c:pt>
                <c:pt idx="386">
                  <c:v>0.993591337151607</c:v>
                </c:pt>
                <c:pt idx="387">
                  <c:v>0.826969922436627</c:v>
                </c:pt>
                <c:pt idx="388">
                  <c:v>0.919674093693813</c:v>
                </c:pt>
                <c:pt idx="389">
                  <c:v>0.98476000407681</c:v>
                </c:pt>
                <c:pt idx="390">
                  <c:v>0.8574015955613</c:v>
                </c:pt>
                <c:pt idx="391">
                  <c:v>0.838174009322873</c:v>
                </c:pt>
                <c:pt idx="392">
                  <c:v>0.913694253095383</c:v>
                </c:pt>
                <c:pt idx="393">
                  <c:v>0.914130427856007</c:v>
                </c:pt>
                <c:pt idx="394">
                  <c:v>0.825361208065307</c:v>
                </c:pt>
                <c:pt idx="395">
                  <c:v>0.959071324730957</c:v>
                </c:pt>
                <c:pt idx="396">
                  <c:v>0.880797319771</c:v>
                </c:pt>
                <c:pt idx="397">
                  <c:v>0.96205252261104</c:v>
                </c:pt>
                <c:pt idx="398">
                  <c:v>0.827673196828983</c:v>
                </c:pt>
                <c:pt idx="399">
                  <c:v>0.96970715991718</c:v>
                </c:pt>
                <c:pt idx="400">
                  <c:v>0.95708010932945</c:v>
                </c:pt>
                <c:pt idx="401">
                  <c:v>0.875943749925067</c:v>
                </c:pt>
                <c:pt idx="402">
                  <c:v>0.964155346918473</c:v>
                </c:pt>
                <c:pt idx="403">
                  <c:v>0.96718502076666</c:v>
                </c:pt>
                <c:pt idx="404">
                  <c:v>0.8407427290648</c:v>
                </c:pt>
                <c:pt idx="405">
                  <c:v>0.924480820419127</c:v>
                </c:pt>
                <c:pt idx="406">
                  <c:v>0.928279996216627</c:v>
                </c:pt>
                <c:pt idx="407">
                  <c:v>0.932662749317693</c:v>
                </c:pt>
                <c:pt idx="408">
                  <c:v>0.904326270079123</c:v>
                </c:pt>
                <c:pt idx="409">
                  <c:v>0.97431255284214</c:v>
                </c:pt>
                <c:pt idx="410">
                  <c:v>1.00105566023775</c:v>
                </c:pt>
                <c:pt idx="411">
                  <c:v>0.98881900720483</c:v>
                </c:pt>
                <c:pt idx="412">
                  <c:v>0.95541670208868</c:v>
                </c:pt>
                <c:pt idx="413">
                  <c:v>0.88856183417019</c:v>
                </c:pt>
                <c:pt idx="414">
                  <c:v>0.97186060229114</c:v>
                </c:pt>
                <c:pt idx="415">
                  <c:v>0.861719732349113</c:v>
                </c:pt>
                <c:pt idx="416">
                  <c:v>0.997535745036003</c:v>
                </c:pt>
                <c:pt idx="417">
                  <c:v>0.985323276860843</c:v>
                </c:pt>
                <c:pt idx="418">
                  <c:v>0.93880180627883</c:v>
                </c:pt>
                <c:pt idx="419">
                  <c:v>0.849386397702007</c:v>
                </c:pt>
                <c:pt idx="420">
                  <c:v>0.876340909540897</c:v>
                </c:pt>
                <c:pt idx="421">
                  <c:v>0.973795648288003</c:v>
                </c:pt>
                <c:pt idx="422">
                  <c:v>0.983218901337923</c:v>
                </c:pt>
                <c:pt idx="423">
                  <c:v>0.861299914755413</c:v>
                </c:pt>
                <c:pt idx="424">
                  <c:v>0.98346632793771</c:v>
                </c:pt>
                <c:pt idx="425">
                  <c:v>0.97854835860655</c:v>
                </c:pt>
                <c:pt idx="426">
                  <c:v>0.95854213879228</c:v>
                </c:pt>
                <c:pt idx="427">
                  <c:v>0.93237072526886</c:v>
                </c:pt>
                <c:pt idx="428">
                  <c:v>0.913981424604083</c:v>
                </c:pt>
                <c:pt idx="429">
                  <c:v>0.904927616255563</c:v>
                </c:pt>
                <c:pt idx="430">
                  <c:v>0.885109684311263</c:v>
                </c:pt>
                <c:pt idx="431">
                  <c:v>0.983641451566443</c:v>
                </c:pt>
                <c:pt idx="432">
                  <c:v>0.841308277315477</c:v>
                </c:pt>
                <c:pt idx="433">
                  <c:v>0.953950358479273</c:v>
                </c:pt>
                <c:pt idx="434">
                  <c:v>0.875159675918977</c:v>
                </c:pt>
                <c:pt idx="435">
                  <c:v>0.81745183003163</c:v>
                </c:pt>
                <c:pt idx="436">
                  <c:v>0.893399055453103</c:v>
                </c:pt>
                <c:pt idx="437">
                  <c:v>0.845199653113307</c:v>
                </c:pt>
                <c:pt idx="438">
                  <c:v>0.965082965223713</c:v>
                </c:pt>
                <c:pt idx="439">
                  <c:v>0.837606671555553</c:v>
                </c:pt>
                <c:pt idx="440">
                  <c:v>0.864251715531433</c:v>
                </c:pt>
                <c:pt idx="441">
                  <c:v>0.927041960688653</c:v>
                </c:pt>
                <c:pt idx="442">
                  <c:v>0.929357253497847</c:v>
                </c:pt>
                <c:pt idx="443">
                  <c:v>0.854173718589747</c:v>
                </c:pt>
                <c:pt idx="444">
                  <c:v>0.93427410345089</c:v>
                </c:pt>
                <c:pt idx="445">
                  <c:v>0.91737738865415</c:v>
                </c:pt>
                <c:pt idx="446">
                  <c:v>0.891587045552767</c:v>
                </c:pt>
                <c:pt idx="447">
                  <c:v>0.93312205552258</c:v>
                </c:pt>
                <c:pt idx="448">
                  <c:v>0.884969027785447</c:v>
                </c:pt>
                <c:pt idx="449">
                  <c:v>0.808929314535057</c:v>
                </c:pt>
                <c:pt idx="450">
                  <c:v>0.973831940217583</c:v>
                </c:pt>
                <c:pt idx="451">
                  <c:v>0.873974877363983</c:v>
                </c:pt>
                <c:pt idx="452">
                  <c:v>0.962555622031663</c:v>
                </c:pt>
                <c:pt idx="453">
                  <c:v>0.91675749768386</c:v>
                </c:pt>
                <c:pt idx="454">
                  <c:v>0.792523570264383</c:v>
                </c:pt>
                <c:pt idx="455">
                  <c:v>0.96918395949278</c:v>
                </c:pt>
                <c:pt idx="456">
                  <c:v>0.845422461684627</c:v>
                </c:pt>
                <c:pt idx="457">
                  <c:v>0.97355244719302</c:v>
                </c:pt>
                <c:pt idx="458">
                  <c:v>0.97125500980289</c:v>
                </c:pt>
                <c:pt idx="459">
                  <c:v>0.82822577415145</c:v>
                </c:pt>
                <c:pt idx="460">
                  <c:v>0.880637583737073</c:v>
                </c:pt>
                <c:pt idx="461">
                  <c:v>0.902829095607893</c:v>
                </c:pt>
                <c:pt idx="462">
                  <c:v>0.820259486460673</c:v>
                </c:pt>
                <c:pt idx="463">
                  <c:v>0.94981494062159</c:v>
                </c:pt>
                <c:pt idx="464">
                  <c:v>0.852877522859643</c:v>
                </c:pt>
                <c:pt idx="465">
                  <c:v>0.84629859358825</c:v>
                </c:pt>
                <c:pt idx="466">
                  <c:v>0.98331590024466</c:v>
                </c:pt>
                <c:pt idx="467">
                  <c:v>0.952117281806973</c:v>
                </c:pt>
                <c:pt idx="468">
                  <c:v>0.971189010330807</c:v>
                </c:pt>
                <c:pt idx="469">
                  <c:v>0.87980668698953</c:v>
                </c:pt>
                <c:pt idx="470">
                  <c:v>1.12988053274219</c:v>
                </c:pt>
                <c:pt idx="471">
                  <c:v>0.974132225236383</c:v>
                </c:pt>
                <c:pt idx="472">
                  <c:v>0.94357157675595</c:v>
                </c:pt>
                <c:pt idx="473">
                  <c:v>0.97072029056362</c:v>
                </c:pt>
                <c:pt idx="474">
                  <c:v>0.967071492655767</c:v>
                </c:pt>
                <c:pt idx="475">
                  <c:v>0.920499025725737</c:v>
                </c:pt>
                <c:pt idx="476">
                  <c:v>0.860320309523457</c:v>
                </c:pt>
                <c:pt idx="477">
                  <c:v>0.753949303688307</c:v>
                </c:pt>
                <c:pt idx="478">
                  <c:v>0.916769463994753</c:v>
                </c:pt>
                <c:pt idx="479">
                  <c:v>0.823332691379393</c:v>
                </c:pt>
                <c:pt idx="480">
                  <c:v>0.95150490306811</c:v>
                </c:pt>
                <c:pt idx="481">
                  <c:v>0.96357377645148</c:v>
                </c:pt>
                <c:pt idx="482">
                  <c:v>0.957289722019563</c:v>
                </c:pt>
                <c:pt idx="483">
                  <c:v>0.971880277664263</c:v>
                </c:pt>
                <c:pt idx="484">
                  <c:v>0.94017345254458</c:v>
                </c:pt>
                <c:pt idx="485">
                  <c:v>0.91134144797967</c:v>
                </c:pt>
                <c:pt idx="486">
                  <c:v>0.87223200024986</c:v>
                </c:pt>
                <c:pt idx="487">
                  <c:v>0.825078347173043</c:v>
                </c:pt>
                <c:pt idx="488">
                  <c:v>0.959252320403123</c:v>
                </c:pt>
                <c:pt idx="489">
                  <c:v>0.77712984492224</c:v>
                </c:pt>
                <c:pt idx="490">
                  <c:v>0.95866338475204</c:v>
                </c:pt>
                <c:pt idx="491">
                  <c:v>0.964805226191063</c:v>
                </c:pt>
                <c:pt idx="492">
                  <c:v>0.826411386354513</c:v>
                </c:pt>
                <c:pt idx="493">
                  <c:v>0.886523436334463</c:v>
                </c:pt>
                <c:pt idx="494">
                  <c:v>0.932787627985737</c:v>
                </c:pt>
                <c:pt idx="495">
                  <c:v>0.906733080901383</c:v>
                </c:pt>
                <c:pt idx="496">
                  <c:v>0.882619244595847</c:v>
                </c:pt>
                <c:pt idx="497">
                  <c:v>0.909014759353467</c:v>
                </c:pt>
                <c:pt idx="498">
                  <c:v>0.886617505462027</c:v>
                </c:pt>
                <c:pt idx="499">
                  <c:v>0.911563127730653</c:v>
                </c:pt>
                <c:pt idx="500">
                  <c:v>0.975930262618467</c:v>
                </c:pt>
                <c:pt idx="501">
                  <c:v>0.84823644623336</c:v>
                </c:pt>
                <c:pt idx="502">
                  <c:v>0.961718929973417</c:v>
                </c:pt>
                <c:pt idx="503">
                  <c:v>0.84924689732161</c:v>
                </c:pt>
                <c:pt idx="504">
                  <c:v>0.836136907324933</c:v>
                </c:pt>
                <c:pt idx="505">
                  <c:v>0.839614150862877</c:v>
                </c:pt>
                <c:pt idx="506">
                  <c:v>0.915526280127543</c:v>
                </c:pt>
                <c:pt idx="507">
                  <c:v>1.05533486045508</c:v>
                </c:pt>
                <c:pt idx="508">
                  <c:v>0.95249155389305</c:v>
                </c:pt>
                <c:pt idx="509">
                  <c:v>0.86785947117585</c:v>
                </c:pt>
                <c:pt idx="510">
                  <c:v>0.912312619975233</c:v>
                </c:pt>
                <c:pt idx="511">
                  <c:v>0.8123679072778</c:v>
                </c:pt>
                <c:pt idx="512">
                  <c:v>0.9542287799356</c:v>
                </c:pt>
                <c:pt idx="513">
                  <c:v>0.88883885239181</c:v>
                </c:pt>
                <c:pt idx="514">
                  <c:v>0.882016483133247</c:v>
                </c:pt>
                <c:pt idx="515">
                  <c:v>0.866667751602453</c:v>
                </c:pt>
                <c:pt idx="516">
                  <c:v>0.871120926243697</c:v>
                </c:pt>
                <c:pt idx="517">
                  <c:v>0.922888707952217</c:v>
                </c:pt>
                <c:pt idx="518">
                  <c:v>0.92091000451361</c:v>
                </c:pt>
                <c:pt idx="519">
                  <c:v>0.91669722994353</c:v>
                </c:pt>
                <c:pt idx="520">
                  <c:v>0.844644735746417</c:v>
                </c:pt>
                <c:pt idx="521">
                  <c:v>0.8606217276985</c:v>
                </c:pt>
                <c:pt idx="522">
                  <c:v>0.9643892983562</c:v>
                </c:pt>
                <c:pt idx="523">
                  <c:v>0.969535846279533</c:v>
                </c:pt>
                <c:pt idx="524">
                  <c:v>0.863090509301057</c:v>
                </c:pt>
                <c:pt idx="525">
                  <c:v>0.96553635255975</c:v>
                </c:pt>
                <c:pt idx="526">
                  <c:v>0.846633990407867</c:v>
                </c:pt>
                <c:pt idx="527">
                  <c:v>0.83843541263551</c:v>
                </c:pt>
                <c:pt idx="528">
                  <c:v>0.965284842064787</c:v>
                </c:pt>
                <c:pt idx="529">
                  <c:v>0.915923488294187</c:v>
                </c:pt>
                <c:pt idx="530">
                  <c:v>0.842413318411033</c:v>
                </c:pt>
                <c:pt idx="531">
                  <c:v>0.837296922608163</c:v>
                </c:pt>
                <c:pt idx="532">
                  <c:v>0.869624890877847</c:v>
                </c:pt>
                <c:pt idx="533">
                  <c:v>0.860127147783207</c:v>
                </c:pt>
                <c:pt idx="534">
                  <c:v>0.878774993359197</c:v>
                </c:pt>
                <c:pt idx="535">
                  <c:v>0.872222961619167</c:v>
                </c:pt>
                <c:pt idx="536">
                  <c:v>0.806133514817087</c:v>
                </c:pt>
                <c:pt idx="537">
                  <c:v>0.96974533341823</c:v>
                </c:pt>
                <c:pt idx="538">
                  <c:v>0.80208810276426</c:v>
                </c:pt>
                <c:pt idx="539">
                  <c:v>0.88460278527388</c:v>
                </c:pt>
                <c:pt idx="540">
                  <c:v>0.874455816530203</c:v>
                </c:pt>
                <c:pt idx="541">
                  <c:v>0.903077349540513</c:v>
                </c:pt>
              </c:numCache>
            </c:numRef>
          </c:xVal>
          <c:yVal>
            <c:numRef>
              <c:f>'GP-CFD'!$H$69:$H$610</c:f>
              <c:numCache>
                <c:formatCode>General</c:formatCode>
                <c:ptCount val="542"/>
                <c:pt idx="0">
                  <c:v>0.929502433333333</c:v>
                </c:pt>
                <c:pt idx="1">
                  <c:v>1.0075502</c:v>
                </c:pt>
                <c:pt idx="2">
                  <c:v>0.905547733333333</c:v>
                </c:pt>
                <c:pt idx="3">
                  <c:v>0.949305466666667</c:v>
                </c:pt>
                <c:pt idx="4">
                  <c:v>0.993837533333333</c:v>
                </c:pt>
                <c:pt idx="5">
                  <c:v>0.79276878</c:v>
                </c:pt>
                <c:pt idx="6">
                  <c:v>0.957354133333333</c:v>
                </c:pt>
                <c:pt idx="7">
                  <c:v>1.03812153333333</c:v>
                </c:pt>
                <c:pt idx="8">
                  <c:v>1.03901</c:v>
                </c:pt>
                <c:pt idx="9">
                  <c:v>1.01651277333333</c:v>
                </c:pt>
                <c:pt idx="10">
                  <c:v>0.908853906666667</c:v>
                </c:pt>
                <c:pt idx="11">
                  <c:v>1.02813362</c:v>
                </c:pt>
                <c:pt idx="12">
                  <c:v>0.944704033333333</c:v>
                </c:pt>
                <c:pt idx="13">
                  <c:v>1.03737558</c:v>
                </c:pt>
                <c:pt idx="14">
                  <c:v>0.881534933333333</c:v>
                </c:pt>
                <c:pt idx="15">
                  <c:v>0.8786002</c:v>
                </c:pt>
                <c:pt idx="16">
                  <c:v>0.982882493333333</c:v>
                </c:pt>
                <c:pt idx="17">
                  <c:v>0.9794618</c:v>
                </c:pt>
                <c:pt idx="18">
                  <c:v>0.971527686666667</c:v>
                </c:pt>
                <c:pt idx="19">
                  <c:v>0.917983266666667</c:v>
                </c:pt>
                <c:pt idx="20">
                  <c:v>0.9966804</c:v>
                </c:pt>
                <c:pt idx="21">
                  <c:v>0.919303093333333</c:v>
                </c:pt>
                <c:pt idx="22">
                  <c:v>1.0365939</c:v>
                </c:pt>
                <c:pt idx="23">
                  <c:v>0.965330066666667</c:v>
                </c:pt>
                <c:pt idx="24">
                  <c:v>1.02049104666667</c:v>
                </c:pt>
                <c:pt idx="25">
                  <c:v>1.0249352</c:v>
                </c:pt>
                <c:pt idx="26">
                  <c:v>0.8173422</c:v>
                </c:pt>
                <c:pt idx="27">
                  <c:v>0.985427373333333</c:v>
                </c:pt>
                <c:pt idx="28">
                  <c:v>1.02263036</c:v>
                </c:pt>
                <c:pt idx="29">
                  <c:v>1.03066158</c:v>
                </c:pt>
                <c:pt idx="30">
                  <c:v>0.972822333333333</c:v>
                </c:pt>
                <c:pt idx="31">
                  <c:v>1.03274744</c:v>
                </c:pt>
                <c:pt idx="32">
                  <c:v>0.927520846666667</c:v>
                </c:pt>
                <c:pt idx="33">
                  <c:v>0.904168733333333</c:v>
                </c:pt>
                <c:pt idx="34">
                  <c:v>0.80773422</c:v>
                </c:pt>
                <c:pt idx="35">
                  <c:v>0.8688522</c:v>
                </c:pt>
                <c:pt idx="36">
                  <c:v>1.03253113333333</c:v>
                </c:pt>
                <c:pt idx="37">
                  <c:v>1.03932366666667</c:v>
                </c:pt>
                <c:pt idx="38">
                  <c:v>0.903390866666667</c:v>
                </c:pt>
                <c:pt idx="39">
                  <c:v>0.8965372</c:v>
                </c:pt>
                <c:pt idx="40">
                  <c:v>0.962286886666667</c:v>
                </c:pt>
                <c:pt idx="41">
                  <c:v>0.87223578</c:v>
                </c:pt>
                <c:pt idx="42">
                  <c:v>0.787462713333333</c:v>
                </c:pt>
                <c:pt idx="43">
                  <c:v>0.904323866666667</c:v>
                </c:pt>
                <c:pt idx="44">
                  <c:v>0.864825566666667</c:v>
                </c:pt>
                <c:pt idx="45">
                  <c:v>0.860392066666667</c:v>
                </c:pt>
                <c:pt idx="46">
                  <c:v>0.835929466666667</c:v>
                </c:pt>
                <c:pt idx="47">
                  <c:v>1.0381351</c:v>
                </c:pt>
                <c:pt idx="48">
                  <c:v>0.9885405</c:v>
                </c:pt>
                <c:pt idx="49">
                  <c:v>0.8170388</c:v>
                </c:pt>
                <c:pt idx="50">
                  <c:v>1.03337490666667</c:v>
                </c:pt>
                <c:pt idx="51">
                  <c:v>0.972643753333333</c:v>
                </c:pt>
                <c:pt idx="52">
                  <c:v>1.03475233333333</c:v>
                </c:pt>
                <c:pt idx="53">
                  <c:v>0.804463466666667</c:v>
                </c:pt>
                <c:pt idx="54">
                  <c:v>0.830081266666667</c:v>
                </c:pt>
                <c:pt idx="55">
                  <c:v>0.932881286666667</c:v>
                </c:pt>
                <c:pt idx="56">
                  <c:v>1.04183155333333</c:v>
                </c:pt>
                <c:pt idx="57">
                  <c:v>0.932003333333333</c:v>
                </c:pt>
                <c:pt idx="58">
                  <c:v>0.826513666666667</c:v>
                </c:pt>
                <c:pt idx="59">
                  <c:v>1.0386588</c:v>
                </c:pt>
                <c:pt idx="60">
                  <c:v>1.00771569333333</c:v>
                </c:pt>
                <c:pt idx="61">
                  <c:v>0.808594013333333</c:v>
                </c:pt>
                <c:pt idx="62">
                  <c:v>0.898789313333333</c:v>
                </c:pt>
                <c:pt idx="63">
                  <c:v>1.03731446666667</c:v>
                </c:pt>
                <c:pt idx="64">
                  <c:v>0.8927646</c:v>
                </c:pt>
                <c:pt idx="65">
                  <c:v>1.03190606666667</c:v>
                </c:pt>
                <c:pt idx="66">
                  <c:v>0.9043504</c:v>
                </c:pt>
                <c:pt idx="67">
                  <c:v>0.929144846666667</c:v>
                </c:pt>
                <c:pt idx="68">
                  <c:v>0.838769313333333</c:v>
                </c:pt>
                <c:pt idx="69">
                  <c:v>0.8284462</c:v>
                </c:pt>
                <c:pt idx="70">
                  <c:v>1.03654713333333</c:v>
                </c:pt>
                <c:pt idx="71">
                  <c:v>0.990415026666667</c:v>
                </c:pt>
                <c:pt idx="72">
                  <c:v>0.854125706666667</c:v>
                </c:pt>
                <c:pt idx="73">
                  <c:v>1.03819886666667</c:v>
                </c:pt>
                <c:pt idx="74">
                  <c:v>1.02143686666667</c:v>
                </c:pt>
                <c:pt idx="75">
                  <c:v>0.826969933333333</c:v>
                </c:pt>
                <c:pt idx="76">
                  <c:v>0.865674566666667</c:v>
                </c:pt>
                <c:pt idx="77">
                  <c:v>0.955418266666667</c:v>
                </c:pt>
                <c:pt idx="78">
                  <c:v>0.984473533333333</c:v>
                </c:pt>
                <c:pt idx="79">
                  <c:v>0.8457764</c:v>
                </c:pt>
                <c:pt idx="80">
                  <c:v>0.99441702</c:v>
                </c:pt>
                <c:pt idx="81">
                  <c:v>1.03902093333333</c:v>
                </c:pt>
                <c:pt idx="82">
                  <c:v>0.7982096</c:v>
                </c:pt>
                <c:pt idx="83">
                  <c:v>0.962033466666667</c:v>
                </c:pt>
                <c:pt idx="84">
                  <c:v>0.85834602</c:v>
                </c:pt>
                <c:pt idx="85">
                  <c:v>1.03387918</c:v>
                </c:pt>
                <c:pt idx="86">
                  <c:v>0.933585886666667</c:v>
                </c:pt>
                <c:pt idx="87">
                  <c:v>0.904360166666667</c:v>
                </c:pt>
                <c:pt idx="88">
                  <c:v>0.862242766666667</c:v>
                </c:pt>
                <c:pt idx="89">
                  <c:v>0.878195913333333</c:v>
                </c:pt>
                <c:pt idx="90">
                  <c:v>0.834369686666667</c:v>
                </c:pt>
                <c:pt idx="91">
                  <c:v>0.99286938</c:v>
                </c:pt>
                <c:pt idx="92">
                  <c:v>0.895896633333333</c:v>
                </c:pt>
                <c:pt idx="93">
                  <c:v>1.03851226666667</c:v>
                </c:pt>
                <c:pt idx="94">
                  <c:v>0.89617032</c:v>
                </c:pt>
                <c:pt idx="95">
                  <c:v>1.0391902</c:v>
                </c:pt>
                <c:pt idx="96">
                  <c:v>0.759584133333333</c:v>
                </c:pt>
                <c:pt idx="97">
                  <c:v>1.03590817333333</c:v>
                </c:pt>
                <c:pt idx="98">
                  <c:v>0.9126616</c:v>
                </c:pt>
                <c:pt idx="99">
                  <c:v>1.03832055333333</c:v>
                </c:pt>
                <c:pt idx="100">
                  <c:v>0.964761426666667</c:v>
                </c:pt>
                <c:pt idx="101">
                  <c:v>0.999239433333333</c:v>
                </c:pt>
                <c:pt idx="102">
                  <c:v>0.945964513333333</c:v>
                </c:pt>
                <c:pt idx="103">
                  <c:v>1.01566433333333</c:v>
                </c:pt>
                <c:pt idx="104">
                  <c:v>0.814914913333333</c:v>
                </c:pt>
                <c:pt idx="105">
                  <c:v>1.03871293333333</c:v>
                </c:pt>
                <c:pt idx="106">
                  <c:v>0.943771646666667</c:v>
                </c:pt>
                <c:pt idx="107">
                  <c:v>1.02909156</c:v>
                </c:pt>
                <c:pt idx="108">
                  <c:v>0.8236472</c:v>
                </c:pt>
                <c:pt idx="109">
                  <c:v>0.8328924</c:v>
                </c:pt>
                <c:pt idx="110">
                  <c:v>0.774221893333333</c:v>
                </c:pt>
                <c:pt idx="111">
                  <c:v>1.02561864666667</c:v>
                </c:pt>
                <c:pt idx="112">
                  <c:v>0.9900682</c:v>
                </c:pt>
                <c:pt idx="113">
                  <c:v>1.03411603333333</c:v>
                </c:pt>
                <c:pt idx="114">
                  <c:v>1.03260213333333</c:v>
                </c:pt>
                <c:pt idx="115">
                  <c:v>0.939552493333333</c:v>
                </c:pt>
                <c:pt idx="116">
                  <c:v>0.826186553333333</c:v>
                </c:pt>
                <c:pt idx="117">
                  <c:v>0.791180766666667</c:v>
                </c:pt>
                <c:pt idx="118">
                  <c:v>0.8303255</c:v>
                </c:pt>
                <c:pt idx="119">
                  <c:v>0.855559093333333</c:v>
                </c:pt>
                <c:pt idx="120">
                  <c:v>0.949726466666667</c:v>
                </c:pt>
                <c:pt idx="121">
                  <c:v>0.824356466666667</c:v>
                </c:pt>
                <c:pt idx="122">
                  <c:v>0.77224438</c:v>
                </c:pt>
                <c:pt idx="123">
                  <c:v>0.958246093333333</c:v>
                </c:pt>
                <c:pt idx="124">
                  <c:v>1.0255526</c:v>
                </c:pt>
                <c:pt idx="125">
                  <c:v>1.03715993333333</c:v>
                </c:pt>
                <c:pt idx="126">
                  <c:v>1.03875293333333</c:v>
                </c:pt>
                <c:pt idx="127">
                  <c:v>0.914395106666667</c:v>
                </c:pt>
                <c:pt idx="128">
                  <c:v>1.03773564666667</c:v>
                </c:pt>
                <c:pt idx="129">
                  <c:v>0.802797733333333</c:v>
                </c:pt>
                <c:pt idx="130">
                  <c:v>0.94501962</c:v>
                </c:pt>
                <c:pt idx="131">
                  <c:v>1.03766316</c:v>
                </c:pt>
                <c:pt idx="132">
                  <c:v>0.904908466666667</c:v>
                </c:pt>
                <c:pt idx="133">
                  <c:v>1.0341301</c:v>
                </c:pt>
                <c:pt idx="134">
                  <c:v>0.8883752</c:v>
                </c:pt>
                <c:pt idx="135">
                  <c:v>0.8671746</c:v>
                </c:pt>
                <c:pt idx="136">
                  <c:v>1.03676936</c:v>
                </c:pt>
                <c:pt idx="137">
                  <c:v>1.03651468666667</c:v>
                </c:pt>
                <c:pt idx="138">
                  <c:v>1.0397678</c:v>
                </c:pt>
                <c:pt idx="139">
                  <c:v>1.03914998</c:v>
                </c:pt>
                <c:pt idx="140">
                  <c:v>0.818653466666667</c:v>
                </c:pt>
                <c:pt idx="141">
                  <c:v>0.842198933333333</c:v>
                </c:pt>
                <c:pt idx="142">
                  <c:v>0.921799266666667</c:v>
                </c:pt>
                <c:pt idx="143">
                  <c:v>1.0376382</c:v>
                </c:pt>
                <c:pt idx="144">
                  <c:v>1.03073353333333</c:v>
                </c:pt>
                <c:pt idx="145">
                  <c:v>1.03827591333333</c:v>
                </c:pt>
                <c:pt idx="146">
                  <c:v>0.885114546666667</c:v>
                </c:pt>
                <c:pt idx="147">
                  <c:v>0.970116093333333</c:v>
                </c:pt>
                <c:pt idx="148">
                  <c:v>1.03855584666667</c:v>
                </c:pt>
                <c:pt idx="149">
                  <c:v>0.960869153333333</c:v>
                </c:pt>
                <c:pt idx="150">
                  <c:v>0.767186533333333</c:v>
                </c:pt>
                <c:pt idx="151">
                  <c:v>1.03836693333333</c:v>
                </c:pt>
                <c:pt idx="152">
                  <c:v>0.923935966666667</c:v>
                </c:pt>
                <c:pt idx="153">
                  <c:v>1.0378216</c:v>
                </c:pt>
                <c:pt idx="154">
                  <c:v>0.9149066</c:v>
                </c:pt>
                <c:pt idx="155">
                  <c:v>0.85950582</c:v>
                </c:pt>
                <c:pt idx="156">
                  <c:v>0.964031333333333</c:v>
                </c:pt>
                <c:pt idx="157">
                  <c:v>0.8521836</c:v>
                </c:pt>
                <c:pt idx="158">
                  <c:v>1.04193244666667</c:v>
                </c:pt>
                <c:pt idx="159">
                  <c:v>0.862253953333333</c:v>
                </c:pt>
                <c:pt idx="160">
                  <c:v>1.0214717</c:v>
                </c:pt>
                <c:pt idx="161">
                  <c:v>1.03770006666667</c:v>
                </c:pt>
                <c:pt idx="162">
                  <c:v>0.922106666666667</c:v>
                </c:pt>
                <c:pt idx="163">
                  <c:v>1.00821706666667</c:v>
                </c:pt>
                <c:pt idx="164">
                  <c:v>0.911706886666667</c:v>
                </c:pt>
                <c:pt idx="165">
                  <c:v>1.04070726666667</c:v>
                </c:pt>
                <c:pt idx="166">
                  <c:v>0.899709626666667</c:v>
                </c:pt>
                <c:pt idx="167">
                  <c:v>1.01081556666667</c:v>
                </c:pt>
                <c:pt idx="168">
                  <c:v>0.950734866666667</c:v>
                </c:pt>
                <c:pt idx="169">
                  <c:v>0.854345173333333</c:v>
                </c:pt>
                <c:pt idx="170">
                  <c:v>1.0376238</c:v>
                </c:pt>
                <c:pt idx="171">
                  <c:v>0.916543366666667</c:v>
                </c:pt>
                <c:pt idx="172">
                  <c:v>0.945014966666667</c:v>
                </c:pt>
                <c:pt idx="173">
                  <c:v>0.911766466666667</c:v>
                </c:pt>
                <c:pt idx="174">
                  <c:v>0.902057433333333</c:v>
                </c:pt>
                <c:pt idx="175">
                  <c:v>1.04077742</c:v>
                </c:pt>
                <c:pt idx="176">
                  <c:v>0.920371533333333</c:v>
                </c:pt>
                <c:pt idx="177">
                  <c:v>1.0377366</c:v>
                </c:pt>
                <c:pt idx="178">
                  <c:v>1.00002296666667</c:v>
                </c:pt>
                <c:pt idx="179">
                  <c:v>0.823651366666667</c:v>
                </c:pt>
                <c:pt idx="180">
                  <c:v>0.936264266666667</c:v>
                </c:pt>
                <c:pt idx="181">
                  <c:v>0.8272284</c:v>
                </c:pt>
                <c:pt idx="182">
                  <c:v>0.956355846666667</c:v>
                </c:pt>
                <c:pt idx="183">
                  <c:v>0.926088693333333</c:v>
                </c:pt>
                <c:pt idx="184">
                  <c:v>1.03549237333333</c:v>
                </c:pt>
                <c:pt idx="185">
                  <c:v>0.908528953333333</c:v>
                </c:pt>
                <c:pt idx="186">
                  <c:v>0.992086686666667</c:v>
                </c:pt>
                <c:pt idx="187">
                  <c:v>0.82905078</c:v>
                </c:pt>
                <c:pt idx="188">
                  <c:v>1.03518542</c:v>
                </c:pt>
                <c:pt idx="189">
                  <c:v>1.0378139</c:v>
                </c:pt>
                <c:pt idx="190">
                  <c:v>0.998526733333333</c:v>
                </c:pt>
                <c:pt idx="191">
                  <c:v>0.9207342</c:v>
                </c:pt>
                <c:pt idx="192">
                  <c:v>1.0414444</c:v>
                </c:pt>
                <c:pt idx="193">
                  <c:v>0.78857844</c:v>
                </c:pt>
                <c:pt idx="194">
                  <c:v>0.859784833333333</c:v>
                </c:pt>
                <c:pt idx="195">
                  <c:v>0.810362846666667</c:v>
                </c:pt>
                <c:pt idx="196">
                  <c:v>1.03746853333333</c:v>
                </c:pt>
                <c:pt idx="197">
                  <c:v>0.863054086666667</c:v>
                </c:pt>
                <c:pt idx="198">
                  <c:v>0.975705333333333</c:v>
                </c:pt>
                <c:pt idx="199">
                  <c:v>1.03677611333333</c:v>
                </c:pt>
                <c:pt idx="200">
                  <c:v>0.952059066666667</c:v>
                </c:pt>
                <c:pt idx="201">
                  <c:v>0.9416422</c:v>
                </c:pt>
                <c:pt idx="202">
                  <c:v>0.957859733333333</c:v>
                </c:pt>
                <c:pt idx="203">
                  <c:v>0.954328833333333</c:v>
                </c:pt>
                <c:pt idx="204">
                  <c:v>0.87861202</c:v>
                </c:pt>
                <c:pt idx="205">
                  <c:v>0.8977966</c:v>
                </c:pt>
                <c:pt idx="206">
                  <c:v>0.906437933333333</c:v>
                </c:pt>
                <c:pt idx="207">
                  <c:v>0.872518533333333</c:v>
                </c:pt>
                <c:pt idx="208">
                  <c:v>0.877217826666667</c:v>
                </c:pt>
                <c:pt idx="209">
                  <c:v>0.910815733333333</c:v>
                </c:pt>
                <c:pt idx="210">
                  <c:v>1.03758831333333</c:v>
                </c:pt>
                <c:pt idx="211">
                  <c:v>1.0368776</c:v>
                </c:pt>
                <c:pt idx="212">
                  <c:v>1.03701706666667</c:v>
                </c:pt>
                <c:pt idx="213">
                  <c:v>0.8426414</c:v>
                </c:pt>
                <c:pt idx="214">
                  <c:v>0.97511538</c:v>
                </c:pt>
                <c:pt idx="215">
                  <c:v>0.9763044</c:v>
                </c:pt>
                <c:pt idx="216">
                  <c:v>0.947908066666667</c:v>
                </c:pt>
                <c:pt idx="217">
                  <c:v>1.02078878</c:v>
                </c:pt>
                <c:pt idx="218">
                  <c:v>0.90377096</c:v>
                </c:pt>
                <c:pt idx="219">
                  <c:v>1.03752736</c:v>
                </c:pt>
                <c:pt idx="220">
                  <c:v>0.898509666666667</c:v>
                </c:pt>
                <c:pt idx="221">
                  <c:v>1.02494946666667</c:v>
                </c:pt>
                <c:pt idx="222">
                  <c:v>0.878797573333333</c:v>
                </c:pt>
                <c:pt idx="223">
                  <c:v>0.85447484</c:v>
                </c:pt>
                <c:pt idx="224">
                  <c:v>0.967220826666667</c:v>
                </c:pt>
                <c:pt idx="225">
                  <c:v>0.91437438</c:v>
                </c:pt>
                <c:pt idx="226">
                  <c:v>1.11707109333333</c:v>
                </c:pt>
                <c:pt idx="227">
                  <c:v>0.866379773333333</c:v>
                </c:pt>
                <c:pt idx="228">
                  <c:v>0.748216646666667</c:v>
                </c:pt>
                <c:pt idx="229">
                  <c:v>0.860035373333333</c:v>
                </c:pt>
                <c:pt idx="230">
                  <c:v>1.10542924</c:v>
                </c:pt>
                <c:pt idx="231">
                  <c:v>1.03943784</c:v>
                </c:pt>
                <c:pt idx="232">
                  <c:v>0.8822976</c:v>
                </c:pt>
                <c:pt idx="233">
                  <c:v>1.03713833333333</c:v>
                </c:pt>
                <c:pt idx="234">
                  <c:v>1.03610461333333</c:v>
                </c:pt>
                <c:pt idx="235">
                  <c:v>0.904336466666667</c:v>
                </c:pt>
                <c:pt idx="236">
                  <c:v>0.8367486</c:v>
                </c:pt>
                <c:pt idx="237">
                  <c:v>0.972657733333333</c:v>
                </c:pt>
                <c:pt idx="238">
                  <c:v>0.818635086666667</c:v>
                </c:pt>
                <c:pt idx="239">
                  <c:v>0.905131533333333</c:v>
                </c:pt>
                <c:pt idx="240">
                  <c:v>1.03095882</c:v>
                </c:pt>
                <c:pt idx="241">
                  <c:v>0.941992553333333</c:v>
                </c:pt>
                <c:pt idx="242">
                  <c:v>1.01864473333333</c:v>
                </c:pt>
                <c:pt idx="243">
                  <c:v>1.03929402</c:v>
                </c:pt>
                <c:pt idx="244">
                  <c:v>0.98627522</c:v>
                </c:pt>
                <c:pt idx="245">
                  <c:v>0.958214173333333</c:v>
                </c:pt>
                <c:pt idx="246">
                  <c:v>1.03212613333333</c:v>
                </c:pt>
                <c:pt idx="247">
                  <c:v>1.03897593333333</c:v>
                </c:pt>
                <c:pt idx="248">
                  <c:v>0.936619693333333</c:v>
                </c:pt>
                <c:pt idx="249">
                  <c:v>1.07887533333333</c:v>
                </c:pt>
                <c:pt idx="250">
                  <c:v>0.883873133333333</c:v>
                </c:pt>
                <c:pt idx="251">
                  <c:v>0.893106953333333</c:v>
                </c:pt>
                <c:pt idx="252">
                  <c:v>0.907759826666667</c:v>
                </c:pt>
                <c:pt idx="253">
                  <c:v>1.04189136666667</c:v>
                </c:pt>
                <c:pt idx="254">
                  <c:v>0.88251484</c:v>
                </c:pt>
                <c:pt idx="255">
                  <c:v>0.839450166666667</c:v>
                </c:pt>
                <c:pt idx="256">
                  <c:v>1.0640614</c:v>
                </c:pt>
                <c:pt idx="257">
                  <c:v>1.01177991333333</c:v>
                </c:pt>
                <c:pt idx="258">
                  <c:v>0.91614524</c:v>
                </c:pt>
                <c:pt idx="259">
                  <c:v>0.776816866666667</c:v>
                </c:pt>
                <c:pt idx="260">
                  <c:v>0.8866998</c:v>
                </c:pt>
                <c:pt idx="261">
                  <c:v>0.8676644</c:v>
                </c:pt>
                <c:pt idx="262">
                  <c:v>0.797751533333333</c:v>
                </c:pt>
                <c:pt idx="263">
                  <c:v>0.928220333333333</c:v>
                </c:pt>
                <c:pt idx="264">
                  <c:v>0.937419333333333</c:v>
                </c:pt>
                <c:pt idx="265">
                  <c:v>0.877512093333333</c:v>
                </c:pt>
                <c:pt idx="266">
                  <c:v>0.826363</c:v>
                </c:pt>
                <c:pt idx="267">
                  <c:v>0.978964173333333</c:v>
                </c:pt>
                <c:pt idx="268">
                  <c:v>0.7872182</c:v>
                </c:pt>
                <c:pt idx="269">
                  <c:v>1.01743173333333</c:v>
                </c:pt>
                <c:pt idx="270">
                  <c:v>0.92826222</c:v>
                </c:pt>
                <c:pt idx="271">
                  <c:v>0.927789866666667</c:v>
                </c:pt>
                <c:pt idx="272">
                  <c:v>1.03603733333333</c:v>
                </c:pt>
                <c:pt idx="273">
                  <c:v>0.999338866666667</c:v>
                </c:pt>
                <c:pt idx="274">
                  <c:v>0.805329933333333</c:v>
                </c:pt>
                <c:pt idx="275">
                  <c:v>1.02856903333333</c:v>
                </c:pt>
                <c:pt idx="276">
                  <c:v>0.9814623</c:v>
                </c:pt>
                <c:pt idx="277">
                  <c:v>0.9436744</c:v>
                </c:pt>
                <c:pt idx="278">
                  <c:v>0.868791</c:v>
                </c:pt>
                <c:pt idx="279">
                  <c:v>0.809802533333333</c:v>
                </c:pt>
                <c:pt idx="280">
                  <c:v>1.04111706666667</c:v>
                </c:pt>
                <c:pt idx="281">
                  <c:v>0.983407</c:v>
                </c:pt>
                <c:pt idx="282">
                  <c:v>1.01566186666667</c:v>
                </c:pt>
                <c:pt idx="283">
                  <c:v>0.907302826666667</c:v>
                </c:pt>
                <c:pt idx="284">
                  <c:v>1.00763244</c:v>
                </c:pt>
                <c:pt idx="285">
                  <c:v>0.9159996</c:v>
                </c:pt>
                <c:pt idx="286">
                  <c:v>0.951000066666667</c:v>
                </c:pt>
                <c:pt idx="287">
                  <c:v>0.937894553333333</c:v>
                </c:pt>
                <c:pt idx="288">
                  <c:v>0.84443982</c:v>
                </c:pt>
                <c:pt idx="289">
                  <c:v>0.99212676</c:v>
                </c:pt>
                <c:pt idx="290">
                  <c:v>0.927377706666667</c:v>
                </c:pt>
                <c:pt idx="291">
                  <c:v>0.945580226666667</c:v>
                </c:pt>
                <c:pt idx="292">
                  <c:v>0.97795016</c:v>
                </c:pt>
                <c:pt idx="293">
                  <c:v>0.9725104</c:v>
                </c:pt>
                <c:pt idx="294">
                  <c:v>0.907058533333333</c:v>
                </c:pt>
                <c:pt idx="295">
                  <c:v>1.01608006666667</c:v>
                </c:pt>
                <c:pt idx="296">
                  <c:v>0.927463466666667</c:v>
                </c:pt>
                <c:pt idx="297">
                  <c:v>1.03260642666667</c:v>
                </c:pt>
                <c:pt idx="298">
                  <c:v>0.831039333333333</c:v>
                </c:pt>
                <c:pt idx="299">
                  <c:v>1.0389986</c:v>
                </c:pt>
                <c:pt idx="300">
                  <c:v>1.07894133333333</c:v>
                </c:pt>
                <c:pt idx="301">
                  <c:v>0.91973758</c:v>
                </c:pt>
                <c:pt idx="302">
                  <c:v>0.931043433333333</c:v>
                </c:pt>
                <c:pt idx="303">
                  <c:v>0.938082433333333</c:v>
                </c:pt>
                <c:pt idx="304">
                  <c:v>0.890263133333333</c:v>
                </c:pt>
                <c:pt idx="305">
                  <c:v>0.8232416</c:v>
                </c:pt>
                <c:pt idx="306">
                  <c:v>1.03448050666667</c:v>
                </c:pt>
                <c:pt idx="307">
                  <c:v>1.0051636</c:v>
                </c:pt>
                <c:pt idx="308">
                  <c:v>0.976194286666667</c:v>
                </c:pt>
                <c:pt idx="309">
                  <c:v>0.884611066666667</c:v>
                </c:pt>
                <c:pt idx="310">
                  <c:v>0.9677206</c:v>
                </c:pt>
                <c:pt idx="311">
                  <c:v>1.02902013333333</c:v>
                </c:pt>
                <c:pt idx="312">
                  <c:v>0.922099773333333</c:v>
                </c:pt>
                <c:pt idx="313">
                  <c:v>1.03825173333333</c:v>
                </c:pt>
                <c:pt idx="314">
                  <c:v>0.852135306666667</c:v>
                </c:pt>
                <c:pt idx="315">
                  <c:v>1.03025150666667</c:v>
                </c:pt>
                <c:pt idx="316">
                  <c:v>0.861534</c:v>
                </c:pt>
                <c:pt idx="317">
                  <c:v>1.03654813333333</c:v>
                </c:pt>
                <c:pt idx="318">
                  <c:v>0.981601686666667</c:v>
                </c:pt>
                <c:pt idx="319">
                  <c:v>0.9550622</c:v>
                </c:pt>
                <c:pt idx="320">
                  <c:v>1.04051076</c:v>
                </c:pt>
                <c:pt idx="321">
                  <c:v>0.96676758</c:v>
                </c:pt>
                <c:pt idx="322">
                  <c:v>0.969891666666667</c:v>
                </c:pt>
                <c:pt idx="323">
                  <c:v>0.823031306666667</c:v>
                </c:pt>
                <c:pt idx="324">
                  <c:v>1.03628376</c:v>
                </c:pt>
                <c:pt idx="325">
                  <c:v>0.9489914</c:v>
                </c:pt>
                <c:pt idx="326">
                  <c:v>1.0313286</c:v>
                </c:pt>
                <c:pt idx="327">
                  <c:v>0.86836862</c:v>
                </c:pt>
                <c:pt idx="328">
                  <c:v>0.937314753333333</c:v>
                </c:pt>
                <c:pt idx="329">
                  <c:v>0.834059233333333</c:v>
                </c:pt>
                <c:pt idx="330">
                  <c:v>0.945892933333333</c:v>
                </c:pt>
                <c:pt idx="331">
                  <c:v>0.9905902</c:v>
                </c:pt>
                <c:pt idx="332">
                  <c:v>1.01995690666667</c:v>
                </c:pt>
                <c:pt idx="333">
                  <c:v>0.907945466666667</c:v>
                </c:pt>
                <c:pt idx="334">
                  <c:v>0.79126278</c:v>
                </c:pt>
                <c:pt idx="335">
                  <c:v>0.913060966666667</c:v>
                </c:pt>
                <c:pt idx="336">
                  <c:v>1.03472382666667</c:v>
                </c:pt>
                <c:pt idx="337">
                  <c:v>0.831804466666667</c:v>
                </c:pt>
                <c:pt idx="338">
                  <c:v>0.92290502</c:v>
                </c:pt>
                <c:pt idx="339">
                  <c:v>0.896423933333333</c:v>
                </c:pt>
                <c:pt idx="340">
                  <c:v>0.818274306666667</c:v>
                </c:pt>
                <c:pt idx="341">
                  <c:v>1.02324206666667</c:v>
                </c:pt>
                <c:pt idx="342">
                  <c:v>0.834577733333333</c:v>
                </c:pt>
                <c:pt idx="343">
                  <c:v>0.957101533333333</c:v>
                </c:pt>
                <c:pt idx="344">
                  <c:v>0.8319816</c:v>
                </c:pt>
                <c:pt idx="345">
                  <c:v>0.9073857</c:v>
                </c:pt>
                <c:pt idx="346">
                  <c:v>0.8892375</c:v>
                </c:pt>
                <c:pt idx="347">
                  <c:v>0.84163982</c:v>
                </c:pt>
                <c:pt idx="348">
                  <c:v>0.862010333333333</c:v>
                </c:pt>
                <c:pt idx="349">
                  <c:v>1.02653124</c:v>
                </c:pt>
                <c:pt idx="350">
                  <c:v>0.928874226666667</c:v>
                </c:pt>
                <c:pt idx="351">
                  <c:v>0.898640053333333</c:v>
                </c:pt>
                <c:pt idx="352">
                  <c:v>0.951320733333333</c:v>
                </c:pt>
                <c:pt idx="353">
                  <c:v>0.909522466666667</c:v>
                </c:pt>
                <c:pt idx="354">
                  <c:v>0.938246466666667</c:v>
                </c:pt>
                <c:pt idx="355">
                  <c:v>1.03683826666667</c:v>
                </c:pt>
                <c:pt idx="356">
                  <c:v>0.9178437</c:v>
                </c:pt>
                <c:pt idx="357">
                  <c:v>0.860115626666667</c:v>
                </c:pt>
                <c:pt idx="358">
                  <c:v>0.882841866666667</c:v>
                </c:pt>
                <c:pt idx="359">
                  <c:v>0.7918478</c:v>
                </c:pt>
                <c:pt idx="360">
                  <c:v>1.03178155333333</c:v>
                </c:pt>
                <c:pt idx="361">
                  <c:v>0.931102506666667</c:v>
                </c:pt>
                <c:pt idx="362">
                  <c:v>0.872262693333333</c:v>
                </c:pt>
                <c:pt idx="363">
                  <c:v>0.812654866666667</c:v>
                </c:pt>
                <c:pt idx="364">
                  <c:v>0.972400633333333</c:v>
                </c:pt>
                <c:pt idx="365">
                  <c:v>1.03693713333333</c:v>
                </c:pt>
                <c:pt idx="366">
                  <c:v>1.02095866666667</c:v>
                </c:pt>
                <c:pt idx="367">
                  <c:v>0.737382133333333</c:v>
                </c:pt>
                <c:pt idx="368">
                  <c:v>0.896910133333333</c:v>
                </c:pt>
                <c:pt idx="369">
                  <c:v>0.964629533333333</c:v>
                </c:pt>
                <c:pt idx="370">
                  <c:v>0.88324982</c:v>
                </c:pt>
                <c:pt idx="371">
                  <c:v>0.860303266666667</c:v>
                </c:pt>
                <c:pt idx="372">
                  <c:v>0.917172133333333</c:v>
                </c:pt>
                <c:pt idx="373">
                  <c:v>0.971722506666667</c:v>
                </c:pt>
                <c:pt idx="374">
                  <c:v>0.813557766666667</c:v>
                </c:pt>
                <c:pt idx="375">
                  <c:v>1.033106</c:v>
                </c:pt>
                <c:pt idx="376">
                  <c:v>0.90420516</c:v>
                </c:pt>
                <c:pt idx="377">
                  <c:v>0.873180166666667</c:v>
                </c:pt>
                <c:pt idx="378">
                  <c:v>0.8753528</c:v>
                </c:pt>
                <c:pt idx="379">
                  <c:v>0.9060692</c:v>
                </c:pt>
                <c:pt idx="380">
                  <c:v>1.0023232</c:v>
                </c:pt>
                <c:pt idx="381">
                  <c:v>0.8221176</c:v>
                </c:pt>
                <c:pt idx="382">
                  <c:v>0.975446366666667</c:v>
                </c:pt>
                <c:pt idx="383">
                  <c:v>0.834389066666667</c:v>
                </c:pt>
                <c:pt idx="384">
                  <c:v>0.963271786666667</c:v>
                </c:pt>
                <c:pt idx="385">
                  <c:v>0.88763036</c:v>
                </c:pt>
                <c:pt idx="386">
                  <c:v>1.03495053333333</c:v>
                </c:pt>
                <c:pt idx="387">
                  <c:v>0.796100333333333</c:v>
                </c:pt>
                <c:pt idx="388">
                  <c:v>0.983425266666667</c:v>
                </c:pt>
                <c:pt idx="389">
                  <c:v>1.03315673333333</c:v>
                </c:pt>
                <c:pt idx="390">
                  <c:v>0.940568066666667</c:v>
                </c:pt>
                <c:pt idx="391">
                  <c:v>0.848796846666667</c:v>
                </c:pt>
                <c:pt idx="392">
                  <c:v>0.865081266666667</c:v>
                </c:pt>
                <c:pt idx="393">
                  <c:v>0.9230234</c:v>
                </c:pt>
                <c:pt idx="394">
                  <c:v>0.9205216</c:v>
                </c:pt>
                <c:pt idx="395">
                  <c:v>0.95224304</c:v>
                </c:pt>
                <c:pt idx="396">
                  <c:v>0.887124566666667</c:v>
                </c:pt>
                <c:pt idx="397">
                  <c:v>0.622080173333333</c:v>
                </c:pt>
                <c:pt idx="398">
                  <c:v>0.882135733333333</c:v>
                </c:pt>
                <c:pt idx="399">
                  <c:v>0.961980913333333</c:v>
                </c:pt>
                <c:pt idx="400">
                  <c:v>1.01686718</c:v>
                </c:pt>
                <c:pt idx="401">
                  <c:v>0.88826064</c:v>
                </c:pt>
                <c:pt idx="402">
                  <c:v>0.940748866666667</c:v>
                </c:pt>
                <c:pt idx="403">
                  <c:v>1.02627688666667</c:v>
                </c:pt>
                <c:pt idx="404">
                  <c:v>0.88922418</c:v>
                </c:pt>
                <c:pt idx="405">
                  <c:v>0.916075533333333</c:v>
                </c:pt>
                <c:pt idx="406">
                  <c:v>0.8974697</c:v>
                </c:pt>
                <c:pt idx="407">
                  <c:v>1.00323653333333</c:v>
                </c:pt>
                <c:pt idx="408">
                  <c:v>0.898206333333333</c:v>
                </c:pt>
                <c:pt idx="409">
                  <c:v>1.0300388</c:v>
                </c:pt>
                <c:pt idx="410">
                  <c:v>1.03488391333333</c:v>
                </c:pt>
                <c:pt idx="411">
                  <c:v>1.032589</c:v>
                </c:pt>
                <c:pt idx="412">
                  <c:v>1.00988357333333</c:v>
                </c:pt>
                <c:pt idx="413">
                  <c:v>0.91261332</c:v>
                </c:pt>
                <c:pt idx="414">
                  <c:v>0.998720046666667</c:v>
                </c:pt>
                <c:pt idx="415">
                  <c:v>0.876387366666667</c:v>
                </c:pt>
                <c:pt idx="416">
                  <c:v>1.03311753333333</c:v>
                </c:pt>
                <c:pt idx="417">
                  <c:v>1.030179</c:v>
                </c:pt>
                <c:pt idx="418">
                  <c:v>1.01001442</c:v>
                </c:pt>
                <c:pt idx="419">
                  <c:v>0.87214222</c:v>
                </c:pt>
                <c:pt idx="420">
                  <c:v>0.856831506666667</c:v>
                </c:pt>
                <c:pt idx="421">
                  <c:v>0.988240466666667</c:v>
                </c:pt>
                <c:pt idx="422">
                  <c:v>1.02373826666667</c:v>
                </c:pt>
                <c:pt idx="423">
                  <c:v>0.900812786666667</c:v>
                </c:pt>
                <c:pt idx="424">
                  <c:v>1.03440776</c:v>
                </c:pt>
                <c:pt idx="425">
                  <c:v>1.0301578</c:v>
                </c:pt>
                <c:pt idx="426">
                  <c:v>0.9971406</c:v>
                </c:pt>
                <c:pt idx="427">
                  <c:v>0.9109096</c:v>
                </c:pt>
                <c:pt idx="428">
                  <c:v>0.856708466666667</c:v>
                </c:pt>
                <c:pt idx="429">
                  <c:v>0.9255659</c:v>
                </c:pt>
                <c:pt idx="430">
                  <c:v>0.889045533333333</c:v>
                </c:pt>
                <c:pt idx="431">
                  <c:v>1.02790050666667</c:v>
                </c:pt>
                <c:pt idx="432">
                  <c:v>0.814007353333333</c:v>
                </c:pt>
                <c:pt idx="433">
                  <c:v>0.999573733333333</c:v>
                </c:pt>
                <c:pt idx="434">
                  <c:v>0.892153133333333</c:v>
                </c:pt>
                <c:pt idx="435">
                  <c:v>0.867900113333333</c:v>
                </c:pt>
                <c:pt idx="436">
                  <c:v>0.885888913333333</c:v>
                </c:pt>
                <c:pt idx="437">
                  <c:v>0.8601899</c:v>
                </c:pt>
                <c:pt idx="438">
                  <c:v>1.01020306666667</c:v>
                </c:pt>
                <c:pt idx="439">
                  <c:v>0.828395953333333</c:v>
                </c:pt>
                <c:pt idx="440">
                  <c:v>0.868195333333333</c:v>
                </c:pt>
                <c:pt idx="441">
                  <c:v>0.939507506666667</c:v>
                </c:pt>
                <c:pt idx="442">
                  <c:v>0.95279876</c:v>
                </c:pt>
                <c:pt idx="443">
                  <c:v>0.898368333333333</c:v>
                </c:pt>
                <c:pt idx="444">
                  <c:v>0.88884422</c:v>
                </c:pt>
                <c:pt idx="445">
                  <c:v>0.918020133333333</c:v>
                </c:pt>
                <c:pt idx="446">
                  <c:v>0.960453633333333</c:v>
                </c:pt>
                <c:pt idx="447">
                  <c:v>0.898926773333333</c:v>
                </c:pt>
                <c:pt idx="448">
                  <c:v>0.7787358</c:v>
                </c:pt>
                <c:pt idx="449">
                  <c:v>0.802380733333333</c:v>
                </c:pt>
                <c:pt idx="450">
                  <c:v>1.0269332</c:v>
                </c:pt>
                <c:pt idx="451">
                  <c:v>0.860326426666667</c:v>
                </c:pt>
                <c:pt idx="452">
                  <c:v>0.928542266666667</c:v>
                </c:pt>
                <c:pt idx="453">
                  <c:v>0.9453666</c:v>
                </c:pt>
                <c:pt idx="454">
                  <c:v>0.7853892</c:v>
                </c:pt>
                <c:pt idx="455">
                  <c:v>1.0154417</c:v>
                </c:pt>
                <c:pt idx="456">
                  <c:v>0.92994156</c:v>
                </c:pt>
                <c:pt idx="457">
                  <c:v>1.0182736</c:v>
                </c:pt>
                <c:pt idx="458">
                  <c:v>0.961798246666667</c:v>
                </c:pt>
                <c:pt idx="459">
                  <c:v>0.802330266666667</c:v>
                </c:pt>
                <c:pt idx="460">
                  <c:v>0.816765933333333</c:v>
                </c:pt>
                <c:pt idx="461">
                  <c:v>0.919252733333333</c:v>
                </c:pt>
                <c:pt idx="462">
                  <c:v>0.8658554</c:v>
                </c:pt>
                <c:pt idx="463">
                  <c:v>0.964518373333333</c:v>
                </c:pt>
                <c:pt idx="464">
                  <c:v>0.853247486666667</c:v>
                </c:pt>
                <c:pt idx="465">
                  <c:v>0.906180566666667</c:v>
                </c:pt>
                <c:pt idx="466">
                  <c:v>1.02541135333333</c:v>
                </c:pt>
                <c:pt idx="467">
                  <c:v>0.9445832</c:v>
                </c:pt>
                <c:pt idx="468">
                  <c:v>1.02425133333333</c:v>
                </c:pt>
                <c:pt idx="469">
                  <c:v>0.899844426666667</c:v>
                </c:pt>
                <c:pt idx="470">
                  <c:v>1.15387236</c:v>
                </c:pt>
                <c:pt idx="471">
                  <c:v>1.02377657333333</c:v>
                </c:pt>
                <c:pt idx="472">
                  <c:v>0.952434053333333</c:v>
                </c:pt>
                <c:pt idx="473">
                  <c:v>1.02239506666667</c:v>
                </c:pt>
                <c:pt idx="474">
                  <c:v>0.927235893333333</c:v>
                </c:pt>
                <c:pt idx="475">
                  <c:v>0.948457166666667</c:v>
                </c:pt>
                <c:pt idx="476">
                  <c:v>0.794697</c:v>
                </c:pt>
                <c:pt idx="477">
                  <c:v>0.793381753333333</c:v>
                </c:pt>
                <c:pt idx="478">
                  <c:v>0.915100306666667</c:v>
                </c:pt>
                <c:pt idx="479">
                  <c:v>0.768640426666667</c:v>
                </c:pt>
                <c:pt idx="480">
                  <c:v>0.993565</c:v>
                </c:pt>
                <c:pt idx="481">
                  <c:v>0.964256933333333</c:v>
                </c:pt>
                <c:pt idx="482">
                  <c:v>0.940474493333333</c:v>
                </c:pt>
                <c:pt idx="483">
                  <c:v>1.02019317333333</c:v>
                </c:pt>
                <c:pt idx="484">
                  <c:v>0.995786466666667</c:v>
                </c:pt>
                <c:pt idx="485">
                  <c:v>0.714759893333333</c:v>
                </c:pt>
                <c:pt idx="486">
                  <c:v>0.855846213333333</c:v>
                </c:pt>
                <c:pt idx="487">
                  <c:v>0.924990686666667</c:v>
                </c:pt>
                <c:pt idx="488">
                  <c:v>0.970736866666667</c:v>
                </c:pt>
                <c:pt idx="489">
                  <c:v>0.862376906666667</c:v>
                </c:pt>
                <c:pt idx="490">
                  <c:v>1.01393598</c:v>
                </c:pt>
                <c:pt idx="491">
                  <c:v>0.9530898</c:v>
                </c:pt>
                <c:pt idx="492">
                  <c:v>0.88236928</c:v>
                </c:pt>
                <c:pt idx="493">
                  <c:v>0.80778944</c:v>
                </c:pt>
                <c:pt idx="494">
                  <c:v>0.896121666666667</c:v>
                </c:pt>
                <c:pt idx="495">
                  <c:v>0.935904373333333</c:v>
                </c:pt>
                <c:pt idx="496">
                  <c:v>0.892923533333333</c:v>
                </c:pt>
                <c:pt idx="497">
                  <c:v>0.83700704</c:v>
                </c:pt>
                <c:pt idx="498">
                  <c:v>0.849312666666667</c:v>
                </c:pt>
                <c:pt idx="499">
                  <c:v>0.945231713333333</c:v>
                </c:pt>
                <c:pt idx="500">
                  <c:v>1.04040270666667</c:v>
                </c:pt>
                <c:pt idx="501">
                  <c:v>0.754603966666667</c:v>
                </c:pt>
                <c:pt idx="502">
                  <c:v>1.0113266</c:v>
                </c:pt>
                <c:pt idx="503">
                  <c:v>0.854932</c:v>
                </c:pt>
                <c:pt idx="504">
                  <c:v>0.86247376</c:v>
                </c:pt>
                <c:pt idx="505">
                  <c:v>0.837563</c:v>
                </c:pt>
                <c:pt idx="506">
                  <c:v>0.908967</c:v>
                </c:pt>
                <c:pt idx="507">
                  <c:v>0.9955778</c:v>
                </c:pt>
                <c:pt idx="508">
                  <c:v>0.94660878</c:v>
                </c:pt>
                <c:pt idx="509">
                  <c:v>0.84971596</c:v>
                </c:pt>
                <c:pt idx="510">
                  <c:v>0.8981558</c:v>
                </c:pt>
                <c:pt idx="511">
                  <c:v>0.87339196</c:v>
                </c:pt>
                <c:pt idx="512">
                  <c:v>0.885678233333333</c:v>
                </c:pt>
                <c:pt idx="513">
                  <c:v>0.8216908</c:v>
                </c:pt>
                <c:pt idx="514">
                  <c:v>0.893502466666667</c:v>
                </c:pt>
                <c:pt idx="515">
                  <c:v>0.883628913333333</c:v>
                </c:pt>
                <c:pt idx="516">
                  <c:v>0.935981426666667</c:v>
                </c:pt>
                <c:pt idx="517">
                  <c:v>0.945986133333333</c:v>
                </c:pt>
                <c:pt idx="518">
                  <c:v>0.912563966666667</c:v>
                </c:pt>
                <c:pt idx="519">
                  <c:v>0.941171133333333</c:v>
                </c:pt>
                <c:pt idx="520">
                  <c:v>0.884645966666667</c:v>
                </c:pt>
                <c:pt idx="521">
                  <c:v>0.80313456</c:v>
                </c:pt>
                <c:pt idx="522">
                  <c:v>0.953981973333333</c:v>
                </c:pt>
                <c:pt idx="523">
                  <c:v>0.931753133333333</c:v>
                </c:pt>
                <c:pt idx="524">
                  <c:v>0.837424133333333</c:v>
                </c:pt>
                <c:pt idx="525">
                  <c:v>0.96366848</c:v>
                </c:pt>
                <c:pt idx="526">
                  <c:v>0.834690093333333</c:v>
                </c:pt>
                <c:pt idx="527">
                  <c:v>0.8757828</c:v>
                </c:pt>
                <c:pt idx="528">
                  <c:v>0.952259466666667</c:v>
                </c:pt>
                <c:pt idx="529">
                  <c:v>0.904183986666667</c:v>
                </c:pt>
                <c:pt idx="530">
                  <c:v>0.870193733333333</c:v>
                </c:pt>
                <c:pt idx="531">
                  <c:v>0.837487733333333</c:v>
                </c:pt>
                <c:pt idx="532">
                  <c:v>0.882313373333333</c:v>
                </c:pt>
                <c:pt idx="533">
                  <c:v>0.887272866666667</c:v>
                </c:pt>
                <c:pt idx="534">
                  <c:v>0.786753733333333</c:v>
                </c:pt>
                <c:pt idx="535">
                  <c:v>1.02500215333333</c:v>
                </c:pt>
                <c:pt idx="536">
                  <c:v>0.77909418</c:v>
                </c:pt>
                <c:pt idx="537">
                  <c:v>0.973388753333333</c:v>
                </c:pt>
                <c:pt idx="538">
                  <c:v>0.678015313333333</c:v>
                </c:pt>
                <c:pt idx="539">
                  <c:v>0.851872753333333</c:v>
                </c:pt>
                <c:pt idx="540">
                  <c:v>0.891645293333333</c:v>
                </c:pt>
                <c:pt idx="541">
                  <c:v>0.909574133333333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36087"/>
        <c:axId val="350103632"/>
      </c:scatterChart>
      <c:valAx>
        <c:axId val="739836087"/>
        <c:scaling>
          <c:orientation val="minMax"/>
          <c:min val="0.6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GP</a:t>
                </a:r>
                <a:endParaRPr lang="en-US" altLang="zh-CN" sz="2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7849194050838"/>
              <c:y val="0.935454648397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50103632"/>
        <c:crossesAt val="0"/>
        <c:crossBetween val="midCat"/>
        <c:majorUnit val="0.2"/>
      </c:valAx>
      <c:valAx>
        <c:axId val="350103632"/>
        <c:scaling>
          <c:orientation val="minMax"/>
          <c:max val="1.2"/>
          <c:min val="0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CFD</a:t>
                </a:r>
                <a:endParaRPr lang="en-US" altLang="zh-CN" sz="2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0282485875706215"/>
              <c:y val="0.4092183419262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39836087"/>
        <c:crosses val="autoZero"/>
        <c:crossBetween val="midCat"/>
        <c:majorUnit val="0.2"/>
      </c:valAx>
      <c:spPr>
        <a:noFill/>
        <a:ln w="25400" cap="flat" cmpd="sng" algn="ctr">
          <a:solidFill>
            <a:schemeClr val="tx1"/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02952048175958"/>
          <c:y val="0.06624125624932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c650aa-ca0a-407a-a7dc-f91456ca53e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 sz="2000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67553773240977"/>
          <c:y val="0.0284325189242415"/>
          <c:w val="0.890484870579657"/>
          <c:h val="0.851227767862638"/>
        </c:manualLayout>
      </c:layout>
      <c:scatterChart>
        <c:scatterStyle val="marker"/>
        <c:varyColors val="0"/>
        <c:ser>
          <c:idx val="5"/>
          <c:order val="0"/>
          <c:tx>
            <c:strRef>
              <c:f>"E_GP"</c:f>
              <c:strCache>
                <c:ptCount val="1"/>
                <c:pt idx="0">
                  <c:v>E_GP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Sheet1!$A$114:$A$129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Sheet1!$H$114:$H$129</c:f>
              <c:numCache>
                <c:formatCode>General</c:formatCode>
                <c:ptCount val="16"/>
                <c:pt idx="0">
                  <c:v>0.786234903</c:v>
                </c:pt>
                <c:pt idx="1">
                  <c:v>0.858717325</c:v>
                </c:pt>
                <c:pt idx="2">
                  <c:v>0.987281749</c:v>
                </c:pt>
                <c:pt idx="3">
                  <c:v>1.043173363</c:v>
                </c:pt>
                <c:pt idx="4">
                  <c:v>1.073189135</c:v>
                </c:pt>
                <c:pt idx="5">
                  <c:v>1.079945327</c:v>
                </c:pt>
                <c:pt idx="6">
                  <c:v>1.076986089</c:v>
                </c:pt>
                <c:pt idx="7">
                  <c:v>1.074371555</c:v>
                </c:pt>
                <c:pt idx="8">
                  <c:v>1.071340781</c:v>
                </c:pt>
                <c:pt idx="9">
                  <c:v>1.06051048</c:v>
                </c:pt>
                <c:pt idx="10">
                  <c:v>1.047452262</c:v>
                </c:pt>
                <c:pt idx="11">
                  <c:v>1.04281125</c:v>
                </c:pt>
                <c:pt idx="12">
                  <c:v>1.037352067</c:v>
                </c:pt>
                <c:pt idx="13">
                  <c:v>1.039016659</c:v>
                </c:pt>
                <c:pt idx="14">
                  <c:v>1.03489912</c:v>
                </c:pt>
                <c:pt idx="15">
                  <c:v>1.023434493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"E_CFD"</c:f>
              <c:strCache>
                <c:ptCount val="1"/>
                <c:pt idx="0">
                  <c:v>E_CFD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Sheet1!$I$114:$I$129</c:f>
              <c:numCache>
                <c:formatCode>General</c:formatCode>
                <c:ptCount val="16"/>
                <c:pt idx="0">
                  <c:v>0.89920984730464</c:v>
                </c:pt>
                <c:pt idx="1">
                  <c:v>0.936161885508786</c:v>
                </c:pt>
                <c:pt idx="2">
                  <c:v>0.971954625119506</c:v>
                </c:pt>
                <c:pt idx="3">
                  <c:v>1.01647602843444</c:v>
                </c:pt>
                <c:pt idx="4">
                  <c:v>1.05162942644999</c:v>
                </c:pt>
                <c:pt idx="5">
                  <c:v>1.07020188969466</c:v>
                </c:pt>
                <c:pt idx="6">
                  <c:v>1.07604294503382</c:v>
                </c:pt>
                <c:pt idx="7">
                  <c:v>1.0802418760938</c:v>
                </c:pt>
                <c:pt idx="8">
                  <c:v>1.09289839823536</c:v>
                </c:pt>
                <c:pt idx="9">
                  <c:v>1.10765354571992</c:v>
                </c:pt>
                <c:pt idx="10">
                  <c:v>1.10886315982379</c:v>
                </c:pt>
                <c:pt idx="11">
                  <c:v>1.09347024982283</c:v>
                </c:pt>
                <c:pt idx="12">
                  <c:v>1.0696095980563</c:v>
                </c:pt>
                <c:pt idx="13">
                  <c:v>1.04791952204258</c:v>
                </c:pt>
                <c:pt idx="14">
                  <c:v>1.03837658839683</c:v>
                </c:pt>
                <c:pt idx="15">
                  <c:v>1.04363981652138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"E_fit"</c:f>
              <c:strCache>
                <c:ptCount val="1"/>
                <c:pt idx="0">
                  <c:v>E_fit</c:v>
                </c:pt>
              </c:strCache>
            </c:strRef>
          </c:tx>
          <c:spPr>
            <a:ln w="19050" cap="rnd">
              <a:solidFill>
                <a:srgbClr val="F2BA02"/>
              </a:solidFill>
              <a:round/>
            </a:ln>
            <a:effectLst/>
          </c:spPr>
          <c:marker>
            <c:symbol val="x"/>
            <c:size val="8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Sheet1!$A$18:$A$56</c:f>
              <c:numCache>
                <c:formatCode>General</c:formatCode>
                <c:ptCount val="39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</c:numCache>
            </c:numRef>
          </c:xVal>
          <c:yVal>
            <c:numRef>
              <c:f>Sheet1!$J$130:$J$168</c:f>
              <c:numCache>
                <c:formatCode>General</c:formatCode>
                <c:ptCount val="39"/>
                <c:pt idx="0">
                  <c:v>0.798430627768519</c:v>
                </c:pt>
                <c:pt idx="1">
                  <c:v>0.811333770528444</c:v>
                </c:pt>
                <c:pt idx="2">
                  <c:v>0.833292589109099</c:v>
                </c:pt>
                <c:pt idx="3">
                  <c:v>0.848684279762626</c:v>
                </c:pt>
                <c:pt idx="4">
                  <c:v>0.859692095460731</c:v>
                </c:pt>
                <c:pt idx="5">
                  <c:v>0.867784048344792</c:v>
                </c:pt>
                <c:pt idx="6">
                  <c:v>0.873877456821325</c:v>
                </c:pt>
                <c:pt idx="7">
                  <c:v>0.878559529544908</c:v>
                </c:pt>
                <c:pt idx="8">
                  <c:v>0.882218321178363</c:v>
                </c:pt>
                <c:pt idx="9">
                  <c:v>0.885118058798298</c:v>
                </c:pt>
                <c:pt idx="10">
                  <c:v>0.887443495835956</c:v>
                </c:pt>
                <c:pt idx="11">
                  <c:v>0.889326864602845</c:v>
                </c:pt>
                <c:pt idx="12">
                  <c:v>0.890864768332042</c:v>
                </c:pt>
                <c:pt idx="13">
                  <c:v>0.892129072206341</c:v>
                </c:pt>
                <c:pt idx="14">
                  <c:v>0.893174106645845</c:v>
                </c:pt>
                <c:pt idx="15">
                  <c:v>0.894041541702839</c:v>
                </c:pt>
                <c:pt idx="16">
                  <c:v>0.89476375389477</c:v>
                </c:pt>
                <c:pt idx="17">
                  <c:v>0.895366195105406</c:v>
                </c:pt>
                <c:pt idx="18">
                  <c:v>0.895869087422002</c:v>
                </c:pt>
                <c:pt idx="19">
                  <c:v>0.896288654246716</c:v>
                </c:pt>
                <c:pt idx="20">
                  <c:v>0.896638027018329</c:v>
                </c:pt>
                <c:pt idx="21">
                  <c:v>0.896927921528533</c:v>
                </c:pt>
                <c:pt idx="22">
                  <c:v>0.897167148284079</c:v>
                </c:pt>
                <c:pt idx="23">
                  <c:v>0.897363001790141</c:v>
                </c:pt>
                <c:pt idx="24">
                  <c:v>0.897521560440723</c:v>
                </c:pt>
                <c:pt idx="25">
                  <c:v>0.897647919680465</c:v>
                </c:pt>
                <c:pt idx="26">
                  <c:v>0.897746374844924</c:v>
                </c:pt>
                <c:pt idx="27">
                  <c:v>0.897820565689902</c:v>
                </c:pt>
                <c:pt idx="28">
                  <c:v>0.897873591493787</c:v>
                </c:pt>
                <c:pt idx="29">
                  <c:v>0.897908103368347</c:v>
                </c:pt>
                <c:pt idx="30">
                  <c:v>0.897926378779219</c:v>
                </c:pt>
                <c:pt idx="31">
                  <c:v>0.89793038207794</c:v>
                </c:pt>
                <c:pt idx="32">
                  <c:v>0.89792181395885</c:v>
                </c:pt>
                <c:pt idx="33">
                  <c:v>0.897902152090312</c:v>
                </c:pt>
                <c:pt idx="34">
                  <c:v>0.89787268466946</c:v>
                </c:pt>
                <c:pt idx="35">
                  <c:v>0.897834538269998</c:v>
                </c:pt>
                <c:pt idx="36">
                  <c:v>0.897788701062037</c:v>
                </c:pt>
                <c:pt idx="37">
                  <c:v>0.897736042259349</c:v>
                </c:pt>
                <c:pt idx="38">
                  <c:v>0.897677328475962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 i="1">
                    <a:latin typeface="Times New Roman" panose="02020603050405020304" charset="0"/>
                    <a:cs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01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44961855279066"/>
              <c:y val="0.91199458428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  <c:majorUnit val="1"/>
      </c:valAx>
      <c:valAx>
        <c:axId val="515428465"/>
        <c:scaling>
          <c:orientation val="minMax"/>
          <c:min val="0.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  <c:majorUnit val="0.2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2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067625293015621"/>
          <c:y val="0.02199226625340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2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3af3bb-0331-4116-9c9d-396bf2e335ee}"/>
      </c:ext>
    </c:extLst>
  </c:chart>
  <c:spPr>
    <a:solidFill>
      <a:schemeClr val="bg1"/>
    </a:solidFill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066919798955"/>
          <c:y val="0.0330183308664465"/>
          <c:w val="0.840096344573534"/>
          <c:h val="0.853193669588979"/>
        </c:manualLayout>
      </c:layout>
      <c:scatterChart>
        <c:scatterStyle val="marker"/>
        <c:varyColors val="0"/>
        <c:ser>
          <c:idx val="0"/>
          <c:order val="0"/>
          <c:tx>
            <c:strRef>
              <c:f>"Cd"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'GP-CFD'!$J$69:$J$610</c:f>
              <c:numCache>
                <c:formatCode>General</c:formatCode>
                <c:ptCount val="542"/>
                <c:pt idx="0">
                  <c:v>1.14028982546014</c:v>
                </c:pt>
                <c:pt idx="1">
                  <c:v>1.07700593248405</c:v>
                </c:pt>
                <c:pt idx="2">
                  <c:v>1.36979421996576</c:v>
                </c:pt>
                <c:pt idx="3">
                  <c:v>1.15821925320179</c:v>
                </c:pt>
                <c:pt idx="4">
                  <c:v>1.05419149631266</c:v>
                </c:pt>
                <c:pt idx="5">
                  <c:v>1.03941765003361</c:v>
                </c:pt>
                <c:pt idx="6">
                  <c:v>1.21862115706337</c:v>
                </c:pt>
                <c:pt idx="7">
                  <c:v>1.13948963067983</c:v>
                </c:pt>
                <c:pt idx="8">
                  <c:v>1.12907988106763</c:v>
                </c:pt>
                <c:pt idx="9">
                  <c:v>1.092892432349</c:v>
                </c:pt>
                <c:pt idx="10">
                  <c:v>1.11113208428144</c:v>
                </c:pt>
                <c:pt idx="11">
                  <c:v>1.11557082184697</c:v>
                </c:pt>
                <c:pt idx="12">
                  <c:v>1.1644306419647</c:v>
                </c:pt>
                <c:pt idx="13">
                  <c:v>1.12760889525043</c:v>
                </c:pt>
                <c:pt idx="14">
                  <c:v>1.23033440882504</c:v>
                </c:pt>
                <c:pt idx="15">
                  <c:v>1.2427650139486</c:v>
                </c:pt>
                <c:pt idx="16">
                  <c:v>1.23470832739064</c:v>
                </c:pt>
                <c:pt idx="17">
                  <c:v>1.22541628534228</c:v>
                </c:pt>
                <c:pt idx="18">
                  <c:v>1.27417361634175</c:v>
                </c:pt>
                <c:pt idx="19">
                  <c:v>1.20805563036139</c:v>
                </c:pt>
                <c:pt idx="20">
                  <c:v>1.05239574516939</c:v>
                </c:pt>
                <c:pt idx="21">
                  <c:v>1.15980272714604</c:v>
                </c:pt>
                <c:pt idx="22">
                  <c:v>1.13792383031414</c:v>
                </c:pt>
                <c:pt idx="23">
                  <c:v>1.18718982441348</c:v>
                </c:pt>
                <c:pt idx="24">
                  <c:v>1.18330798848408</c:v>
                </c:pt>
                <c:pt idx="25">
                  <c:v>1.09559313143304</c:v>
                </c:pt>
                <c:pt idx="26">
                  <c:v>1.03020829283895</c:v>
                </c:pt>
                <c:pt idx="27">
                  <c:v>1.02636027898256</c:v>
                </c:pt>
                <c:pt idx="28">
                  <c:v>1.09439637906693</c:v>
                </c:pt>
                <c:pt idx="29">
                  <c:v>1.1154688268508</c:v>
                </c:pt>
                <c:pt idx="30">
                  <c:v>1.0070644160189</c:v>
                </c:pt>
                <c:pt idx="31">
                  <c:v>1.11941642454051</c:v>
                </c:pt>
                <c:pt idx="32">
                  <c:v>1.27598110058521</c:v>
                </c:pt>
                <c:pt idx="33">
                  <c:v>1.08825611178179</c:v>
                </c:pt>
                <c:pt idx="34">
                  <c:v>1.00347611673914</c:v>
                </c:pt>
                <c:pt idx="35">
                  <c:v>1.20637077346156</c:v>
                </c:pt>
                <c:pt idx="36">
                  <c:v>1.10883873669717</c:v>
                </c:pt>
                <c:pt idx="37">
                  <c:v>1.11995018360142</c:v>
                </c:pt>
                <c:pt idx="38">
                  <c:v>1.24479652326616</c:v>
                </c:pt>
                <c:pt idx="39">
                  <c:v>1.23997250837923</c:v>
                </c:pt>
                <c:pt idx="40">
                  <c:v>1.2749692736082</c:v>
                </c:pt>
                <c:pt idx="41">
                  <c:v>0.955360079257173</c:v>
                </c:pt>
                <c:pt idx="42">
                  <c:v>0.809714534459697</c:v>
                </c:pt>
                <c:pt idx="43">
                  <c:v>1.22298073608597</c:v>
                </c:pt>
                <c:pt idx="44">
                  <c:v>1.23257526493595</c:v>
                </c:pt>
                <c:pt idx="45">
                  <c:v>1.1825715239618</c:v>
                </c:pt>
                <c:pt idx="46">
                  <c:v>0.9828161552469</c:v>
                </c:pt>
                <c:pt idx="47">
                  <c:v>1.12261277494043</c:v>
                </c:pt>
                <c:pt idx="48">
                  <c:v>1.19243644299404</c:v>
                </c:pt>
                <c:pt idx="49">
                  <c:v>1.11027016128243</c:v>
                </c:pt>
                <c:pt idx="50">
                  <c:v>1.11204050596813</c:v>
                </c:pt>
                <c:pt idx="51">
                  <c:v>0.98894689932964</c:v>
                </c:pt>
                <c:pt idx="52">
                  <c:v>1.11886883387187</c:v>
                </c:pt>
                <c:pt idx="53">
                  <c:v>1.2959995799834</c:v>
                </c:pt>
                <c:pt idx="54">
                  <c:v>1.1111567307793</c:v>
                </c:pt>
                <c:pt idx="55">
                  <c:v>1.26432989119433</c:v>
                </c:pt>
                <c:pt idx="56">
                  <c:v>1.36445011577472</c:v>
                </c:pt>
                <c:pt idx="57">
                  <c:v>1.19254573746978</c:v>
                </c:pt>
                <c:pt idx="58">
                  <c:v>1.22454614411155</c:v>
                </c:pt>
                <c:pt idx="59">
                  <c:v>1.12262534840122</c:v>
                </c:pt>
                <c:pt idx="60">
                  <c:v>1.04881899874864</c:v>
                </c:pt>
                <c:pt idx="61">
                  <c:v>1.03913069424163</c:v>
                </c:pt>
                <c:pt idx="62">
                  <c:v>1.05312634361346</c:v>
                </c:pt>
                <c:pt idx="63">
                  <c:v>1.11315580000782</c:v>
                </c:pt>
                <c:pt idx="64">
                  <c:v>1.26048888965254</c:v>
                </c:pt>
                <c:pt idx="65">
                  <c:v>1.08836689476262</c:v>
                </c:pt>
                <c:pt idx="66">
                  <c:v>1.16383141228226</c:v>
                </c:pt>
                <c:pt idx="67">
                  <c:v>1.04935275098489</c:v>
                </c:pt>
                <c:pt idx="68">
                  <c:v>1.13606828750646</c:v>
                </c:pt>
                <c:pt idx="69">
                  <c:v>1.05730278982688</c:v>
                </c:pt>
                <c:pt idx="70">
                  <c:v>1.10944654026217</c:v>
                </c:pt>
                <c:pt idx="71">
                  <c:v>1.05495707869459</c:v>
                </c:pt>
                <c:pt idx="72">
                  <c:v>1.0608799669937</c:v>
                </c:pt>
                <c:pt idx="73">
                  <c:v>1.11879221964498</c:v>
                </c:pt>
                <c:pt idx="74">
                  <c:v>1.15423617621723</c:v>
                </c:pt>
                <c:pt idx="75">
                  <c:v>1.20702658766579</c:v>
                </c:pt>
                <c:pt idx="76">
                  <c:v>1.31883825089367</c:v>
                </c:pt>
                <c:pt idx="77">
                  <c:v>1.20446286184244</c:v>
                </c:pt>
                <c:pt idx="78">
                  <c:v>1.16684053004988</c:v>
                </c:pt>
                <c:pt idx="79">
                  <c:v>1.26552503631826</c:v>
                </c:pt>
                <c:pt idx="80">
                  <c:v>1.05617152959642</c:v>
                </c:pt>
                <c:pt idx="81">
                  <c:v>1.10720366569155</c:v>
                </c:pt>
                <c:pt idx="82">
                  <c:v>1.22521277521162</c:v>
                </c:pt>
                <c:pt idx="83">
                  <c:v>1.04251074333478</c:v>
                </c:pt>
                <c:pt idx="84">
                  <c:v>0.8366761797896</c:v>
                </c:pt>
                <c:pt idx="85">
                  <c:v>1.11528073951163</c:v>
                </c:pt>
                <c:pt idx="86">
                  <c:v>0.91377585175875</c:v>
                </c:pt>
                <c:pt idx="87">
                  <c:v>1.12071571490553</c:v>
                </c:pt>
                <c:pt idx="88">
                  <c:v>1.04986097848514</c:v>
                </c:pt>
                <c:pt idx="89">
                  <c:v>1.28262140953488</c:v>
                </c:pt>
                <c:pt idx="90">
                  <c:v>0.965010768958733</c:v>
                </c:pt>
                <c:pt idx="91">
                  <c:v>1.16437711019401</c:v>
                </c:pt>
                <c:pt idx="92">
                  <c:v>1.13373327452502</c:v>
                </c:pt>
                <c:pt idx="93">
                  <c:v>1.1037981378285</c:v>
                </c:pt>
                <c:pt idx="94">
                  <c:v>1.08714318940947</c:v>
                </c:pt>
                <c:pt idx="95">
                  <c:v>1.09914046587904</c:v>
                </c:pt>
                <c:pt idx="96">
                  <c:v>1.30471473641898</c:v>
                </c:pt>
                <c:pt idx="97">
                  <c:v>1.09940054758814</c:v>
                </c:pt>
                <c:pt idx="98">
                  <c:v>1.17600189994485</c:v>
                </c:pt>
                <c:pt idx="99">
                  <c:v>1.09959801922919</c:v>
                </c:pt>
                <c:pt idx="100">
                  <c:v>1.0570835916784</c:v>
                </c:pt>
                <c:pt idx="101">
                  <c:v>1.23904724657082</c:v>
                </c:pt>
                <c:pt idx="102">
                  <c:v>1.12635662104693</c:v>
                </c:pt>
                <c:pt idx="103">
                  <c:v>1.06159954256601</c:v>
                </c:pt>
                <c:pt idx="104">
                  <c:v>0.782796085903127</c:v>
                </c:pt>
                <c:pt idx="105">
                  <c:v>1.09999976518404</c:v>
                </c:pt>
                <c:pt idx="106">
                  <c:v>1.1593028897019</c:v>
                </c:pt>
                <c:pt idx="107">
                  <c:v>1.08019477306109</c:v>
                </c:pt>
                <c:pt idx="108">
                  <c:v>1.35315245635665</c:v>
                </c:pt>
                <c:pt idx="109">
                  <c:v>1.17737344345068</c:v>
                </c:pt>
                <c:pt idx="110">
                  <c:v>1.27825807245333</c:v>
                </c:pt>
                <c:pt idx="111">
                  <c:v>1.08351310443178</c:v>
                </c:pt>
                <c:pt idx="112">
                  <c:v>1.04509609373553</c:v>
                </c:pt>
                <c:pt idx="113">
                  <c:v>1.08948825179147</c:v>
                </c:pt>
                <c:pt idx="114">
                  <c:v>1.09676565687482</c:v>
                </c:pt>
                <c:pt idx="115">
                  <c:v>1.17713432320959</c:v>
                </c:pt>
                <c:pt idx="116">
                  <c:v>0.983733635650963</c:v>
                </c:pt>
                <c:pt idx="117">
                  <c:v>1.06683568128432</c:v>
                </c:pt>
                <c:pt idx="118">
                  <c:v>1.08862983540537</c:v>
                </c:pt>
                <c:pt idx="119">
                  <c:v>1.21342245975159</c:v>
                </c:pt>
                <c:pt idx="120">
                  <c:v>1.15225517553657</c:v>
                </c:pt>
                <c:pt idx="121">
                  <c:v>1.07470463554842</c:v>
                </c:pt>
                <c:pt idx="122">
                  <c:v>0.970640130629643</c:v>
                </c:pt>
                <c:pt idx="123">
                  <c:v>1.02503187021366</c:v>
                </c:pt>
                <c:pt idx="124">
                  <c:v>1.09774471054378</c:v>
                </c:pt>
                <c:pt idx="125">
                  <c:v>1.0807567848584</c:v>
                </c:pt>
                <c:pt idx="126">
                  <c:v>1.08944677572708</c:v>
                </c:pt>
                <c:pt idx="127">
                  <c:v>1.10551074918384</c:v>
                </c:pt>
                <c:pt idx="128">
                  <c:v>1.09178166353389</c:v>
                </c:pt>
                <c:pt idx="129">
                  <c:v>0.840808946136197</c:v>
                </c:pt>
                <c:pt idx="130">
                  <c:v>1.20895833938506</c:v>
                </c:pt>
                <c:pt idx="131">
                  <c:v>1.09027722472446</c:v>
                </c:pt>
                <c:pt idx="132">
                  <c:v>1.05701636178405</c:v>
                </c:pt>
                <c:pt idx="133">
                  <c:v>1.08324933782098</c:v>
                </c:pt>
                <c:pt idx="134">
                  <c:v>1.29750806190634</c:v>
                </c:pt>
                <c:pt idx="135">
                  <c:v>1.34388584154516</c:v>
                </c:pt>
                <c:pt idx="136">
                  <c:v>1.08932467131574</c:v>
                </c:pt>
                <c:pt idx="137">
                  <c:v>1.08936975646327</c:v>
                </c:pt>
                <c:pt idx="138">
                  <c:v>1.07446970779899</c:v>
                </c:pt>
                <c:pt idx="139">
                  <c:v>1.0953064799189</c:v>
                </c:pt>
                <c:pt idx="140">
                  <c:v>1.09177410184432</c:v>
                </c:pt>
                <c:pt idx="141">
                  <c:v>1.06310553628277</c:v>
                </c:pt>
                <c:pt idx="142">
                  <c:v>1.17497755633929</c:v>
                </c:pt>
                <c:pt idx="143">
                  <c:v>1.08860328343772</c:v>
                </c:pt>
                <c:pt idx="144">
                  <c:v>1.08047286118038</c:v>
                </c:pt>
                <c:pt idx="145">
                  <c:v>1.09099551113165</c:v>
                </c:pt>
                <c:pt idx="146">
                  <c:v>1.17284857949731</c:v>
                </c:pt>
                <c:pt idx="147">
                  <c:v>1.04936987548523</c:v>
                </c:pt>
                <c:pt idx="148">
                  <c:v>1.08950171533433</c:v>
                </c:pt>
                <c:pt idx="149">
                  <c:v>1.19502767426765</c:v>
                </c:pt>
                <c:pt idx="150">
                  <c:v>1.26596349160596</c:v>
                </c:pt>
                <c:pt idx="151">
                  <c:v>1.0901074912546</c:v>
                </c:pt>
                <c:pt idx="152">
                  <c:v>1.14352823179799</c:v>
                </c:pt>
                <c:pt idx="153">
                  <c:v>1.09743092907009</c:v>
                </c:pt>
                <c:pt idx="154">
                  <c:v>1.1173099750579</c:v>
                </c:pt>
                <c:pt idx="155">
                  <c:v>1.05922558894024</c:v>
                </c:pt>
                <c:pt idx="156">
                  <c:v>1.1824082220312</c:v>
                </c:pt>
                <c:pt idx="157">
                  <c:v>1.21637867813909</c:v>
                </c:pt>
                <c:pt idx="158">
                  <c:v>1.09033077638688</c:v>
                </c:pt>
                <c:pt idx="159">
                  <c:v>1.21093663887312</c:v>
                </c:pt>
                <c:pt idx="160">
                  <c:v>1.05083901109325</c:v>
                </c:pt>
                <c:pt idx="161">
                  <c:v>1.09147095701581</c:v>
                </c:pt>
                <c:pt idx="162">
                  <c:v>1.20446643445574</c:v>
                </c:pt>
                <c:pt idx="163">
                  <c:v>1.02837954432838</c:v>
                </c:pt>
                <c:pt idx="164">
                  <c:v>1.25792421027181</c:v>
                </c:pt>
                <c:pt idx="165">
                  <c:v>1.07837903084809</c:v>
                </c:pt>
                <c:pt idx="166">
                  <c:v>1.21299264018569</c:v>
                </c:pt>
                <c:pt idx="167">
                  <c:v>1.12212704255251</c:v>
                </c:pt>
                <c:pt idx="168">
                  <c:v>1.00164587293892</c:v>
                </c:pt>
                <c:pt idx="169">
                  <c:v>1.28453214800304</c:v>
                </c:pt>
                <c:pt idx="170">
                  <c:v>1.09192737869645</c:v>
                </c:pt>
                <c:pt idx="171">
                  <c:v>1.18367837243698</c:v>
                </c:pt>
                <c:pt idx="172">
                  <c:v>1.1744824156167</c:v>
                </c:pt>
                <c:pt idx="173">
                  <c:v>1.27057673122186</c:v>
                </c:pt>
                <c:pt idx="174">
                  <c:v>1.19326570978472</c:v>
                </c:pt>
                <c:pt idx="175">
                  <c:v>1.08331514997223</c:v>
                </c:pt>
                <c:pt idx="176">
                  <c:v>1.03195888722447</c:v>
                </c:pt>
                <c:pt idx="177">
                  <c:v>1.08182989311692</c:v>
                </c:pt>
                <c:pt idx="178">
                  <c:v>1.0068502842537</c:v>
                </c:pt>
                <c:pt idx="179">
                  <c:v>1.26287727175213</c:v>
                </c:pt>
                <c:pt idx="180">
                  <c:v>1.15661518740403</c:v>
                </c:pt>
                <c:pt idx="181">
                  <c:v>1.25951859612226</c:v>
                </c:pt>
                <c:pt idx="182">
                  <c:v>1.15860963996016</c:v>
                </c:pt>
                <c:pt idx="183">
                  <c:v>1.03514416782432</c:v>
                </c:pt>
                <c:pt idx="184">
                  <c:v>1.07529581688828</c:v>
                </c:pt>
                <c:pt idx="185">
                  <c:v>0.976423958637203</c:v>
                </c:pt>
                <c:pt idx="186">
                  <c:v>1.18151554966809</c:v>
                </c:pt>
                <c:pt idx="187">
                  <c:v>1.07487548043784</c:v>
                </c:pt>
                <c:pt idx="188">
                  <c:v>1.08724395061702</c:v>
                </c:pt>
                <c:pt idx="189">
                  <c:v>1.08535822563668</c:v>
                </c:pt>
                <c:pt idx="190">
                  <c:v>1.04481149117775</c:v>
                </c:pt>
                <c:pt idx="191">
                  <c:v>1.17926910142967</c:v>
                </c:pt>
                <c:pt idx="192">
                  <c:v>1.07837906484348</c:v>
                </c:pt>
                <c:pt idx="193">
                  <c:v>1.09492487111619</c:v>
                </c:pt>
                <c:pt idx="194">
                  <c:v>1.18081330744203</c:v>
                </c:pt>
                <c:pt idx="195">
                  <c:v>1.20534893546219</c:v>
                </c:pt>
                <c:pt idx="196">
                  <c:v>1.09242585617084</c:v>
                </c:pt>
                <c:pt idx="197">
                  <c:v>0.96631392441103</c:v>
                </c:pt>
                <c:pt idx="198">
                  <c:v>1.16650825992148</c:v>
                </c:pt>
                <c:pt idx="199">
                  <c:v>1.08852998109198</c:v>
                </c:pt>
                <c:pt idx="200">
                  <c:v>1.00619594927317</c:v>
                </c:pt>
                <c:pt idx="201">
                  <c:v>1.22868549234522</c:v>
                </c:pt>
                <c:pt idx="202">
                  <c:v>1.15816862056442</c:v>
                </c:pt>
                <c:pt idx="203">
                  <c:v>1.01350990648449</c:v>
                </c:pt>
                <c:pt idx="204">
                  <c:v>0.88339555595509</c:v>
                </c:pt>
                <c:pt idx="205">
                  <c:v>1.32295256027515</c:v>
                </c:pt>
                <c:pt idx="206">
                  <c:v>0.992200808192367</c:v>
                </c:pt>
                <c:pt idx="207">
                  <c:v>1.2209815375785</c:v>
                </c:pt>
                <c:pt idx="208">
                  <c:v>1.16167797634002</c:v>
                </c:pt>
                <c:pt idx="209">
                  <c:v>1.00050747239746</c:v>
                </c:pt>
                <c:pt idx="210">
                  <c:v>1.08969422529669</c:v>
                </c:pt>
                <c:pt idx="211">
                  <c:v>1.07284866247689</c:v>
                </c:pt>
                <c:pt idx="212">
                  <c:v>1.09046653176139</c:v>
                </c:pt>
                <c:pt idx="213">
                  <c:v>1.15583693107677</c:v>
                </c:pt>
                <c:pt idx="214">
                  <c:v>1.16485755778062</c:v>
                </c:pt>
                <c:pt idx="215">
                  <c:v>1.18490622012019</c:v>
                </c:pt>
                <c:pt idx="216">
                  <c:v>1.16590232973615</c:v>
                </c:pt>
                <c:pt idx="217">
                  <c:v>1.03474691683974</c:v>
                </c:pt>
                <c:pt idx="218">
                  <c:v>0.849965816400833</c:v>
                </c:pt>
                <c:pt idx="219">
                  <c:v>1.0722990263311</c:v>
                </c:pt>
                <c:pt idx="220">
                  <c:v>1.21214110066245</c:v>
                </c:pt>
                <c:pt idx="221">
                  <c:v>1.05984311741095</c:v>
                </c:pt>
                <c:pt idx="222">
                  <c:v>1.21831037332419</c:v>
                </c:pt>
                <c:pt idx="223">
                  <c:v>1.23955207964413</c:v>
                </c:pt>
                <c:pt idx="224">
                  <c:v>1.17966356100734</c:v>
                </c:pt>
                <c:pt idx="225">
                  <c:v>1.00370873862656</c:v>
                </c:pt>
                <c:pt idx="226">
                  <c:v>1.25716931319588</c:v>
                </c:pt>
                <c:pt idx="227">
                  <c:v>0.962632232133053</c:v>
                </c:pt>
                <c:pt idx="228">
                  <c:v>0.869219190394507</c:v>
                </c:pt>
                <c:pt idx="229">
                  <c:v>0.968084654989603</c:v>
                </c:pt>
                <c:pt idx="230">
                  <c:v>1.35218076053333</c:v>
                </c:pt>
                <c:pt idx="231">
                  <c:v>1.07173580901823</c:v>
                </c:pt>
                <c:pt idx="232">
                  <c:v>1.17880567626667</c:v>
                </c:pt>
                <c:pt idx="233">
                  <c:v>1.08440396616173</c:v>
                </c:pt>
                <c:pt idx="234">
                  <c:v>1.08307743743249</c:v>
                </c:pt>
                <c:pt idx="235">
                  <c:v>1.06510756960274</c:v>
                </c:pt>
                <c:pt idx="236">
                  <c:v>1.23616372280367</c:v>
                </c:pt>
                <c:pt idx="237">
                  <c:v>1.11048334335693</c:v>
                </c:pt>
                <c:pt idx="238">
                  <c:v>1.18921263885681</c:v>
                </c:pt>
                <c:pt idx="239">
                  <c:v>1.19387325160337</c:v>
                </c:pt>
                <c:pt idx="240">
                  <c:v>1.07128709172342</c:v>
                </c:pt>
                <c:pt idx="241">
                  <c:v>1.15596233899428</c:v>
                </c:pt>
                <c:pt idx="242">
                  <c:v>1.03875637821612</c:v>
                </c:pt>
                <c:pt idx="243">
                  <c:v>1.08242503304061</c:v>
                </c:pt>
                <c:pt idx="244">
                  <c:v>1.02379189006239</c:v>
                </c:pt>
                <c:pt idx="245">
                  <c:v>1.37239186933058</c:v>
                </c:pt>
                <c:pt idx="246">
                  <c:v>1.07032380670489</c:v>
                </c:pt>
                <c:pt idx="247">
                  <c:v>1.07595110677976</c:v>
                </c:pt>
                <c:pt idx="248">
                  <c:v>1.19387817496468</c:v>
                </c:pt>
                <c:pt idx="249">
                  <c:v>1.26230214230663</c:v>
                </c:pt>
                <c:pt idx="250">
                  <c:v>1.29357097373452</c:v>
                </c:pt>
                <c:pt idx="251">
                  <c:v>1.15427915864727</c:v>
                </c:pt>
                <c:pt idx="252">
                  <c:v>1.12875392610256</c:v>
                </c:pt>
                <c:pt idx="253">
                  <c:v>1.07718132808838</c:v>
                </c:pt>
                <c:pt idx="254">
                  <c:v>0.992408456324893</c:v>
                </c:pt>
                <c:pt idx="255">
                  <c:v>1.24769639670221</c:v>
                </c:pt>
                <c:pt idx="256">
                  <c:v>1.32237623509438</c:v>
                </c:pt>
                <c:pt idx="257">
                  <c:v>1.04208134245764</c:v>
                </c:pt>
                <c:pt idx="258">
                  <c:v>0.853987323255563</c:v>
                </c:pt>
                <c:pt idx="259">
                  <c:v>1.25526726544823</c:v>
                </c:pt>
                <c:pt idx="260">
                  <c:v>1.23941672788584</c:v>
                </c:pt>
                <c:pt idx="261">
                  <c:v>1.25168016808518</c:v>
                </c:pt>
                <c:pt idx="262">
                  <c:v>1.13810396903695</c:v>
                </c:pt>
                <c:pt idx="263">
                  <c:v>1.16159612113472</c:v>
                </c:pt>
                <c:pt idx="264">
                  <c:v>1.16361320037212</c:v>
                </c:pt>
                <c:pt idx="265">
                  <c:v>0.97835962453072</c:v>
                </c:pt>
                <c:pt idx="266">
                  <c:v>1.17458132389374</c:v>
                </c:pt>
                <c:pt idx="267">
                  <c:v>0.997841665334757</c:v>
                </c:pt>
                <c:pt idx="268">
                  <c:v>1.31044183162655</c:v>
                </c:pt>
                <c:pt idx="269">
                  <c:v>1.06260948502067</c:v>
                </c:pt>
                <c:pt idx="270">
                  <c:v>1.17800081877221</c:v>
                </c:pt>
                <c:pt idx="271">
                  <c:v>1.21636771454096</c:v>
                </c:pt>
                <c:pt idx="272">
                  <c:v>1.06112343036558</c:v>
                </c:pt>
                <c:pt idx="273">
                  <c:v>1.09173381351027</c:v>
                </c:pt>
                <c:pt idx="274">
                  <c:v>1.20789661330351</c:v>
                </c:pt>
                <c:pt idx="275">
                  <c:v>1.04900254838101</c:v>
                </c:pt>
                <c:pt idx="276">
                  <c:v>0.99776985933346</c:v>
                </c:pt>
                <c:pt idx="277">
                  <c:v>1.18220298535842</c:v>
                </c:pt>
                <c:pt idx="278">
                  <c:v>1.20178896393053</c:v>
                </c:pt>
                <c:pt idx="279">
                  <c:v>1.15286367806778</c:v>
                </c:pt>
                <c:pt idx="280">
                  <c:v>1.05922431738176</c:v>
                </c:pt>
                <c:pt idx="281">
                  <c:v>1.00567358502952</c:v>
                </c:pt>
                <c:pt idx="282">
                  <c:v>1.02903386826969</c:v>
                </c:pt>
                <c:pt idx="283">
                  <c:v>0.99659367094336</c:v>
                </c:pt>
                <c:pt idx="284">
                  <c:v>1.03460205698473</c:v>
                </c:pt>
                <c:pt idx="285">
                  <c:v>1.01443462075291</c:v>
                </c:pt>
                <c:pt idx="286">
                  <c:v>1.13508417243731</c:v>
                </c:pt>
                <c:pt idx="287">
                  <c:v>1.17384703205669</c:v>
                </c:pt>
                <c:pt idx="288">
                  <c:v>1.0586385726465</c:v>
                </c:pt>
                <c:pt idx="289">
                  <c:v>0.97723378896367</c:v>
                </c:pt>
                <c:pt idx="290">
                  <c:v>1.1767747399178</c:v>
                </c:pt>
                <c:pt idx="291">
                  <c:v>1.15914399690255</c:v>
                </c:pt>
                <c:pt idx="292">
                  <c:v>1.16937377499948</c:v>
                </c:pt>
                <c:pt idx="293">
                  <c:v>1.17228870685872</c:v>
                </c:pt>
                <c:pt idx="294">
                  <c:v>1.24101553942</c:v>
                </c:pt>
                <c:pt idx="295">
                  <c:v>1.03533426477015</c:v>
                </c:pt>
                <c:pt idx="296">
                  <c:v>1.00529410722333</c:v>
                </c:pt>
                <c:pt idx="297">
                  <c:v>1.0624027158257</c:v>
                </c:pt>
                <c:pt idx="298">
                  <c:v>1.27479901428397</c:v>
                </c:pt>
                <c:pt idx="299">
                  <c:v>1.06345783021976</c:v>
                </c:pt>
                <c:pt idx="300">
                  <c:v>1.22857284694001</c:v>
                </c:pt>
                <c:pt idx="301">
                  <c:v>1.18388398258938</c:v>
                </c:pt>
                <c:pt idx="302">
                  <c:v>1.08911962084835</c:v>
                </c:pt>
                <c:pt idx="303">
                  <c:v>1.18628528087872</c:v>
                </c:pt>
                <c:pt idx="304">
                  <c:v>1.17300582817018</c:v>
                </c:pt>
                <c:pt idx="305">
                  <c:v>1.16512994712081</c:v>
                </c:pt>
                <c:pt idx="306">
                  <c:v>1.05800130445172</c:v>
                </c:pt>
                <c:pt idx="307">
                  <c:v>1.01455502311201</c:v>
                </c:pt>
                <c:pt idx="308">
                  <c:v>1.02405722784818</c:v>
                </c:pt>
                <c:pt idx="309">
                  <c:v>1.18192863890029</c:v>
                </c:pt>
                <c:pt idx="310">
                  <c:v>0.94236328173425</c:v>
                </c:pt>
                <c:pt idx="311">
                  <c:v>1.03405545035546</c:v>
                </c:pt>
                <c:pt idx="312">
                  <c:v>1.13288615520609</c:v>
                </c:pt>
                <c:pt idx="313">
                  <c:v>1.06652577949814</c:v>
                </c:pt>
                <c:pt idx="314">
                  <c:v>1.09269045930213</c:v>
                </c:pt>
                <c:pt idx="315">
                  <c:v>1.0413524062766</c:v>
                </c:pt>
                <c:pt idx="316">
                  <c:v>1.2313273049955</c:v>
                </c:pt>
                <c:pt idx="317">
                  <c:v>1.04200244957722</c:v>
                </c:pt>
                <c:pt idx="318">
                  <c:v>1.17421375242759</c:v>
                </c:pt>
                <c:pt idx="319">
                  <c:v>1.16848875541377</c:v>
                </c:pt>
                <c:pt idx="320">
                  <c:v>1.0563588540255</c:v>
                </c:pt>
                <c:pt idx="321">
                  <c:v>0.913946057874723</c:v>
                </c:pt>
                <c:pt idx="322">
                  <c:v>1.18393474579332</c:v>
                </c:pt>
                <c:pt idx="323">
                  <c:v>1.17211813528301</c:v>
                </c:pt>
                <c:pt idx="324">
                  <c:v>1.05077179760915</c:v>
                </c:pt>
                <c:pt idx="325">
                  <c:v>1.12798085116775</c:v>
                </c:pt>
                <c:pt idx="326">
                  <c:v>1.02098601217336</c:v>
                </c:pt>
                <c:pt idx="327">
                  <c:v>0.957897616558903</c:v>
                </c:pt>
                <c:pt idx="328">
                  <c:v>1.15897540451426</c:v>
                </c:pt>
                <c:pt idx="329">
                  <c:v>1.27150295200648</c:v>
                </c:pt>
                <c:pt idx="330">
                  <c:v>1.13067331847308</c:v>
                </c:pt>
                <c:pt idx="331">
                  <c:v>1.05206350559667</c:v>
                </c:pt>
                <c:pt idx="332">
                  <c:v>1.02473965621537</c:v>
                </c:pt>
                <c:pt idx="333">
                  <c:v>1.24575047095975</c:v>
                </c:pt>
                <c:pt idx="334">
                  <c:v>1.28101382844708</c:v>
                </c:pt>
                <c:pt idx="335">
                  <c:v>1.19484685944388</c:v>
                </c:pt>
                <c:pt idx="336">
                  <c:v>1.05672818055472</c:v>
                </c:pt>
                <c:pt idx="337">
                  <c:v>1.15044436476458</c:v>
                </c:pt>
                <c:pt idx="338">
                  <c:v>1.15788558165289</c:v>
                </c:pt>
                <c:pt idx="339">
                  <c:v>1.10440482620637</c:v>
                </c:pt>
                <c:pt idx="340">
                  <c:v>1.12180790524438</c:v>
                </c:pt>
                <c:pt idx="341">
                  <c:v>1.02998324130619</c:v>
                </c:pt>
                <c:pt idx="342">
                  <c:v>1.17045229484357</c:v>
                </c:pt>
                <c:pt idx="343">
                  <c:v>1.07369718880163</c:v>
                </c:pt>
                <c:pt idx="344">
                  <c:v>1.17435163493743</c:v>
                </c:pt>
                <c:pt idx="345">
                  <c:v>1.01592489985102</c:v>
                </c:pt>
                <c:pt idx="346">
                  <c:v>1.28294064327636</c:v>
                </c:pt>
                <c:pt idx="347">
                  <c:v>1.16099522449781</c:v>
                </c:pt>
                <c:pt idx="348">
                  <c:v>1.17035247803787</c:v>
                </c:pt>
                <c:pt idx="349">
                  <c:v>1.03896161249862</c:v>
                </c:pt>
                <c:pt idx="350">
                  <c:v>1.11468557053864</c:v>
                </c:pt>
                <c:pt idx="351">
                  <c:v>1.18380691660229</c:v>
                </c:pt>
                <c:pt idx="352">
                  <c:v>1.17653401299961</c:v>
                </c:pt>
                <c:pt idx="353">
                  <c:v>0.946874781463317</c:v>
                </c:pt>
                <c:pt idx="354">
                  <c:v>1.1609652897889</c:v>
                </c:pt>
                <c:pt idx="355">
                  <c:v>1.05850690189701</c:v>
                </c:pt>
                <c:pt idx="356">
                  <c:v>1.04787315572608</c:v>
                </c:pt>
                <c:pt idx="357">
                  <c:v>1.08162810030648</c:v>
                </c:pt>
                <c:pt idx="358">
                  <c:v>1.19547669764579</c:v>
                </c:pt>
                <c:pt idx="359">
                  <c:v>1.14998246758705</c:v>
                </c:pt>
                <c:pt idx="360">
                  <c:v>1.03913843149213</c:v>
                </c:pt>
                <c:pt idx="361">
                  <c:v>1.01700419796913</c:v>
                </c:pt>
                <c:pt idx="362">
                  <c:v>0.961072633879467</c:v>
                </c:pt>
                <c:pt idx="363">
                  <c:v>1.23338113719829</c:v>
                </c:pt>
                <c:pt idx="364">
                  <c:v>1.14535302996439</c:v>
                </c:pt>
                <c:pt idx="365">
                  <c:v>1.04331323897997</c:v>
                </c:pt>
                <c:pt idx="366">
                  <c:v>1.02678828488914</c:v>
                </c:pt>
                <c:pt idx="367">
                  <c:v>1.08689993338403</c:v>
                </c:pt>
                <c:pt idx="368">
                  <c:v>0.993679730862117</c:v>
                </c:pt>
                <c:pt idx="369">
                  <c:v>0.896808635613067</c:v>
                </c:pt>
                <c:pt idx="370">
                  <c:v>1.2623691800323</c:v>
                </c:pt>
                <c:pt idx="371">
                  <c:v>1.07997589725009</c:v>
                </c:pt>
                <c:pt idx="372">
                  <c:v>1.15569748112475</c:v>
                </c:pt>
                <c:pt idx="373">
                  <c:v>1.17163098367868</c:v>
                </c:pt>
                <c:pt idx="374">
                  <c:v>1.10180906174949</c:v>
                </c:pt>
                <c:pt idx="375">
                  <c:v>1.39105475363872</c:v>
                </c:pt>
                <c:pt idx="376">
                  <c:v>1.16555644549133</c:v>
                </c:pt>
                <c:pt idx="377">
                  <c:v>1.16653349822607</c:v>
                </c:pt>
                <c:pt idx="378">
                  <c:v>1.0428175487839</c:v>
                </c:pt>
                <c:pt idx="379">
                  <c:v>1.16866860032534</c:v>
                </c:pt>
                <c:pt idx="380">
                  <c:v>0.993497154987363</c:v>
                </c:pt>
                <c:pt idx="381">
                  <c:v>1.29538859805953</c:v>
                </c:pt>
                <c:pt idx="382">
                  <c:v>1.15239758333391</c:v>
                </c:pt>
                <c:pt idx="383">
                  <c:v>1.17664989779998</c:v>
                </c:pt>
                <c:pt idx="384">
                  <c:v>1.14695372393543</c:v>
                </c:pt>
                <c:pt idx="385">
                  <c:v>0.989815340283233</c:v>
                </c:pt>
                <c:pt idx="386">
                  <c:v>1.03476484918899</c:v>
                </c:pt>
                <c:pt idx="387">
                  <c:v>1.06652417992829</c:v>
                </c:pt>
                <c:pt idx="388">
                  <c:v>1.02043144984444</c:v>
                </c:pt>
                <c:pt idx="389">
                  <c:v>1.03353223454953</c:v>
                </c:pt>
                <c:pt idx="390">
                  <c:v>1.1133162300132</c:v>
                </c:pt>
                <c:pt idx="391">
                  <c:v>1.26110879428866</c:v>
                </c:pt>
                <c:pt idx="392">
                  <c:v>1.17941021040376</c:v>
                </c:pt>
                <c:pt idx="393">
                  <c:v>1.24222877454346</c:v>
                </c:pt>
                <c:pt idx="394">
                  <c:v>1.15915910863488</c:v>
                </c:pt>
                <c:pt idx="395">
                  <c:v>1.13735102836338</c:v>
                </c:pt>
                <c:pt idx="396">
                  <c:v>1.21850606052989</c:v>
                </c:pt>
                <c:pt idx="397">
                  <c:v>0.709391644066063</c:v>
                </c:pt>
                <c:pt idx="398">
                  <c:v>1.04067202193178</c:v>
                </c:pt>
                <c:pt idx="399">
                  <c:v>1.17071452852946</c:v>
                </c:pt>
                <c:pt idx="400">
                  <c:v>1.00949627288806</c:v>
                </c:pt>
                <c:pt idx="401">
                  <c:v>1.26419779816609</c:v>
                </c:pt>
                <c:pt idx="402">
                  <c:v>1.14999727287602</c:v>
                </c:pt>
                <c:pt idx="403">
                  <c:v>1.03113080896282</c:v>
                </c:pt>
                <c:pt idx="404">
                  <c:v>1.11605140946779</c:v>
                </c:pt>
                <c:pt idx="405">
                  <c:v>1.11043724166602</c:v>
                </c:pt>
                <c:pt idx="406">
                  <c:v>1.13778465020212</c:v>
                </c:pt>
                <c:pt idx="407">
                  <c:v>1.02189609687818</c:v>
                </c:pt>
                <c:pt idx="408">
                  <c:v>1.17880398979188</c:v>
                </c:pt>
                <c:pt idx="409">
                  <c:v>1.03855336080448</c:v>
                </c:pt>
                <c:pt idx="410">
                  <c:v>1.04426889755956</c:v>
                </c:pt>
                <c:pt idx="411">
                  <c:v>1.02699989340224</c:v>
                </c:pt>
                <c:pt idx="412">
                  <c:v>0.975777045704527</c:v>
                </c:pt>
                <c:pt idx="413">
                  <c:v>1.17232394708794</c:v>
                </c:pt>
                <c:pt idx="414">
                  <c:v>0.960923696190823</c:v>
                </c:pt>
                <c:pt idx="415">
                  <c:v>1.10206109050844</c:v>
                </c:pt>
                <c:pt idx="416">
                  <c:v>1.03981019061888</c:v>
                </c:pt>
                <c:pt idx="417">
                  <c:v>1.02305487256272</c:v>
                </c:pt>
                <c:pt idx="418">
                  <c:v>1.02562810013013</c:v>
                </c:pt>
                <c:pt idx="419">
                  <c:v>1.10922568467022</c:v>
                </c:pt>
                <c:pt idx="420">
                  <c:v>1.22084464442349</c:v>
                </c:pt>
                <c:pt idx="421">
                  <c:v>1.15332076709541</c:v>
                </c:pt>
                <c:pt idx="422">
                  <c:v>1.02201710307788</c:v>
                </c:pt>
                <c:pt idx="423">
                  <c:v>1.06886424625052</c:v>
                </c:pt>
                <c:pt idx="424">
                  <c:v>1.02143343726868</c:v>
                </c:pt>
                <c:pt idx="425">
                  <c:v>1.02659279178927</c:v>
                </c:pt>
                <c:pt idx="426">
                  <c:v>0.989152271985667</c:v>
                </c:pt>
                <c:pt idx="427">
                  <c:v>1.12122148208652</c:v>
                </c:pt>
                <c:pt idx="428">
                  <c:v>1.19072664637297</c:v>
                </c:pt>
                <c:pt idx="429">
                  <c:v>1.07985679844859</c:v>
                </c:pt>
                <c:pt idx="430">
                  <c:v>1.07100269693515</c:v>
                </c:pt>
                <c:pt idx="431">
                  <c:v>1.01752382726611</c:v>
                </c:pt>
                <c:pt idx="432">
                  <c:v>1.1972624483978</c:v>
                </c:pt>
                <c:pt idx="433">
                  <c:v>0.983829577070383</c:v>
                </c:pt>
                <c:pt idx="434">
                  <c:v>1.0901025471802</c:v>
                </c:pt>
                <c:pt idx="435">
                  <c:v>0.818130414761827</c:v>
                </c:pt>
                <c:pt idx="436">
                  <c:v>1.10050444380838</c:v>
                </c:pt>
                <c:pt idx="437">
                  <c:v>1.0698016857922</c:v>
                </c:pt>
                <c:pt idx="438">
                  <c:v>0.986663443874927</c:v>
                </c:pt>
                <c:pt idx="439">
                  <c:v>1.3161817271203</c:v>
                </c:pt>
                <c:pt idx="440">
                  <c:v>1.12300287843406</c:v>
                </c:pt>
                <c:pt idx="441">
                  <c:v>1.19875587966986</c:v>
                </c:pt>
                <c:pt idx="442">
                  <c:v>1.23130462488982</c:v>
                </c:pt>
                <c:pt idx="443">
                  <c:v>1.16198765951325</c:v>
                </c:pt>
                <c:pt idx="444">
                  <c:v>1.03925606108551</c:v>
                </c:pt>
                <c:pt idx="445">
                  <c:v>1.1971190123591</c:v>
                </c:pt>
                <c:pt idx="446">
                  <c:v>1.21169975826678</c:v>
                </c:pt>
                <c:pt idx="447">
                  <c:v>1.15617614946558</c:v>
                </c:pt>
                <c:pt idx="448">
                  <c:v>1.20499326974661</c:v>
                </c:pt>
                <c:pt idx="449">
                  <c:v>1.09041688094091</c:v>
                </c:pt>
                <c:pt idx="450">
                  <c:v>1.02169038821699</c:v>
                </c:pt>
                <c:pt idx="451">
                  <c:v>1.14438234190704</c:v>
                </c:pt>
                <c:pt idx="452">
                  <c:v>1.13929588747751</c:v>
                </c:pt>
                <c:pt idx="453">
                  <c:v>1.03690587821666</c:v>
                </c:pt>
                <c:pt idx="454">
                  <c:v>1.11444368536184</c:v>
                </c:pt>
                <c:pt idx="455">
                  <c:v>0.971216675888827</c:v>
                </c:pt>
                <c:pt idx="456">
                  <c:v>1.18653023831833</c:v>
                </c:pt>
                <c:pt idx="457">
                  <c:v>0.998311846625587</c:v>
                </c:pt>
                <c:pt idx="458">
                  <c:v>1.17973007002473</c:v>
                </c:pt>
                <c:pt idx="459">
                  <c:v>1.14756608904391</c:v>
                </c:pt>
                <c:pt idx="460">
                  <c:v>1.31572242679344</c:v>
                </c:pt>
                <c:pt idx="461">
                  <c:v>1.22936979583905</c:v>
                </c:pt>
                <c:pt idx="462">
                  <c:v>1.15206276519217</c:v>
                </c:pt>
                <c:pt idx="463">
                  <c:v>1.14793832833633</c:v>
                </c:pt>
                <c:pt idx="464">
                  <c:v>1.18768568164834</c:v>
                </c:pt>
                <c:pt idx="465">
                  <c:v>1.26982588834294</c:v>
                </c:pt>
                <c:pt idx="466">
                  <c:v>1.01453985031071</c:v>
                </c:pt>
                <c:pt idx="467">
                  <c:v>1.13941792381653</c:v>
                </c:pt>
                <c:pt idx="468">
                  <c:v>1.01265587976905</c:v>
                </c:pt>
                <c:pt idx="469">
                  <c:v>1.04481045542646</c:v>
                </c:pt>
                <c:pt idx="470">
                  <c:v>1.37758750825638</c:v>
                </c:pt>
                <c:pt idx="471">
                  <c:v>0.99179717603362</c:v>
                </c:pt>
                <c:pt idx="472">
                  <c:v>1.0844937919999</c:v>
                </c:pt>
                <c:pt idx="473">
                  <c:v>0.998071934432037</c:v>
                </c:pt>
                <c:pt idx="474">
                  <c:v>1.11945311588677</c:v>
                </c:pt>
                <c:pt idx="475">
                  <c:v>1.16136955568519</c:v>
                </c:pt>
                <c:pt idx="476">
                  <c:v>1.23804289179792</c:v>
                </c:pt>
                <c:pt idx="477">
                  <c:v>0.97883516017811</c:v>
                </c:pt>
                <c:pt idx="478">
                  <c:v>1.19435360350363</c:v>
                </c:pt>
                <c:pt idx="479">
                  <c:v>1.19538689691268</c:v>
                </c:pt>
                <c:pt idx="480">
                  <c:v>0.933279604792327</c:v>
                </c:pt>
                <c:pt idx="481">
                  <c:v>1.16530235349298</c:v>
                </c:pt>
                <c:pt idx="482">
                  <c:v>1.14961749470733</c:v>
                </c:pt>
                <c:pt idx="483">
                  <c:v>0.989336136633447</c:v>
                </c:pt>
                <c:pt idx="484">
                  <c:v>1.33436977289083</c:v>
                </c:pt>
                <c:pt idx="485">
                  <c:v>0.746831310265707</c:v>
                </c:pt>
                <c:pt idx="486">
                  <c:v>1.11622917643054</c:v>
                </c:pt>
                <c:pt idx="487">
                  <c:v>0.893123056138683</c:v>
                </c:pt>
                <c:pt idx="488">
                  <c:v>1.13545517250348</c:v>
                </c:pt>
                <c:pt idx="489">
                  <c:v>1.08818297458375</c:v>
                </c:pt>
                <c:pt idx="490">
                  <c:v>0.988826120863987</c:v>
                </c:pt>
                <c:pt idx="491">
                  <c:v>1.1535420875719</c:v>
                </c:pt>
                <c:pt idx="492">
                  <c:v>0.9282303135423</c:v>
                </c:pt>
                <c:pt idx="493">
                  <c:v>1.17616168369346</c:v>
                </c:pt>
                <c:pt idx="494">
                  <c:v>1.16445541257127</c:v>
                </c:pt>
                <c:pt idx="495">
                  <c:v>1.01241873250035</c:v>
                </c:pt>
                <c:pt idx="496">
                  <c:v>1.0977770462755</c:v>
                </c:pt>
                <c:pt idx="497">
                  <c:v>1.19815236071434</c:v>
                </c:pt>
                <c:pt idx="498">
                  <c:v>1.17255580023042</c:v>
                </c:pt>
                <c:pt idx="499">
                  <c:v>1.19680336893499</c:v>
                </c:pt>
                <c:pt idx="500">
                  <c:v>1.16422335115473</c:v>
                </c:pt>
                <c:pt idx="501">
                  <c:v>1.10256431285369</c:v>
                </c:pt>
                <c:pt idx="502">
                  <c:v>0.97760419173297</c:v>
                </c:pt>
                <c:pt idx="503">
                  <c:v>1.27216202261784</c:v>
                </c:pt>
                <c:pt idx="504">
                  <c:v>0.93173480437977</c:v>
                </c:pt>
                <c:pt idx="505">
                  <c:v>1.09127477299615</c:v>
                </c:pt>
                <c:pt idx="506">
                  <c:v>1.11968580030593</c:v>
                </c:pt>
                <c:pt idx="507">
                  <c:v>1.10621803741361</c:v>
                </c:pt>
                <c:pt idx="508">
                  <c:v>1.13942833076921</c:v>
                </c:pt>
                <c:pt idx="509">
                  <c:v>1.12247555893389</c:v>
                </c:pt>
                <c:pt idx="510">
                  <c:v>1.03078800986907</c:v>
                </c:pt>
                <c:pt idx="511">
                  <c:v>1.2337855891054</c:v>
                </c:pt>
                <c:pt idx="512">
                  <c:v>1.08006735991519</c:v>
                </c:pt>
                <c:pt idx="513">
                  <c:v>1.07880443160011</c:v>
                </c:pt>
                <c:pt idx="514">
                  <c:v>1.15575085072325</c:v>
                </c:pt>
                <c:pt idx="515">
                  <c:v>1.30143583415442</c:v>
                </c:pt>
                <c:pt idx="516">
                  <c:v>1.24989003109071</c:v>
                </c:pt>
                <c:pt idx="517">
                  <c:v>1.10922730162772</c:v>
                </c:pt>
                <c:pt idx="518">
                  <c:v>1.12258667951101</c:v>
                </c:pt>
                <c:pt idx="519">
                  <c:v>1.1946358133904</c:v>
                </c:pt>
                <c:pt idx="520">
                  <c:v>1.27186506790653</c:v>
                </c:pt>
                <c:pt idx="521">
                  <c:v>1.13139700039218</c:v>
                </c:pt>
                <c:pt idx="522">
                  <c:v>1.1592152005147</c:v>
                </c:pt>
                <c:pt idx="523">
                  <c:v>1.13557315038508</c:v>
                </c:pt>
                <c:pt idx="524">
                  <c:v>1.10421031883719</c:v>
                </c:pt>
                <c:pt idx="525">
                  <c:v>1.14405561822673</c:v>
                </c:pt>
                <c:pt idx="526">
                  <c:v>1.04644461388543</c:v>
                </c:pt>
                <c:pt idx="527">
                  <c:v>1.38055180195735</c:v>
                </c:pt>
                <c:pt idx="528">
                  <c:v>1.13707930511945</c:v>
                </c:pt>
                <c:pt idx="529">
                  <c:v>1.21702741316033</c:v>
                </c:pt>
                <c:pt idx="530">
                  <c:v>1.00318233630074</c:v>
                </c:pt>
                <c:pt idx="531">
                  <c:v>1.12378624975594</c:v>
                </c:pt>
                <c:pt idx="532">
                  <c:v>1.29811946836589</c:v>
                </c:pt>
                <c:pt idx="533">
                  <c:v>1.13826970877729</c:v>
                </c:pt>
                <c:pt idx="534">
                  <c:v>1.28099214911434</c:v>
                </c:pt>
                <c:pt idx="535">
                  <c:v>1.25917099148993</c:v>
                </c:pt>
                <c:pt idx="536">
                  <c:v>1.18465681407391</c:v>
                </c:pt>
                <c:pt idx="537">
                  <c:v>1.12370210143232</c:v>
                </c:pt>
                <c:pt idx="538">
                  <c:v>0.594628031604087</c:v>
                </c:pt>
                <c:pt idx="539">
                  <c:v>1.10160131634146</c:v>
                </c:pt>
                <c:pt idx="540">
                  <c:v>1.17002584050655</c:v>
                </c:pt>
                <c:pt idx="541">
                  <c:v>1.08953697177598</c:v>
                </c:pt>
              </c:numCache>
            </c:numRef>
          </c:xVal>
          <c:yVal>
            <c:numRef>
              <c:f>'GP-CFD'!$G$69:$G$610</c:f>
              <c:numCache>
                <c:formatCode>General</c:formatCode>
                <c:ptCount val="542"/>
                <c:pt idx="0">
                  <c:v>1.07021035333333</c:v>
                </c:pt>
                <c:pt idx="1">
                  <c:v>1.00693533333333</c:v>
                </c:pt>
                <c:pt idx="2">
                  <c:v>1.30098413333333</c:v>
                </c:pt>
                <c:pt idx="3">
                  <c:v>1.08982383333333</c:v>
                </c:pt>
                <c:pt idx="4">
                  <c:v>0.988891566666667</c:v>
                </c:pt>
                <c:pt idx="5">
                  <c:v>0.974520493333333</c:v>
                </c:pt>
                <c:pt idx="6">
                  <c:v>1.15463853333333</c:v>
                </c:pt>
                <c:pt idx="7">
                  <c:v>1.07587869333333</c:v>
                </c:pt>
                <c:pt idx="8">
                  <c:v>1.06561011333333</c:v>
                </c:pt>
                <c:pt idx="9">
                  <c:v>1.03057373333333</c:v>
                </c:pt>
                <c:pt idx="10">
                  <c:v>1.04916311333333</c:v>
                </c:pt>
                <c:pt idx="11">
                  <c:v>1.05400044666667</c:v>
                </c:pt>
                <c:pt idx="12">
                  <c:v>1.10317617333333</c:v>
                </c:pt>
                <c:pt idx="13">
                  <c:v>1.06647006666667</c:v>
                </c:pt>
                <c:pt idx="14">
                  <c:v>1.16952323333333</c:v>
                </c:pt>
                <c:pt idx="15">
                  <c:v>1.18197993333333</c:v>
                </c:pt>
                <c:pt idx="16">
                  <c:v>1.17423976666667</c:v>
                </c:pt>
                <c:pt idx="17">
                  <c:v>1.16502726666667</c:v>
                </c:pt>
                <c:pt idx="18">
                  <c:v>1.21395526666667</c:v>
                </c:pt>
                <c:pt idx="19">
                  <c:v>1.14829964</c:v>
                </c:pt>
                <c:pt idx="20">
                  <c:v>0.992689133333333</c:v>
                </c:pt>
                <c:pt idx="21">
                  <c:v>1.1010058</c:v>
                </c:pt>
                <c:pt idx="22">
                  <c:v>1.07915997333333</c:v>
                </c:pt>
                <c:pt idx="23">
                  <c:v>1.12844108666667</c:v>
                </c:pt>
                <c:pt idx="24">
                  <c:v>1.1255318</c:v>
                </c:pt>
                <c:pt idx="25">
                  <c:v>1.03837873333333</c:v>
                </c:pt>
                <c:pt idx="26">
                  <c:v>0.9730649</c:v>
                </c:pt>
                <c:pt idx="27">
                  <c:v>0.969419133333333</c:v>
                </c:pt>
                <c:pt idx="28">
                  <c:v>1.038141</c:v>
                </c:pt>
                <c:pt idx="29">
                  <c:v>1.05944496</c:v>
                </c:pt>
                <c:pt idx="30">
                  <c:v>0.951106373333333</c:v>
                </c:pt>
                <c:pt idx="31">
                  <c:v>1.06525666666667</c:v>
                </c:pt>
                <c:pt idx="32">
                  <c:v>1.22187968666667</c:v>
                </c:pt>
                <c:pt idx="33">
                  <c:v>1.0342546</c:v>
                </c:pt>
                <c:pt idx="34">
                  <c:v>0.950297153333333</c:v>
                </c:pt>
                <c:pt idx="35">
                  <c:v>1.15418717333333</c:v>
                </c:pt>
                <c:pt idx="36">
                  <c:v>1.05775796</c:v>
                </c:pt>
                <c:pt idx="37">
                  <c:v>1.06890522666667</c:v>
                </c:pt>
                <c:pt idx="38">
                  <c:v>1.19387375333333</c:v>
                </c:pt>
                <c:pt idx="39">
                  <c:v>1.1897524</c:v>
                </c:pt>
                <c:pt idx="40">
                  <c:v>1.2258114</c:v>
                </c:pt>
                <c:pt idx="41">
                  <c:v>0.906776646666667</c:v>
                </c:pt>
                <c:pt idx="42">
                  <c:v>0.7612041</c:v>
                </c:pt>
                <c:pt idx="43">
                  <c:v>1.17458926666667</c:v>
                </c:pt>
                <c:pt idx="44">
                  <c:v>1.18448946666667</c:v>
                </c:pt>
                <c:pt idx="45">
                  <c:v>1.13491542666667</c:v>
                </c:pt>
                <c:pt idx="46">
                  <c:v>0.935436033333333</c:v>
                </c:pt>
                <c:pt idx="47">
                  <c:v>1.07609004666667</c:v>
                </c:pt>
                <c:pt idx="48">
                  <c:v>1.14594162666667</c:v>
                </c:pt>
                <c:pt idx="49">
                  <c:v>1.06398148666667</c:v>
                </c:pt>
                <c:pt idx="50">
                  <c:v>1.06595093333333</c:v>
                </c:pt>
                <c:pt idx="51">
                  <c:v>0.943505833333333</c:v>
                </c:pt>
                <c:pt idx="52">
                  <c:v>1.07347898</c:v>
                </c:pt>
                <c:pt idx="53">
                  <c:v>1.25062833333333</c:v>
                </c:pt>
                <c:pt idx="54">
                  <c:v>1.06641086666667</c:v>
                </c:pt>
                <c:pt idx="55">
                  <c:v>1.21994862666667</c:v>
                </c:pt>
                <c:pt idx="56">
                  <c:v>1.32008836</c:v>
                </c:pt>
                <c:pt idx="57">
                  <c:v>1.1482536</c:v>
                </c:pt>
                <c:pt idx="58">
                  <c:v>1.18027646666667</c:v>
                </c:pt>
                <c:pt idx="59">
                  <c:v>1.0787278</c:v>
                </c:pt>
                <c:pt idx="60">
                  <c:v>1.00548216</c:v>
                </c:pt>
                <c:pt idx="61">
                  <c:v>0.99629144</c:v>
                </c:pt>
                <c:pt idx="62">
                  <c:v>1.01090208666667</c:v>
                </c:pt>
                <c:pt idx="63">
                  <c:v>1.07136713333333</c:v>
                </c:pt>
                <c:pt idx="64">
                  <c:v>1.21891286666667</c:v>
                </c:pt>
                <c:pt idx="65">
                  <c:v>1.04700082666667</c:v>
                </c:pt>
                <c:pt idx="66">
                  <c:v>1.1231323</c:v>
                </c:pt>
                <c:pt idx="67">
                  <c:v>1.0091014</c:v>
                </c:pt>
                <c:pt idx="68">
                  <c:v>1.0965248</c:v>
                </c:pt>
                <c:pt idx="69">
                  <c:v>1.01853616</c:v>
                </c:pt>
                <c:pt idx="70">
                  <c:v>1.070699</c:v>
                </c:pt>
                <c:pt idx="71">
                  <c:v>1.01669873333333</c:v>
                </c:pt>
                <c:pt idx="72">
                  <c:v>1.02276031333333</c:v>
                </c:pt>
                <c:pt idx="73">
                  <c:v>1.0808834</c:v>
                </c:pt>
                <c:pt idx="74">
                  <c:v>1.11683098</c:v>
                </c:pt>
                <c:pt idx="75">
                  <c:v>1.17003873333333</c:v>
                </c:pt>
                <c:pt idx="76">
                  <c:v>1.28227786666667</c:v>
                </c:pt>
                <c:pt idx="77">
                  <c:v>1.16815904</c:v>
                </c:pt>
                <c:pt idx="78">
                  <c:v>1.1308273</c:v>
                </c:pt>
                <c:pt idx="79">
                  <c:v>1.22988353333333</c:v>
                </c:pt>
                <c:pt idx="80">
                  <c:v>1.02056546666667</c:v>
                </c:pt>
                <c:pt idx="81">
                  <c:v>1.07160846666667</c:v>
                </c:pt>
                <c:pt idx="82">
                  <c:v>1.18968393333333</c:v>
                </c:pt>
                <c:pt idx="83">
                  <c:v>1.007112</c:v>
                </c:pt>
                <c:pt idx="84">
                  <c:v>0.8016686</c:v>
                </c:pt>
                <c:pt idx="85">
                  <c:v>1.08045546666667</c:v>
                </c:pt>
                <c:pt idx="86">
                  <c:v>0.8793336</c:v>
                </c:pt>
                <c:pt idx="87">
                  <c:v>1.08629483333333</c:v>
                </c:pt>
                <c:pt idx="88">
                  <c:v>1.01558641333333</c:v>
                </c:pt>
                <c:pt idx="89">
                  <c:v>1.24924229333333</c:v>
                </c:pt>
                <c:pt idx="90">
                  <c:v>0.931690753333333</c:v>
                </c:pt>
                <c:pt idx="91">
                  <c:v>1.1312724</c:v>
                </c:pt>
                <c:pt idx="92">
                  <c:v>1.10065493333333</c:v>
                </c:pt>
                <c:pt idx="93">
                  <c:v>1.07077168666667</c:v>
                </c:pt>
                <c:pt idx="94">
                  <c:v>1.05412890666667</c:v>
                </c:pt>
                <c:pt idx="95">
                  <c:v>1.06657403333333</c:v>
                </c:pt>
                <c:pt idx="96">
                  <c:v>1.27305908666667</c:v>
                </c:pt>
                <c:pt idx="97">
                  <c:v>1.06783826666667</c:v>
                </c:pt>
                <c:pt idx="98">
                  <c:v>1.14448053333333</c:v>
                </c:pt>
                <c:pt idx="99">
                  <c:v>1.06812864</c:v>
                </c:pt>
                <c:pt idx="100">
                  <c:v>1.02615124</c:v>
                </c:pt>
                <c:pt idx="101">
                  <c:v>1.20833264666667</c:v>
                </c:pt>
                <c:pt idx="102">
                  <c:v>1.09655742666667</c:v>
                </c:pt>
                <c:pt idx="103">
                  <c:v>1.03202566666667</c:v>
                </c:pt>
                <c:pt idx="104">
                  <c:v>0.7534461</c:v>
                </c:pt>
                <c:pt idx="105">
                  <c:v>1.07074163333333</c:v>
                </c:pt>
                <c:pt idx="106">
                  <c:v>1.13008464</c:v>
                </c:pt>
                <c:pt idx="107">
                  <c:v>1.05197262</c:v>
                </c:pt>
                <c:pt idx="108">
                  <c:v>1.32496698</c:v>
                </c:pt>
                <c:pt idx="109">
                  <c:v>1.1496824</c:v>
                </c:pt>
                <c:pt idx="110">
                  <c:v>1.25078511333333</c:v>
                </c:pt>
                <c:pt idx="111">
                  <c:v>1.05630702</c:v>
                </c:pt>
                <c:pt idx="112">
                  <c:v>1.01789888</c:v>
                </c:pt>
                <c:pt idx="113">
                  <c:v>1.06301253333333</c:v>
                </c:pt>
                <c:pt idx="114">
                  <c:v>1.07063350666667</c:v>
                </c:pt>
                <c:pt idx="115">
                  <c:v>1.15115384</c:v>
                </c:pt>
                <c:pt idx="116">
                  <c:v>0.95850178</c:v>
                </c:pt>
                <c:pt idx="117">
                  <c:v>1.04184578</c:v>
                </c:pt>
                <c:pt idx="118">
                  <c:v>1.06409125333333</c:v>
                </c:pt>
                <c:pt idx="119">
                  <c:v>1.18892346666667</c:v>
                </c:pt>
                <c:pt idx="120">
                  <c:v>1.12785353333333</c:v>
                </c:pt>
                <c:pt idx="121">
                  <c:v>1.05032256666667</c:v>
                </c:pt>
                <c:pt idx="122">
                  <c:v>0.946435933333333</c:v>
                </c:pt>
                <c:pt idx="123">
                  <c:v>1.00135950666667</c:v>
                </c:pt>
                <c:pt idx="124">
                  <c:v>1.07421293333333</c:v>
                </c:pt>
                <c:pt idx="125">
                  <c:v>1.05732346666667</c:v>
                </c:pt>
                <c:pt idx="126">
                  <c:v>1.06624653333333</c:v>
                </c:pt>
                <c:pt idx="127">
                  <c:v>1.08233316666667</c:v>
                </c:pt>
                <c:pt idx="128">
                  <c:v>1.06881158</c:v>
                </c:pt>
                <c:pt idx="129">
                  <c:v>0.8180552</c:v>
                </c:pt>
                <c:pt idx="130">
                  <c:v>1.18627515333333</c:v>
                </c:pt>
                <c:pt idx="131">
                  <c:v>1.06779009333333</c:v>
                </c:pt>
                <c:pt idx="132">
                  <c:v>1.03478155333333</c:v>
                </c:pt>
                <c:pt idx="133">
                  <c:v>1.06111198</c:v>
                </c:pt>
                <c:pt idx="134">
                  <c:v>1.27559382</c:v>
                </c:pt>
                <c:pt idx="135">
                  <c:v>1.32237626666667</c:v>
                </c:pt>
                <c:pt idx="136">
                  <c:v>1.06819166666667</c:v>
                </c:pt>
                <c:pt idx="137">
                  <c:v>1.06860583333333</c:v>
                </c:pt>
                <c:pt idx="138">
                  <c:v>1.05396104</c:v>
                </c:pt>
                <c:pt idx="139">
                  <c:v>1.07484989333333</c:v>
                </c:pt>
                <c:pt idx="140">
                  <c:v>1.07152835333333</c:v>
                </c:pt>
                <c:pt idx="141">
                  <c:v>1.0430008</c:v>
                </c:pt>
                <c:pt idx="142">
                  <c:v>1.15553489333333</c:v>
                </c:pt>
                <c:pt idx="143">
                  <c:v>1.06926543333333</c:v>
                </c:pt>
                <c:pt idx="144">
                  <c:v>1.06118129333333</c:v>
                </c:pt>
                <c:pt idx="145">
                  <c:v>1.07188873333333</c:v>
                </c:pt>
                <c:pt idx="146">
                  <c:v>1.15416998</c:v>
                </c:pt>
                <c:pt idx="147">
                  <c:v>1.03090473333333</c:v>
                </c:pt>
                <c:pt idx="148">
                  <c:v>1.07113733333333</c:v>
                </c:pt>
                <c:pt idx="149">
                  <c:v>1.1767922</c:v>
                </c:pt>
                <c:pt idx="150">
                  <c:v>1.24786226666667</c:v>
                </c:pt>
                <c:pt idx="151">
                  <c:v>1.07234678</c:v>
                </c:pt>
                <c:pt idx="152">
                  <c:v>1.125987</c:v>
                </c:pt>
                <c:pt idx="153">
                  <c:v>1.08014206666667</c:v>
                </c:pt>
                <c:pt idx="154">
                  <c:v>1.10014715333333</c:v>
                </c:pt>
                <c:pt idx="155">
                  <c:v>1.04206315333333</c:v>
                </c:pt>
                <c:pt idx="156">
                  <c:v>1.1652985</c:v>
                </c:pt>
                <c:pt idx="157">
                  <c:v>1.19933715333333</c:v>
                </c:pt>
                <c:pt idx="158">
                  <c:v>1.07337170666667</c:v>
                </c:pt>
                <c:pt idx="159">
                  <c:v>1.19399766666667</c:v>
                </c:pt>
                <c:pt idx="160">
                  <c:v>1.03405710666667</c:v>
                </c:pt>
                <c:pt idx="161">
                  <c:v>1.0749728</c:v>
                </c:pt>
                <c:pt idx="162">
                  <c:v>1.18814636666667</c:v>
                </c:pt>
                <c:pt idx="163">
                  <c:v>1.0121626</c:v>
                </c:pt>
                <c:pt idx="164">
                  <c:v>1.24220937333333</c:v>
                </c:pt>
                <c:pt idx="165">
                  <c:v>1.0627698</c:v>
                </c:pt>
                <c:pt idx="166">
                  <c:v>1.1974755</c:v>
                </c:pt>
                <c:pt idx="167">
                  <c:v>1.10661786666667</c:v>
                </c:pt>
                <c:pt idx="168">
                  <c:v>0.986188246666667</c:v>
                </c:pt>
                <c:pt idx="169">
                  <c:v>1.2693718</c:v>
                </c:pt>
                <c:pt idx="170">
                  <c:v>1.0767832</c:v>
                </c:pt>
                <c:pt idx="171">
                  <c:v>1.16868973333333</c:v>
                </c:pt>
                <c:pt idx="172">
                  <c:v>1.1595025</c:v>
                </c:pt>
                <c:pt idx="173">
                  <c:v>1.25572193333333</c:v>
                </c:pt>
                <c:pt idx="174">
                  <c:v>1.17854668666667</c:v>
                </c:pt>
                <c:pt idx="175">
                  <c:v>1.06909164666667</c:v>
                </c:pt>
                <c:pt idx="176">
                  <c:v>1.01793433333333</c:v>
                </c:pt>
                <c:pt idx="177">
                  <c:v>1.0681213</c:v>
                </c:pt>
                <c:pt idx="178">
                  <c:v>0.993393153333333</c:v>
                </c:pt>
                <c:pt idx="179">
                  <c:v>1.24956726666667</c:v>
                </c:pt>
                <c:pt idx="180">
                  <c:v>1.14362973333333</c:v>
                </c:pt>
                <c:pt idx="181">
                  <c:v>1.24684393333333</c:v>
                </c:pt>
                <c:pt idx="182">
                  <c:v>1.1461528</c:v>
                </c:pt>
                <c:pt idx="183">
                  <c:v>1.02278586666667</c:v>
                </c:pt>
                <c:pt idx="184">
                  <c:v>1.06311846666667</c:v>
                </c:pt>
                <c:pt idx="185">
                  <c:v>0.964455933333333</c:v>
                </c:pt>
                <c:pt idx="186">
                  <c:v>1.1697396</c:v>
                </c:pt>
                <c:pt idx="187">
                  <c:v>1.06311498666667</c:v>
                </c:pt>
                <c:pt idx="188">
                  <c:v>1.07557583333333</c:v>
                </c:pt>
                <c:pt idx="189">
                  <c:v>1.07391890666667</c:v>
                </c:pt>
                <c:pt idx="190">
                  <c:v>1.03338131333333</c:v>
                </c:pt>
                <c:pt idx="191">
                  <c:v>1.16854206666667</c:v>
                </c:pt>
                <c:pt idx="192">
                  <c:v>1.06791813333333</c:v>
                </c:pt>
                <c:pt idx="193">
                  <c:v>1.08447189333333</c:v>
                </c:pt>
                <c:pt idx="194">
                  <c:v>1.17057106666667</c:v>
                </c:pt>
                <c:pt idx="195">
                  <c:v>1.1954122</c:v>
                </c:pt>
                <c:pt idx="196">
                  <c:v>1.08274633333333</c:v>
                </c:pt>
                <c:pt idx="197">
                  <c:v>0.9566944</c:v>
                </c:pt>
                <c:pt idx="198">
                  <c:v>1.156999</c:v>
                </c:pt>
                <c:pt idx="199">
                  <c:v>1.07905558</c:v>
                </c:pt>
                <c:pt idx="200">
                  <c:v>0.99678024</c:v>
                </c:pt>
                <c:pt idx="201">
                  <c:v>1.21927293333333</c:v>
                </c:pt>
                <c:pt idx="202">
                  <c:v>1.14885069333333</c:v>
                </c:pt>
                <c:pt idx="203">
                  <c:v>1.0044732</c:v>
                </c:pt>
                <c:pt idx="204">
                  <c:v>0.8745294</c:v>
                </c:pt>
                <c:pt idx="205">
                  <c:v>1.31425022</c:v>
                </c:pt>
                <c:pt idx="206">
                  <c:v>0.983754333333333</c:v>
                </c:pt>
                <c:pt idx="207">
                  <c:v>1.21257446666667</c:v>
                </c:pt>
                <c:pt idx="208">
                  <c:v>1.1537242</c:v>
                </c:pt>
                <c:pt idx="209">
                  <c:v>0.992786333333333</c:v>
                </c:pt>
                <c:pt idx="210">
                  <c:v>1.08199033333333</c:v>
                </c:pt>
                <c:pt idx="211">
                  <c:v>1.06523844666667</c:v>
                </c:pt>
                <c:pt idx="212">
                  <c:v>1.08286870666667</c:v>
                </c:pt>
                <c:pt idx="213">
                  <c:v>1.14831613333333</c:v>
                </c:pt>
                <c:pt idx="214">
                  <c:v>1.15757123333333</c:v>
                </c:pt>
                <c:pt idx="215">
                  <c:v>1.1776816</c:v>
                </c:pt>
                <c:pt idx="216">
                  <c:v>1.15869111333333</c:v>
                </c:pt>
                <c:pt idx="217">
                  <c:v>1.02767206666667</c:v>
                </c:pt>
                <c:pt idx="218">
                  <c:v>0.843124866666667</c:v>
                </c:pt>
                <c:pt idx="219">
                  <c:v>1.06561824666667</c:v>
                </c:pt>
                <c:pt idx="220">
                  <c:v>1.20546548666667</c:v>
                </c:pt>
                <c:pt idx="221">
                  <c:v>1.05323315333333</c:v>
                </c:pt>
                <c:pt idx="222">
                  <c:v>1.21186144</c:v>
                </c:pt>
                <c:pt idx="223">
                  <c:v>1.23340708666667</c:v>
                </c:pt>
                <c:pt idx="224">
                  <c:v>1.17381831333333</c:v>
                </c:pt>
                <c:pt idx="225">
                  <c:v>0.997880293333333</c:v>
                </c:pt>
                <c:pt idx="226">
                  <c:v>1.25153211333333</c:v>
                </c:pt>
                <c:pt idx="227">
                  <c:v>0.957012306666667</c:v>
                </c:pt>
                <c:pt idx="228">
                  <c:v>0.863767266666667</c:v>
                </c:pt>
                <c:pt idx="229">
                  <c:v>0.962685333333333</c:v>
                </c:pt>
                <c:pt idx="230">
                  <c:v>1.34702630666667</c:v>
                </c:pt>
                <c:pt idx="231">
                  <c:v>1.06666448666667</c:v>
                </c:pt>
                <c:pt idx="232">
                  <c:v>1.17375073333333</c:v>
                </c:pt>
                <c:pt idx="233">
                  <c:v>1.07938906666667</c:v>
                </c:pt>
                <c:pt idx="234">
                  <c:v>1.078126</c:v>
                </c:pt>
                <c:pt idx="235">
                  <c:v>1.06041178</c:v>
                </c:pt>
                <c:pt idx="236">
                  <c:v>1.23157356</c:v>
                </c:pt>
                <c:pt idx="237">
                  <c:v>1.10593862666667</c:v>
                </c:pt>
                <c:pt idx="238">
                  <c:v>1.18495653333333</c:v>
                </c:pt>
                <c:pt idx="239">
                  <c:v>1.18964863333333</c:v>
                </c:pt>
                <c:pt idx="240">
                  <c:v>1.06740993333333</c:v>
                </c:pt>
                <c:pt idx="241">
                  <c:v>1.15214244</c:v>
                </c:pt>
                <c:pt idx="242">
                  <c:v>1.034989</c:v>
                </c:pt>
                <c:pt idx="243">
                  <c:v>1.07905024</c:v>
                </c:pt>
                <c:pt idx="244">
                  <c:v>1.02045456</c:v>
                </c:pt>
                <c:pt idx="245">
                  <c:v>1.36909556</c:v>
                </c:pt>
                <c:pt idx="246">
                  <c:v>1.06710526666667</c:v>
                </c:pt>
                <c:pt idx="247">
                  <c:v>1.07364213333333</c:v>
                </c:pt>
                <c:pt idx="248">
                  <c:v>1.1918538</c:v>
                </c:pt>
                <c:pt idx="249">
                  <c:v>1.26049446666667</c:v>
                </c:pt>
                <c:pt idx="250">
                  <c:v>1.291969</c:v>
                </c:pt>
                <c:pt idx="251">
                  <c:v>1.15280613333333</c:v>
                </c:pt>
                <c:pt idx="252">
                  <c:v>1.12734244</c:v>
                </c:pt>
                <c:pt idx="253">
                  <c:v>1.07592230666667</c:v>
                </c:pt>
                <c:pt idx="254">
                  <c:v>0.991960666666667</c:v>
                </c:pt>
                <c:pt idx="255">
                  <c:v>1.2474008</c:v>
                </c:pt>
                <c:pt idx="256">
                  <c:v>1.32222123333333</c:v>
                </c:pt>
                <c:pt idx="257">
                  <c:v>1.04192898</c:v>
                </c:pt>
                <c:pt idx="258">
                  <c:v>0.85386538</c:v>
                </c:pt>
                <c:pt idx="259">
                  <c:v>1.25541066666667</c:v>
                </c:pt>
                <c:pt idx="260">
                  <c:v>1.23961044666667</c:v>
                </c:pt>
                <c:pt idx="261">
                  <c:v>1.2519486</c:v>
                </c:pt>
                <c:pt idx="262">
                  <c:v>1.13847626666667</c:v>
                </c:pt>
                <c:pt idx="263">
                  <c:v>1.16211482666667</c:v>
                </c:pt>
                <c:pt idx="264">
                  <c:v>1.16440073333333</c:v>
                </c:pt>
                <c:pt idx="265">
                  <c:v>0.9791728</c:v>
                </c:pt>
                <c:pt idx="266">
                  <c:v>1.17562666666667</c:v>
                </c:pt>
                <c:pt idx="267">
                  <c:v>0.999238353333333</c:v>
                </c:pt>
                <c:pt idx="268">
                  <c:v>1.31192393333333</c:v>
                </c:pt>
                <c:pt idx="269">
                  <c:v>1.06434426666667</c:v>
                </c:pt>
                <c:pt idx="270">
                  <c:v>1.1800116</c:v>
                </c:pt>
                <c:pt idx="271">
                  <c:v>1.21877693333333</c:v>
                </c:pt>
                <c:pt idx="272">
                  <c:v>1.06379317333333</c:v>
                </c:pt>
                <c:pt idx="273">
                  <c:v>1.09441910666667</c:v>
                </c:pt>
                <c:pt idx="274">
                  <c:v>1.21068296</c:v>
                </c:pt>
                <c:pt idx="275">
                  <c:v>1.05179353333333</c:v>
                </c:pt>
                <c:pt idx="276">
                  <c:v>1.00060256666667</c:v>
                </c:pt>
                <c:pt idx="277">
                  <c:v>1.18510188666667</c:v>
                </c:pt>
                <c:pt idx="278">
                  <c:v>1.20484086666667</c:v>
                </c:pt>
                <c:pt idx="279">
                  <c:v>1.15592529333333</c:v>
                </c:pt>
                <c:pt idx="280">
                  <c:v>1.06240155333333</c:v>
                </c:pt>
                <c:pt idx="281">
                  <c:v>1.00888484666667</c:v>
                </c:pt>
                <c:pt idx="282">
                  <c:v>1.03226673333333</c:v>
                </c:pt>
                <c:pt idx="283">
                  <c:v>1.00013048666667</c:v>
                </c:pt>
                <c:pt idx="284">
                  <c:v>1.0387678</c:v>
                </c:pt>
                <c:pt idx="285">
                  <c:v>1.01908784</c:v>
                </c:pt>
                <c:pt idx="286">
                  <c:v>1.14025293333333</c:v>
                </c:pt>
                <c:pt idx="287">
                  <c:v>1.1794366</c:v>
                </c:pt>
                <c:pt idx="288">
                  <c:v>1.06423506666667</c:v>
                </c:pt>
                <c:pt idx="289">
                  <c:v>0.98297276</c:v>
                </c:pt>
                <c:pt idx="290">
                  <c:v>1.18259908</c:v>
                </c:pt>
                <c:pt idx="291">
                  <c:v>1.16509137333333</c:v>
                </c:pt>
                <c:pt idx="292">
                  <c:v>1.17539571333333</c:v>
                </c:pt>
                <c:pt idx="293">
                  <c:v>1.1783186</c:v>
                </c:pt>
                <c:pt idx="294">
                  <c:v>1.24721690666667</c:v>
                </c:pt>
                <c:pt idx="295">
                  <c:v>1.04154486666667</c:v>
                </c:pt>
                <c:pt idx="296">
                  <c:v>1.01155464</c:v>
                </c:pt>
                <c:pt idx="297">
                  <c:v>1.06873513333333</c:v>
                </c:pt>
                <c:pt idx="298">
                  <c:v>1.28115398</c:v>
                </c:pt>
                <c:pt idx="299">
                  <c:v>1.07008823333333</c:v>
                </c:pt>
                <c:pt idx="300">
                  <c:v>1.2352317</c:v>
                </c:pt>
                <c:pt idx="301">
                  <c:v>1.19056757333333</c:v>
                </c:pt>
                <c:pt idx="302">
                  <c:v>1.09627973333333</c:v>
                </c:pt>
                <c:pt idx="303">
                  <c:v>1.1936345</c:v>
                </c:pt>
                <c:pt idx="304">
                  <c:v>1.18044546666667</c:v>
                </c:pt>
                <c:pt idx="305">
                  <c:v>1.17335249333333</c:v>
                </c:pt>
                <c:pt idx="306">
                  <c:v>1.06623806666667</c:v>
                </c:pt>
                <c:pt idx="307">
                  <c:v>1.0232032</c:v>
                </c:pt>
                <c:pt idx="308">
                  <c:v>1.03332666666667</c:v>
                </c:pt>
                <c:pt idx="309">
                  <c:v>1.1912794</c:v>
                </c:pt>
                <c:pt idx="310">
                  <c:v>0.951730826666667</c:v>
                </c:pt>
                <c:pt idx="311">
                  <c:v>1.04347603333333</c:v>
                </c:pt>
                <c:pt idx="312">
                  <c:v>1.14246308666667</c:v>
                </c:pt>
                <c:pt idx="313">
                  <c:v>1.0763314</c:v>
                </c:pt>
                <c:pt idx="314">
                  <c:v>1.10251386666667</c:v>
                </c:pt>
                <c:pt idx="315">
                  <c:v>1.05133936666667</c:v>
                </c:pt>
                <c:pt idx="316">
                  <c:v>1.2414429</c:v>
                </c:pt>
                <c:pt idx="317">
                  <c:v>1.05216806666667</c:v>
                </c:pt>
                <c:pt idx="318">
                  <c:v>1.18442953333333</c:v>
                </c:pt>
                <c:pt idx="319">
                  <c:v>1.17896673333333</c:v>
                </c:pt>
                <c:pt idx="320">
                  <c:v>1.06794022</c:v>
                </c:pt>
                <c:pt idx="321">
                  <c:v>0.925572333333333</c:v>
                </c:pt>
                <c:pt idx="322">
                  <c:v>1.19576186666667</c:v>
                </c:pt>
                <c:pt idx="323">
                  <c:v>1.18475396666667</c:v>
                </c:pt>
                <c:pt idx="324">
                  <c:v>1.06374242666667</c:v>
                </c:pt>
                <c:pt idx="325">
                  <c:v>1.14098576666667</c:v>
                </c:pt>
                <c:pt idx="326">
                  <c:v>1.03399146666667</c:v>
                </c:pt>
                <c:pt idx="327">
                  <c:v>0.971067033333333</c:v>
                </c:pt>
                <c:pt idx="328">
                  <c:v>1.17232628666667</c:v>
                </c:pt>
                <c:pt idx="329">
                  <c:v>1.28487758</c:v>
                </c:pt>
                <c:pt idx="330">
                  <c:v>1.1447588</c:v>
                </c:pt>
                <c:pt idx="331">
                  <c:v>1.06614924</c:v>
                </c:pt>
                <c:pt idx="332">
                  <c:v>1.03906506666667</c:v>
                </c:pt>
                <c:pt idx="333">
                  <c:v>1.26019170666667</c:v>
                </c:pt>
                <c:pt idx="334">
                  <c:v>1.29556062666667</c:v>
                </c:pt>
                <c:pt idx="335">
                  <c:v>1.20939571333333</c:v>
                </c:pt>
                <c:pt idx="336">
                  <c:v>1.07189229333333</c:v>
                </c:pt>
                <c:pt idx="337">
                  <c:v>1.16581853333333</c:v>
                </c:pt>
                <c:pt idx="338">
                  <c:v>1.17327642666667</c:v>
                </c:pt>
                <c:pt idx="339">
                  <c:v>1.11992366666667</c:v>
                </c:pt>
                <c:pt idx="340">
                  <c:v>1.1373603</c:v>
                </c:pt>
                <c:pt idx="341">
                  <c:v>1.04574196666667</c:v>
                </c:pt>
                <c:pt idx="342">
                  <c:v>1.18692753333333</c:v>
                </c:pt>
                <c:pt idx="343">
                  <c:v>1.09020026666667</c:v>
                </c:pt>
                <c:pt idx="344">
                  <c:v>1.1909439</c:v>
                </c:pt>
                <c:pt idx="345">
                  <c:v>1.03296518</c:v>
                </c:pt>
                <c:pt idx="346">
                  <c:v>1.30000451333333</c:v>
                </c:pt>
                <c:pt idx="347">
                  <c:v>1.17827597333333</c:v>
                </c:pt>
                <c:pt idx="348">
                  <c:v>1.18776953333333</c:v>
                </c:pt>
                <c:pt idx="349">
                  <c:v>1.05643749333333</c:v>
                </c:pt>
                <c:pt idx="350">
                  <c:v>1.13237115333333</c:v>
                </c:pt>
                <c:pt idx="351">
                  <c:v>1.20155064</c:v>
                </c:pt>
                <c:pt idx="352">
                  <c:v>1.19440249333333</c:v>
                </c:pt>
                <c:pt idx="353">
                  <c:v>0.964757893333333</c:v>
                </c:pt>
                <c:pt idx="354">
                  <c:v>1.17896696666667</c:v>
                </c:pt>
                <c:pt idx="355">
                  <c:v>1.07654106666667</c:v>
                </c:pt>
                <c:pt idx="356">
                  <c:v>1.0663146</c:v>
                </c:pt>
                <c:pt idx="357">
                  <c:v>1.10009191333333</c:v>
                </c:pt>
                <c:pt idx="358">
                  <c:v>1.21436684</c:v>
                </c:pt>
                <c:pt idx="359">
                  <c:v>1.16903393333333</c:v>
                </c:pt>
                <c:pt idx="360">
                  <c:v>1.0583718</c:v>
                </c:pt>
                <c:pt idx="361">
                  <c:v>1.0365158</c:v>
                </c:pt>
                <c:pt idx="362">
                  <c:v>0.980652533333333</c:v>
                </c:pt>
                <c:pt idx="363">
                  <c:v>1.25305391333333</c:v>
                </c:pt>
                <c:pt idx="364">
                  <c:v>1.16505026666667</c:v>
                </c:pt>
                <c:pt idx="365">
                  <c:v>1.0631327</c:v>
                </c:pt>
                <c:pt idx="366">
                  <c:v>1.0472109</c:v>
                </c:pt>
                <c:pt idx="367">
                  <c:v>1.1075526</c:v>
                </c:pt>
                <c:pt idx="368">
                  <c:v>1.01439013333333</c:v>
                </c:pt>
                <c:pt idx="369">
                  <c:v>0.917676713333333</c:v>
                </c:pt>
                <c:pt idx="370">
                  <c:v>1.28348506666667</c:v>
                </c:pt>
                <c:pt idx="371">
                  <c:v>1.10119122666667</c:v>
                </c:pt>
                <c:pt idx="372">
                  <c:v>1.17702608666667</c:v>
                </c:pt>
                <c:pt idx="373">
                  <c:v>1.1935289</c:v>
                </c:pt>
                <c:pt idx="374">
                  <c:v>1.12380816</c:v>
                </c:pt>
                <c:pt idx="375">
                  <c:v>1.41316406666667</c:v>
                </c:pt>
                <c:pt idx="376">
                  <c:v>1.1877465</c:v>
                </c:pt>
                <c:pt idx="377">
                  <c:v>1.1887879</c:v>
                </c:pt>
                <c:pt idx="378">
                  <c:v>1.06535313333333</c:v>
                </c:pt>
                <c:pt idx="379">
                  <c:v>1.19128193333333</c:v>
                </c:pt>
                <c:pt idx="380">
                  <c:v>1.01613728666667</c:v>
                </c:pt>
                <c:pt idx="381">
                  <c:v>1.31851066666667</c:v>
                </c:pt>
                <c:pt idx="382">
                  <c:v>1.17552315333333</c:v>
                </c:pt>
                <c:pt idx="383">
                  <c:v>1.19977713333333</c:v>
                </c:pt>
                <c:pt idx="384">
                  <c:v>1.1705274</c:v>
                </c:pt>
                <c:pt idx="385">
                  <c:v>1.01387704</c:v>
                </c:pt>
                <c:pt idx="386">
                  <c:v>1.05893046666667</c:v>
                </c:pt>
                <c:pt idx="387">
                  <c:v>1.09072529333333</c:v>
                </c:pt>
                <c:pt idx="388">
                  <c:v>1.04470062</c:v>
                </c:pt>
                <c:pt idx="389">
                  <c:v>1.05792131333333</c:v>
                </c:pt>
                <c:pt idx="390">
                  <c:v>1.13798586666667</c:v>
                </c:pt>
                <c:pt idx="391">
                  <c:v>1.28609773333333</c:v>
                </c:pt>
                <c:pt idx="392">
                  <c:v>1.20475576</c:v>
                </c:pt>
                <c:pt idx="393">
                  <c:v>1.26791793333333</c:v>
                </c:pt>
                <c:pt idx="394">
                  <c:v>1.18510208666667</c:v>
                </c:pt>
                <c:pt idx="395">
                  <c:v>1.16338438666667</c:v>
                </c:pt>
                <c:pt idx="396">
                  <c:v>1.24468430666667</c:v>
                </c:pt>
                <c:pt idx="397">
                  <c:v>0.735646093333333</c:v>
                </c:pt>
                <c:pt idx="398">
                  <c:v>1.0674134</c:v>
                </c:pt>
                <c:pt idx="399">
                  <c:v>1.19754837333333</c:v>
                </c:pt>
                <c:pt idx="400">
                  <c:v>1.03633537333333</c:v>
                </c:pt>
                <c:pt idx="401">
                  <c:v>1.29115596</c:v>
                </c:pt>
                <c:pt idx="402">
                  <c:v>1.17722111333333</c:v>
                </c:pt>
                <c:pt idx="403">
                  <c:v>1.05889346666667</c:v>
                </c:pt>
                <c:pt idx="404">
                  <c:v>1.14384511333333</c:v>
                </c:pt>
                <c:pt idx="405">
                  <c:v>1.13850028666667</c:v>
                </c:pt>
                <c:pt idx="406">
                  <c:v>1.16629893333333</c:v>
                </c:pt>
                <c:pt idx="407">
                  <c:v>1.05068446666667</c:v>
                </c:pt>
                <c:pt idx="408">
                  <c:v>1.20786836</c:v>
                </c:pt>
                <c:pt idx="409">
                  <c:v>1.06826342</c:v>
                </c:pt>
                <c:pt idx="410">
                  <c:v>1.07398922666667</c:v>
                </c:pt>
                <c:pt idx="411">
                  <c:v>1.05686726666667</c:v>
                </c:pt>
                <c:pt idx="412">
                  <c:v>1.00571233333333</c:v>
                </c:pt>
                <c:pt idx="413">
                  <c:v>1.20235298</c:v>
                </c:pt>
                <c:pt idx="414">
                  <c:v>0.991213666666667</c:v>
                </c:pt>
                <c:pt idx="415">
                  <c:v>1.13236915333333</c:v>
                </c:pt>
                <c:pt idx="416">
                  <c:v>1.07015953333333</c:v>
                </c:pt>
                <c:pt idx="417">
                  <c:v>1.05359142</c:v>
                </c:pt>
                <c:pt idx="418">
                  <c:v>1.05622082666667</c:v>
                </c:pt>
                <c:pt idx="419">
                  <c:v>1.140082</c:v>
                </c:pt>
                <c:pt idx="420">
                  <c:v>1.25197157333333</c:v>
                </c:pt>
                <c:pt idx="421">
                  <c:v>1.18454702666667</c:v>
                </c:pt>
                <c:pt idx="422">
                  <c:v>1.05347243333333</c:v>
                </c:pt>
                <c:pt idx="423">
                  <c:v>1.1009142</c:v>
                </c:pt>
                <c:pt idx="424">
                  <c:v>1.05365386666667</c:v>
                </c:pt>
                <c:pt idx="425">
                  <c:v>1.0591086</c:v>
                </c:pt>
                <c:pt idx="426">
                  <c:v>1.02192653333333</c:v>
                </c:pt>
                <c:pt idx="427">
                  <c:v>1.15402453333333</c:v>
                </c:pt>
                <c:pt idx="428">
                  <c:v>1.22363604666667</c:v>
                </c:pt>
                <c:pt idx="429">
                  <c:v>1.11311635333333</c:v>
                </c:pt>
                <c:pt idx="430">
                  <c:v>1.10436468666667</c:v>
                </c:pt>
                <c:pt idx="431">
                  <c:v>1.05121782</c:v>
                </c:pt>
                <c:pt idx="432">
                  <c:v>1.23103573333333</c:v>
                </c:pt>
                <c:pt idx="433">
                  <c:v>1.01785702666667</c:v>
                </c:pt>
                <c:pt idx="434">
                  <c:v>1.12461308666667</c:v>
                </c:pt>
                <c:pt idx="435">
                  <c:v>0.8526874</c:v>
                </c:pt>
                <c:pt idx="436">
                  <c:v>1.13577266666667</c:v>
                </c:pt>
                <c:pt idx="437">
                  <c:v>1.10539116666667</c:v>
                </c:pt>
                <c:pt idx="438">
                  <c:v>1.02229653333333</c:v>
                </c:pt>
                <c:pt idx="439">
                  <c:v>1.35212453333333</c:v>
                </c:pt>
                <c:pt idx="440">
                  <c:v>1.15900422</c:v>
                </c:pt>
                <c:pt idx="441">
                  <c:v>1.23501026666667</c:v>
                </c:pt>
                <c:pt idx="442">
                  <c:v>1.26764366666667</c:v>
                </c:pt>
                <c:pt idx="443">
                  <c:v>1.19837026666667</c:v>
                </c:pt>
                <c:pt idx="444">
                  <c:v>1.0761406</c:v>
                </c:pt>
                <c:pt idx="445">
                  <c:v>1.23411662666667</c:v>
                </c:pt>
                <c:pt idx="446">
                  <c:v>1.24894176666667</c:v>
                </c:pt>
                <c:pt idx="447">
                  <c:v>1.19359553333333</c:v>
                </c:pt>
                <c:pt idx="448">
                  <c:v>1.24273271333333</c:v>
                </c:pt>
                <c:pt idx="449">
                  <c:v>1.12849930666667</c:v>
                </c:pt>
                <c:pt idx="450">
                  <c:v>1.05986835333333</c:v>
                </c:pt>
                <c:pt idx="451">
                  <c:v>1.18297526666667</c:v>
                </c:pt>
                <c:pt idx="452">
                  <c:v>1.1781378</c:v>
                </c:pt>
                <c:pt idx="453">
                  <c:v>1.0758574</c:v>
                </c:pt>
                <c:pt idx="454">
                  <c:v>1.15352686666667</c:v>
                </c:pt>
                <c:pt idx="455">
                  <c:v>1.01034610666667</c:v>
                </c:pt>
                <c:pt idx="456">
                  <c:v>1.22574296</c:v>
                </c:pt>
                <c:pt idx="457">
                  <c:v>1.03763066666667</c:v>
                </c:pt>
                <c:pt idx="458">
                  <c:v>1.21927398</c:v>
                </c:pt>
                <c:pt idx="459">
                  <c:v>1.1875356</c:v>
                </c:pt>
                <c:pt idx="460">
                  <c:v>1.35594315333333</c:v>
                </c:pt>
                <c:pt idx="461">
                  <c:v>1.2695926</c:v>
                </c:pt>
                <c:pt idx="462">
                  <c:v>1.1925299</c:v>
                </c:pt>
                <c:pt idx="463">
                  <c:v>1.18841222666667</c:v>
                </c:pt>
                <c:pt idx="464">
                  <c:v>1.22829711333333</c:v>
                </c:pt>
                <c:pt idx="465">
                  <c:v>1.31146163333333</c:v>
                </c:pt>
                <c:pt idx="466">
                  <c:v>1.05659593333333</c:v>
                </c:pt>
                <c:pt idx="467">
                  <c:v>1.18241813333333</c:v>
                </c:pt>
                <c:pt idx="468">
                  <c:v>1.05652671333333</c:v>
                </c:pt>
                <c:pt idx="469">
                  <c:v>1.08871593333333</c:v>
                </c:pt>
                <c:pt idx="470">
                  <c:v>1.421605</c:v>
                </c:pt>
                <c:pt idx="471">
                  <c:v>1.03588818</c:v>
                </c:pt>
                <c:pt idx="472">
                  <c:v>1.12865846666667</c:v>
                </c:pt>
                <c:pt idx="473">
                  <c:v>1.0424274</c:v>
                </c:pt>
                <c:pt idx="474">
                  <c:v>1.16381751333333</c:v>
                </c:pt>
                <c:pt idx="475">
                  <c:v>1.20603306666667</c:v>
                </c:pt>
                <c:pt idx="476">
                  <c:v>1.2829406</c:v>
                </c:pt>
                <c:pt idx="477">
                  <c:v>1.02412726666667</c:v>
                </c:pt>
                <c:pt idx="478">
                  <c:v>1.24088326666667</c:v>
                </c:pt>
                <c:pt idx="479">
                  <c:v>1.24205236666667</c:v>
                </c:pt>
                <c:pt idx="480">
                  <c:v>0.981571166666667</c:v>
                </c:pt>
                <c:pt idx="481">
                  <c:v>1.21364475333333</c:v>
                </c:pt>
                <c:pt idx="482">
                  <c:v>1.19796566666667</c:v>
                </c:pt>
                <c:pt idx="483">
                  <c:v>1.03774426666667</c:v>
                </c:pt>
                <c:pt idx="484">
                  <c:v>1.38326356666667</c:v>
                </c:pt>
                <c:pt idx="485">
                  <c:v>0.796230266666667</c:v>
                </c:pt>
                <c:pt idx="486">
                  <c:v>1.16579166666667</c:v>
                </c:pt>
                <c:pt idx="487">
                  <c:v>0.943578646666667</c:v>
                </c:pt>
                <c:pt idx="488">
                  <c:v>1.18617724</c:v>
                </c:pt>
                <c:pt idx="489">
                  <c:v>1.13954466666667</c:v>
                </c:pt>
                <c:pt idx="490">
                  <c:v>1.04031813333333</c:v>
                </c:pt>
                <c:pt idx="491">
                  <c:v>1.20595443333333</c:v>
                </c:pt>
                <c:pt idx="492">
                  <c:v>0.980976573333333</c:v>
                </c:pt>
                <c:pt idx="493">
                  <c:v>1.22916151333333</c:v>
                </c:pt>
                <c:pt idx="494">
                  <c:v>1.21811333333333</c:v>
                </c:pt>
                <c:pt idx="495">
                  <c:v>1.06873156</c:v>
                </c:pt>
                <c:pt idx="496">
                  <c:v>1.15429989333333</c:v>
                </c:pt>
                <c:pt idx="497">
                  <c:v>1.2548212</c:v>
                </c:pt>
                <c:pt idx="498">
                  <c:v>1.2293786</c:v>
                </c:pt>
                <c:pt idx="499">
                  <c:v>1.25362913333333</c:v>
                </c:pt>
                <c:pt idx="500">
                  <c:v>1.2211038</c:v>
                </c:pt>
                <c:pt idx="501">
                  <c:v>1.15991593333333</c:v>
                </c:pt>
                <c:pt idx="502">
                  <c:v>1.03566075333333</c:v>
                </c:pt>
                <c:pt idx="503">
                  <c:v>1.33051475333333</c:v>
                </c:pt>
                <c:pt idx="504">
                  <c:v>0.99048964</c:v>
                </c:pt>
                <c:pt idx="505">
                  <c:v>1.15012915333333</c:v>
                </c:pt>
                <c:pt idx="506">
                  <c:v>1.17885649333333</c:v>
                </c:pt>
                <c:pt idx="507">
                  <c:v>1.1657846</c:v>
                </c:pt>
                <c:pt idx="508">
                  <c:v>1.19922751333333</c:v>
                </c:pt>
                <c:pt idx="509">
                  <c:v>1.18268313333333</c:v>
                </c:pt>
                <c:pt idx="510">
                  <c:v>1.09100106666667</c:v>
                </c:pt>
                <c:pt idx="511">
                  <c:v>1.29410908666667</c:v>
                </c:pt>
                <c:pt idx="512">
                  <c:v>1.14144846666667</c:v>
                </c:pt>
                <c:pt idx="513">
                  <c:v>1.14060213333333</c:v>
                </c:pt>
                <c:pt idx="514">
                  <c:v>1.21772451333333</c:v>
                </c:pt>
                <c:pt idx="515">
                  <c:v>1.36378646666667</c:v>
                </c:pt>
                <c:pt idx="516">
                  <c:v>1.31262996666667</c:v>
                </c:pt>
                <c:pt idx="517">
                  <c:v>1.17202306666667</c:v>
                </c:pt>
                <c:pt idx="518">
                  <c:v>1.18651966666667</c:v>
                </c:pt>
                <c:pt idx="519">
                  <c:v>1.25904513333333</c:v>
                </c:pt>
                <c:pt idx="520">
                  <c:v>1.33641324666667</c:v>
                </c:pt>
                <c:pt idx="521">
                  <c:v>1.19600866666667</c:v>
                </c:pt>
                <c:pt idx="522">
                  <c:v>1.2238636</c:v>
                </c:pt>
                <c:pt idx="523">
                  <c:v>1.20078406666667</c:v>
                </c:pt>
                <c:pt idx="524">
                  <c:v>1.169862</c:v>
                </c:pt>
                <c:pt idx="525">
                  <c:v>1.21005246666667</c:v>
                </c:pt>
                <c:pt idx="526">
                  <c:v>1.11252873333333</c:v>
                </c:pt>
                <c:pt idx="527">
                  <c:v>1.44685693333333</c:v>
                </c:pt>
                <c:pt idx="528">
                  <c:v>1.20366091333333</c:v>
                </c:pt>
                <c:pt idx="529">
                  <c:v>1.28480133333333</c:v>
                </c:pt>
                <c:pt idx="530">
                  <c:v>1.07176266666667</c:v>
                </c:pt>
                <c:pt idx="531">
                  <c:v>1.19247662</c:v>
                </c:pt>
                <c:pt idx="532">
                  <c:v>1.36793564666667</c:v>
                </c:pt>
                <c:pt idx="533">
                  <c:v>1.20976777333333</c:v>
                </c:pt>
                <c:pt idx="534">
                  <c:v>1.35335673333333</c:v>
                </c:pt>
                <c:pt idx="535">
                  <c:v>1.3316932</c:v>
                </c:pt>
                <c:pt idx="536">
                  <c:v>1.25741</c:v>
                </c:pt>
                <c:pt idx="537">
                  <c:v>1.1978558</c:v>
                </c:pt>
                <c:pt idx="538">
                  <c:v>0.6690048</c:v>
                </c:pt>
                <c:pt idx="539">
                  <c:v>1.17610006666667</c:v>
                </c:pt>
                <c:pt idx="540">
                  <c:v>1.24552484</c:v>
                </c:pt>
                <c:pt idx="541">
                  <c:v>1.16598413333333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36087"/>
        <c:axId val="350103632"/>
      </c:scatterChart>
      <c:valAx>
        <c:axId val="739836087"/>
        <c:scaling>
          <c:orientation val="minMax"/>
          <c:max val="1.6"/>
          <c:min val="0.6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GP</a:t>
                </a:r>
                <a:endParaRPr lang="en-US" altLang="zh-CN" sz="2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12402557602054"/>
              <c:y val="0.9351019014004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50103632"/>
        <c:crosses val="autoZero"/>
        <c:crossBetween val="midCat"/>
      </c:valAx>
      <c:valAx>
        <c:axId val="350103632"/>
        <c:scaling>
          <c:orientation val="minMax"/>
          <c:max val="1.6"/>
          <c:min val="0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2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CFD</a:t>
                </a:r>
                <a:endParaRPr lang="en-US" altLang="zh-CN" sz="2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0643451930355791"/>
              <c:y val="0.41531254528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39836087"/>
        <c:crosses val="autoZero"/>
        <c:crossBetween val="midCat"/>
        <c:majorUnit val="0.2"/>
      </c:valAx>
      <c:spPr>
        <a:noFill/>
        <a:ln w="25400" cap="flat" cmpd="sng" algn="ctr">
          <a:solidFill>
            <a:schemeClr val="tx1"/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1608901894808"/>
          <c:y val="0.07480184140672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7d323e6-3c25-4322-a2a4-a8e291131b5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 sz="20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'GP-CURVEFIT3 (3)'!$Q$928:$Q$939</c:f>
              <c:numCache>
                <c:formatCode>General</c:formatCode>
                <c:ptCount val="12"/>
                <c:pt idx="0">
                  <c:v>1.05417103327999</c:v>
                </c:pt>
                <c:pt idx="1">
                  <c:v>1.04586339685232</c:v>
                </c:pt>
                <c:pt idx="2">
                  <c:v>1.03808384282897</c:v>
                </c:pt>
                <c:pt idx="3">
                  <c:v>1.03077784372794</c:v>
                </c:pt>
                <c:pt idx="4">
                  <c:v>1.02389788659532</c:v>
                </c:pt>
                <c:pt idx="5">
                  <c:v>1.01740252150277</c:v>
                </c:pt>
                <c:pt idx="6">
                  <c:v>1.01125550538059</c:v>
                </c:pt>
                <c:pt idx="7">
                  <c:v>1.00542505626998</c:v>
                </c:pt>
                <c:pt idx="8">
                  <c:v>0.999883214542479</c:v>
                </c:pt>
                <c:pt idx="9">
                  <c:v>0.994605300389963</c:v>
                </c:pt>
                <c:pt idx="10">
                  <c:v>0.989569454858645</c:v>
                </c:pt>
                <c:pt idx="11">
                  <c:v>0.984756251989048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5681"/>
        <c:axId val="559773691"/>
      </c:scatterChart>
      <c:valAx>
        <c:axId val="1510356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773691"/>
        <c:crosses val="autoZero"/>
        <c:crossBetween val="midCat"/>
      </c:valAx>
      <c:valAx>
        <c:axId val="5597736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03568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02ad230-164a-4f3f-bfc1-26750f0ded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9745037921575"/>
          <c:y val="0.125712370097218"/>
          <c:w val="0.942504437631112"/>
          <c:h val="0.71495139121689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'GP-CURVEFIT3 (2)'!$A$534:$A$549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'GP-CURVEFIT3 (2)'!$G$534:$G$549</c:f>
              <c:numCache>
                <c:formatCode>General</c:formatCode>
                <c:ptCount val="16"/>
                <c:pt idx="0">
                  <c:v>1.5869406</c:v>
                </c:pt>
                <c:pt idx="1">
                  <c:v>2.9394564</c:v>
                </c:pt>
                <c:pt idx="2">
                  <c:v>3.740405</c:v>
                </c:pt>
                <c:pt idx="3">
                  <c:v>3.88232726</c:v>
                </c:pt>
                <c:pt idx="4">
                  <c:v>3.66563906</c:v>
                </c:pt>
                <c:pt idx="5">
                  <c:v>3.536935</c:v>
                </c:pt>
                <c:pt idx="6">
                  <c:v>3.875907</c:v>
                </c:pt>
                <c:pt idx="7">
                  <c:v>3.6196333</c:v>
                </c:pt>
                <c:pt idx="8">
                  <c:v>4.0913594</c:v>
                </c:pt>
                <c:pt idx="9">
                  <c:v>3.90001354</c:v>
                </c:pt>
                <c:pt idx="10">
                  <c:v>3.72662812</c:v>
                </c:pt>
                <c:pt idx="11">
                  <c:v>3.7487018</c:v>
                </c:pt>
                <c:pt idx="12">
                  <c:v>4.0600702</c:v>
                </c:pt>
                <c:pt idx="13">
                  <c:v>3.7435868</c:v>
                </c:pt>
                <c:pt idx="14">
                  <c:v>3.9778946</c:v>
                </c:pt>
                <c:pt idx="15">
                  <c:v>3.64310052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"FIT"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'GP-CURVEFIT3 (2)'!$A$534:$A$549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'GP-CURVEFIT3 (2)'!$O$534:$O$549</c:f>
              <c:numCache>
                <c:formatCode>General</c:formatCode>
                <c:ptCount val="16"/>
                <c:pt idx="0">
                  <c:v>1.51645739700341</c:v>
                </c:pt>
                <c:pt idx="1">
                  <c:v>3.12186828040725</c:v>
                </c:pt>
                <c:pt idx="2">
                  <c:v>3.45797497147014</c:v>
                </c:pt>
                <c:pt idx="3">
                  <c:v>3.67646730067877</c:v>
                </c:pt>
                <c:pt idx="4">
                  <c:v>3.81923387392652</c:v>
                </c:pt>
                <c:pt idx="5">
                  <c:v>3.91073673853608</c:v>
                </c:pt>
                <c:pt idx="6">
                  <c:v>3.96791415080521</c:v>
                </c:pt>
                <c:pt idx="7">
                  <c:v>4.00225396789501</c:v>
                </c:pt>
                <c:pt idx="8">
                  <c:v>4.02142280028122</c:v>
                </c:pt>
                <c:pt idx="9">
                  <c:v>4.03051373913179</c:v>
                </c:pt>
                <c:pt idx="10">
                  <c:v>4.03291765455881</c:v>
                </c:pt>
                <c:pt idx="11">
                  <c:v>4.0309043588539</c:v>
                </c:pt>
                <c:pt idx="12">
                  <c:v>4.02600313231044</c:v>
                </c:pt>
                <c:pt idx="13">
                  <c:v>4.01925079910397</c:v>
                </c:pt>
                <c:pt idx="14">
                  <c:v>4.01135395139864</c:v>
                </c:pt>
                <c:pt idx="15">
                  <c:v>4.00279576794736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"GP"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'GP-CURVEFIT3 (2)'!$A$308:$A$323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'GP-CURVEFIT3 (2)'!$J$534:$J$549</c:f>
              <c:numCache>
                <c:formatCode>General</c:formatCode>
                <c:ptCount val="16"/>
                <c:pt idx="0">
                  <c:v>1.85874343695996</c:v>
                </c:pt>
                <c:pt idx="1">
                  <c:v>2.70613308224109</c:v>
                </c:pt>
                <c:pt idx="2">
                  <c:v>3.37641432268116</c:v>
                </c:pt>
                <c:pt idx="3">
                  <c:v>3.70135676731621</c:v>
                </c:pt>
                <c:pt idx="4">
                  <c:v>3.82794330175563</c:v>
                </c:pt>
                <c:pt idx="5">
                  <c:v>3.92081541622321</c:v>
                </c:pt>
                <c:pt idx="6">
                  <c:v>3.88071292120357</c:v>
                </c:pt>
                <c:pt idx="7">
                  <c:v>3.87896176038846</c:v>
                </c:pt>
                <c:pt idx="8">
                  <c:v>3.90430750246326</c:v>
                </c:pt>
                <c:pt idx="9">
                  <c:v>3.84882192982908</c:v>
                </c:pt>
                <c:pt idx="10">
                  <c:v>3.77377263081543</c:v>
                </c:pt>
                <c:pt idx="11">
                  <c:v>3.78863181525638</c:v>
                </c:pt>
                <c:pt idx="12">
                  <c:v>3.84297644734303</c:v>
                </c:pt>
                <c:pt idx="13">
                  <c:v>3.79789047481789</c:v>
                </c:pt>
                <c:pt idx="14">
                  <c:v>3.67950995015465</c:v>
                </c:pt>
                <c:pt idx="15">
                  <c:v>3.58643009293736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501045"/>
        <c:axId val="667212885"/>
      </c:scatterChart>
      <c:valAx>
        <c:axId val="9765010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212885"/>
        <c:crosses val="autoZero"/>
        <c:crossBetween val="midCat"/>
      </c:valAx>
      <c:valAx>
        <c:axId val="6672128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50104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4324f3-aaa5-46c6-9104-8bca7011ca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130502871063163"/>
          <c:y val="0.0866907195830828"/>
          <c:w val="0.980141813119889"/>
          <c:h val="0.883884546001203"/>
        </c:manualLayout>
      </c:layout>
      <c:scatterChart>
        <c:scatterStyle val="marker"/>
        <c:varyColors val="0"/>
        <c:ser>
          <c:idx val="0"/>
          <c:order val="0"/>
          <c:tx>
            <c:strRef>
              <c:f>'GP-CURVEFIT3 (2)'!$I$1</c:f>
              <c:strCache>
                <c:ptCount val="1"/>
                <c:pt idx="0">
                  <c:v>CFD-E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'GP-CURVEFIT3 (2)'!$B$2:$B$680</c:f>
              <c:strCache>
                <c:ptCount val="67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1.75</c:v>
                </c:pt>
                <c:pt idx="110">
                  <c:v>1.75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2.75</c:v>
                </c:pt>
                <c:pt idx="155">
                  <c:v>2.75</c:v>
                </c:pt>
                <c:pt idx="156">
                  <c:v>2.75</c:v>
                </c:pt>
                <c:pt idx="157">
                  <c:v>2.75</c:v>
                </c:pt>
                <c:pt idx="158">
                  <c:v>2.75</c:v>
                </c:pt>
                <c:pt idx="159">
                  <c:v>2.75</c:v>
                </c:pt>
                <c:pt idx="160">
                  <c:v>2.75</c:v>
                </c:pt>
                <c:pt idx="161">
                  <c:v>2.75</c:v>
                </c:pt>
                <c:pt idx="162">
                  <c:v>2.75</c:v>
                </c:pt>
                <c:pt idx="163">
                  <c:v>2.75</c:v>
                </c:pt>
                <c:pt idx="164">
                  <c:v>2.75</c:v>
                </c:pt>
                <c:pt idx="165">
                  <c:v>2.75</c:v>
                </c:pt>
                <c:pt idx="166">
                  <c:v>2.75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3.25</c:v>
                </c:pt>
                <c:pt idx="181">
                  <c:v>3.25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3.25</c:v>
                </c:pt>
                <c:pt idx="188">
                  <c:v>3.25</c:v>
                </c:pt>
                <c:pt idx="189">
                  <c:v>3.25</c:v>
                </c:pt>
                <c:pt idx="190">
                  <c:v>3.25</c:v>
                </c:pt>
                <c:pt idx="191">
                  <c:v>3.25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1.25</c:v>
                </c:pt>
                <c:pt idx="291">
                  <c:v>1.25</c:v>
                </c:pt>
                <c:pt idx="292">
                  <c:v>1.25</c:v>
                </c:pt>
                <c:pt idx="293">
                  <c:v>1.25</c:v>
                </c:pt>
                <c:pt idx="294">
                  <c:v>1.25</c:v>
                </c:pt>
                <c:pt idx="295">
                  <c:v>1.25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1.75</c:v>
                </c:pt>
                <c:pt idx="323">
                  <c:v>1.75</c:v>
                </c:pt>
                <c:pt idx="324">
                  <c:v>1.75</c:v>
                </c:pt>
                <c:pt idx="325">
                  <c:v>1.75</c:v>
                </c:pt>
                <c:pt idx="326">
                  <c:v>1.75</c:v>
                </c:pt>
                <c:pt idx="327">
                  <c:v>1.75</c:v>
                </c:pt>
                <c:pt idx="328">
                  <c:v>1.75</c:v>
                </c:pt>
                <c:pt idx="329">
                  <c:v>1.75</c:v>
                </c:pt>
                <c:pt idx="330">
                  <c:v>1.75</c:v>
                </c:pt>
                <c:pt idx="331">
                  <c:v>1.75</c:v>
                </c:pt>
                <c:pt idx="332">
                  <c:v>1.75</c:v>
                </c:pt>
                <c:pt idx="333">
                  <c:v>1.75</c:v>
                </c:pt>
                <c:pt idx="334">
                  <c:v>1.75</c:v>
                </c:pt>
                <c:pt idx="335">
                  <c:v>1.75</c:v>
                </c:pt>
                <c:pt idx="336">
                  <c:v>1.75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2.75</c:v>
                </c:pt>
                <c:pt idx="386">
                  <c:v>2.75</c:v>
                </c:pt>
                <c:pt idx="387">
                  <c:v>2.75</c:v>
                </c:pt>
                <c:pt idx="388">
                  <c:v>2.75</c:v>
                </c:pt>
                <c:pt idx="389">
                  <c:v>2.75</c:v>
                </c:pt>
                <c:pt idx="390">
                  <c:v>2.75</c:v>
                </c:pt>
                <c:pt idx="391">
                  <c:v>2.75</c:v>
                </c:pt>
                <c:pt idx="392">
                  <c:v>2.75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3.25</c:v>
                </c:pt>
                <c:pt idx="407">
                  <c:v>3.25</c:v>
                </c:pt>
                <c:pt idx="408">
                  <c:v>3.25</c:v>
                </c:pt>
                <c:pt idx="409">
                  <c:v>3.25</c:v>
                </c:pt>
                <c:pt idx="410">
                  <c:v>3.25</c:v>
                </c:pt>
                <c:pt idx="411">
                  <c:v>3.25</c:v>
                </c:pt>
                <c:pt idx="412">
                  <c:v>3.25</c:v>
                </c:pt>
                <c:pt idx="413">
                  <c:v>3.25</c:v>
                </c:pt>
                <c:pt idx="414">
                  <c:v>3.25</c:v>
                </c:pt>
                <c:pt idx="415">
                  <c:v>3.25</c:v>
                </c:pt>
                <c:pt idx="416">
                  <c:v>3.25</c:v>
                </c:pt>
                <c:pt idx="417">
                  <c:v>3.25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3.75</c:v>
                </c:pt>
                <c:pt idx="431">
                  <c:v>3.75</c:v>
                </c:pt>
                <c:pt idx="432">
                  <c:v>3.75</c:v>
                </c:pt>
                <c:pt idx="433">
                  <c:v>3.75</c:v>
                </c:pt>
                <c:pt idx="434">
                  <c:v>3.75</c:v>
                </c:pt>
                <c:pt idx="435">
                  <c:v>3.75</c:v>
                </c:pt>
                <c:pt idx="436">
                  <c:v>3.75</c:v>
                </c:pt>
                <c:pt idx="437">
                  <c:v>3.75</c:v>
                </c:pt>
                <c:pt idx="438">
                  <c:v>3.75</c:v>
                </c:pt>
                <c:pt idx="439">
                  <c:v>3.75</c:v>
                </c:pt>
                <c:pt idx="440">
                  <c:v>3.75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1.25</c:v>
                </c:pt>
                <c:pt idx="517">
                  <c:v>1.25</c:v>
                </c:pt>
                <c:pt idx="518">
                  <c:v>1.25</c:v>
                </c:pt>
                <c:pt idx="519">
                  <c:v>1.25</c:v>
                </c:pt>
                <c:pt idx="520">
                  <c:v>1.25</c:v>
                </c:pt>
                <c:pt idx="521">
                  <c:v>1.25</c:v>
                </c:pt>
                <c:pt idx="522">
                  <c:v>1.25</c:v>
                </c:pt>
                <c:pt idx="523">
                  <c:v>1.25</c:v>
                </c:pt>
                <c:pt idx="524">
                  <c:v>1.25</c:v>
                </c:pt>
                <c:pt idx="525">
                  <c:v>1.25</c:v>
                </c:pt>
                <c:pt idx="526">
                  <c:v>1.25</c:v>
                </c:pt>
                <c:pt idx="527">
                  <c:v>1.25</c:v>
                </c:pt>
                <c:pt idx="528">
                  <c:v>1.25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1.75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2.25</c:v>
                </c:pt>
                <c:pt idx="578">
                  <c:v>2.25</c:v>
                </c:pt>
                <c:pt idx="579">
                  <c:v>2.25</c:v>
                </c:pt>
                <c:pt idx="580">
                  <c:v>2.25</c:v>
                </c:pt>
                <c:pt idx="581">
                  <c:v>2.25</c:v>
                </c:pt>
                <c:pt idx="582">
                  <c:v>2.25</c:v>
                </c:pt>
                <c:pt idx="583">
                  <c:v>2.25</c:v>
                </c:pt>
                <c:pt idx="584">
                  <c:v>2.25</c:v>
                </c:pt>
                <c:pt idx="585">
                  <c:v>2.25</c:v>
                </c:pt>
                <c:pt idx="586">
                  <c:v>2.25</c:v>
                </c:pt>
                <c:pt idx="587">
                  <c:v>2.25</c:v>
                </c:pt>
                <c:pt idx="588">
                  <c:v>2.25</c:v>
                </c:pt>
                <c:pt idx="589">
                  <c:v>2.25</c:v>
                </c:pt>
                <c:pt idx="590">
                  <c:v>2.25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2.75</c:v>
                </c:pt>
                <c:pt idx="606">
                  <c:v>2.75</c:v>
                </c:pt>
                <c:pt idx="607">
                  <c:v>2.75</c:v>
                </c:pt>
                <c:pt idx="608">
                  <c:v>2.75</c:v>
                </c:pt>
                <c:pt idx="609">
                  <c:v>2.75</c:v>
                </c:pt>
                <c:pt idx="610">
                  <c:v>2.75</c:v>
                </c:pt>
                <c:pt idx="611">
                  <c:v>2.75</c:v>
                </c:pt>
                <c:pt idx="612">
                  <c:v>2.75</c:v>
                </c:pt>
                <c:pt idx="613">
                  <c:v>2.75</c:v>
                </c:pt>
                <c:pt idx="614">
                  <c:v>2.75</c:v>
                </c:pt>
                <c:pt idx="615">
                  <c:v>2.75</c:v>
                </c:pt>
                <c:pt idx="616">
                  <c:v>2.75</c:v>
                </c:pt>
                <c:pt idx="617">
                  <c:v>2.75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3.25</c:v>
                </c:pt>
                <c:pt idx="632">
                  <c:v>3.25</c:v>
                </c:pt>
                <c:pt idx="633">
                  <c:v>3.25</c:v>
                </c:pt>
                <c:pt idx="634">
                  <c:v>3.25</c:v>
                </c:pt>
                <c:pt idx="635">
                  <c:v>3.25</c:v>
                </c:pt>
                <c:pt idx="636">
                  <c:v>3.25</c:v>
                </c:pt>
                <c:pt idx="637">
                  <c:v>3.25</c:v>
                </c:pt>
                <c:pt idx="638">
                  <c:v>3.25</c:v>
                </c:pt>
                <c:pt idx="639">
                  <c:v>3.25</c:v>
                </c:pt>
                <c:pt idx="640">
                  <c:v>3.25</c:v>
                </c:pt>
                <c:pt idx="641">
                  <c:v>3.25</c:v>
                </c:pt>
                <c:pt idx="642">
                  <c:v>3.25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3.75</c:v>
                </c:pt>
                <c:pt idx="656">
                  <c:v>3.75</c:v>
                </c:pt>
                <c:pt idx="657">
                  <c:v>3.75</c:v>
                </c:pt>
                <c:pt idx="658">
                  <c:v>3.75</c:v>
                </c:pt>
                <c:pt idx="659">
                  <c:v>3.75</c:v>
                </c:pt>
                <c:pt idx="660">
                  <c:v>3.75</c:v>
                </c:pt>
                <c:pt idx="661">
                  <c:v>3.75</c:v>
                </c:pt>
                <c:pt idx="662">
                  <c:v>3.75</c:v>
                </c:pt>
                <c:pt idx="663">
                  <c:v>3.75</c:v>
                </c:pt>
                <c:pt idx="664">
                  <c:v>3.75</c:v>
                </c:pt>
                <c:pt idx="665">
                  <c:v>3.75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bi2</c:v>
                </c:pt>
              </c:strCache>
            </c:strRef>
          </c:xVal>
          <c:yVal>
            <c:numRef>
              <c:f>'GP-CURVEFIT3 (2)'!$I$2:$I$680</c:f>
              <c:numCache>
                <c:formatCode>General</c:formatCode>
                <c:ptCount val="679"/>
                <c:pt idx="0">
                  <c:v>1.654608126</c:v>
                </c:pt>
                <c:pt idx="1">
                  <c:v>1.437329265</c:v>
                </c:pt>
                <c:pt idx="2">
                  <c:v>1.219042816</c:v>
                </c:pt>
                <c:pt idx="3">
                  <c:v>1.162460773</c:v>
                </c:pt>
                <c:pt idx="4">
                  <c:v>1.140631429</c:v>
                </c:pt>
                <c:pt idx="5">
                  <c:v>1.096740918</c:v>
                </c:pt>
                <c:pt idx="6">
                  <c:v>1.060304819</c:v>
                </c:pt>
                <c:pt idx="7">
                  <c:v>1.040436357</c:v>
                </c:pt>
                <c:pt idx="8">
                  <c:v>1.039329017</c:v>
                </c:pt>
                <c:pt idx="9">
                  <c:v>1.015514363</c:v>
                </c:pt>
                <c:pt idx="10">
                  <c:v>1.002666254</c:v>
                </c:pt>
                <c:pt idx="11">
                  <c:v>1.002719343</c:v>
                </c:pt>
                <c:pt idx="12">
                  <c:v>0.994348372</c:v>
                </c:pt>
                <c:pt idx="13">
                  <c:v>0.981039824</c:v>
                </c:pt>
                <c:pt idx="14">
                  <c:v>0.979487651</c:v>
                </c:pt>
                <c:pt idx="15">
                  <c:v>0.984610935</c:v>
                </c:pt>
                <c:pt idx="16">
                  <c:v>1.389773236</c:v>
                </c:pt>
                <c:pt idx="17">
                  <c:v>1.209234152</c:v>
                </c:pt>
                <c:pt idx="18">
                  <c:v>1.210084628</c:v>
                </c:pt>
                <c:pt idx="19">
                  <c:v>1.183047579</c:v>
                </c:pt>
                <c:pt idx="20">
                  <c:v>1.155426705</c:v>
                </c:pt>
                <c:pt idx="21">
                  <c:v>1.132921794</c:v>
                </c:pt>
                <c:pt idx="22">
                  <c:v>1.113134996</c:v>
                </c:pt>
                <c:pt idx="23">
                  <c:v>1.102976552</c:v>
                </c:pt>
                <c:pt idx="24">
                  <c:v>1.069474525</c:v>
                </c:pt>
                <c:pt idx="25">
                  <c:v>1.053847925</c:v>
                </c:pt>
                <c:pt idx="26">
                  <c:v>1.047195858</c:v>
                </c:pt>
                <c:pt idx="27">
                  <c:v>1.046123218</c:v>
                </c:pt>
                <c:pt idx="28">
                  <c:v>1.025064611</c:v>
                </c:pt>
                <c:pt idx="29">
                  <c:v>1.019810486</c:v>
                </c:pt>
                <c:pt idx="30">
                  <c:v>1.026498845</c:v>
                </c:pt>
                <c:pt idx="31">
                  <c:v>1.009759258</c:v>
                </c:pt>
                <c:pt idx="32">
                  <c:v>1.192422871</c:v>
                </c:pt>
                <c:pt idx="33">
                  <c:v>1.101764651</c:v>
                </c:pt>
                <c:pt idx="34">
                  <c:v>1.172584107</c:v>
                </c:pt>
                <c:pt idx="35">
                  <c:v>1.148402431</c:v>
                </c:pt>
                <c:pt idx="36">
                  <c:v>1.131378057</c:v>
                </c:pt>
                <c:pt idx="37">
                  <c:v>1.115672398</c:v>
                </c:pt>
                <c:pt idx="38">
                  <c:v>1.086831195</c:v>
                </c:pt>
                <c:pt idx="39">
                  <c:v>1.065121869</c:v>
                </c:pt>
                <c:pt idx="40">
                  <c:v>1.052346269</c:v>
                </c:pt>
                <c:pt idx="41">
                  <c:v>1.046603462</c:v>
                </c:pt>
                <c:pt idx="42">
                  <c:v>1.04003239</c:v>
                </c:pt>
                <c:pt idx="43">
                  <c:v>1.021960601</c:v>
                </c:pt>
                <c:pt idx="44">
                  <c:v>1.015650046</c:v>
                </c:pt>
                <c:pt idx="45">
                  <c:v>1.017795955</c:v>
                </c:pt>
                <c:pt idx="46">
                  <c:v>1.009039381</c:v>
                </c:pt>
                <c:pt idx="47">
                  <c:v>1.000242436</c:v>
                </c:pt>
                <c:pt idx="48">
                  <c:v>0.9280635</c:v>
                </c:pt>
                <c:pt idx="49">
                  <c:v>1.040568899</c:v>
                </c:pt>
                <c:pt idx="50">
                  <c:v>1.09682244</c:v>
                </c:pt>
                <c:pt idx="51">
                  <c:v>1.099960539</c:v>
                </c:pt>
                <c:pt idx="52">
                  <c:v>1.09754344</c:v>
                </c:pt>
                <c:pt idx="53">
                  <c:v>1.089052611</c:v>
                </c:pt>
                <c:pt idx="54">
                  <c:v>1.076149781</c:v>
                </c:pt>
                <c:pt idx="55">
                  <c:v>1.066276718</c:v>
                </c:pt>
                <c:pt idx="56">
                  <c:v>1.060438198</c:v>
                </c:pt>
                <c:pt idx="57">
                  <c:v>1.042396149</c:v>
                </c:pt>
                <c:pt idx="58">
                  <c:v>1.030871054</c:v>
                </c:pt>
                <c:pt idx="59">
                  <c:v>1.025317019</c:v>
                </c:pt>
                <c:pt idx="60">
                  <c:v>1.026307249</c:v>
                </c:pt>
                <c:pt idx="61">
                  <c:v>1.015303482</c:v>
                </c:pt>
                <c:pt idx="62">
                  <c:v>1.008831701</c:v>
                </c:pt>
                <c:pt idx="63">
                  <c:v>1.004992708</c:v>
                </c:pt>
                <c:pt idx="64">
                  <c:v>0.766905915</c:v>
                </c:pt>
                <c:pt idx="65">
                  <c:v>0.942041425</c:v>
                </c:pt>
                <c:pt idx="66">
                  <c:v>1.04501514</c:v>
                </c:pt>
                <c:pt idx="67">
                  <c:v>1.069788181</c:v>
                </c:pt>
                <c:pt idx="68">
                  <c:v>1.08258646</c:v>
                </c:pt>
                <c:pt idx="69">
                  <c:v>1.082953255</c:v>
                </c:pt>
                <c:pt idx="70">
                  <c:v>1.074057078</c:v>
                </c:pt>
                <c:pt idx="71">
                  <c:v>1.063802006</c:v>
                </c:pt>
                <c:pt idx="72">
                  <c:v>1.056456418</c:v>
                </c:pt>
                <c:pt idx="73">
                  <c:v>1.047404853</c:v>
                </c:pt>
                <c:pt idx="74">
                  <c:v>1.044465797</c:v>
                </c:pt>
                <c:pt idx="75">
                  <c:v>1.041243704</c:v>
                </c:pt>
                <c:pt idx="76">
                  <c:v>1.026636522</c:v>
                </c:pt>
                <c:pt idx="77">
                  <c:v>1.021509887</c:v>
                </c:pt>
                <c:pt idx="78">
                  <c:v>1.020002626</c:v>
                </c:pt>
                <c:pt idx="79">
                  <c:v>1.022719216</c:v>
                </c:pt>
                <c:pt idx="80">
                  <c:v>0.786234903</c:v>
                </c:pt>
                <c:pt idx="81">
                  <c:v>0.858717325</c:v>
                </c:pt>
                <c:pt idx="82">
                  <c:v>0.987281749</c:v>
                </c:pt>
                <c:pt idx="83">
                  <c:v>1.043173363</c:v>
                </c:pt>
                <c:pt idx="84">
                  <c:v>1.073189135</c:v>
                </c:pt>
                <c:pt idx="85">
                  <c:v>1.079945327</c:v>
                </c:pt>
                <c:pt idx="86">
                  <c:v>1.076986089</c:v>
                </c:pt>
                <c:pt idx="87">
                  <c:v>1.074371555</c:v>
                </c:pt>
                <c:pt idx="88">
                  <c:v>1.071340781</c:v>
                </c:pt>
                <c:pt idx="89">
                  <c:v>1.06051048</c:v>
                </c:pt>
                <c:pt idx="90">
                  <c:v>1.047452262</c:v>
                </c:pt>
                <c:pt idx="91">
                  <c:v>1.04281125</c:v>
                </c:pt>
                <c:pt idx="92">
                  <c:v>1.037352067</c:v>
                </c:pt>
                <c:pt idx="93">
                  <c:v>1.039016659</c:v>
                </c:pt>
                <c:pt idx="94">
                  <c:v>1.03489912</c:v>
                </c:pt>
                <c:pt idx="95">
                  <c:v>1.023434493</c:v>
                </c:pt>
                <c:pt idx="96">
                  <c:v>0.795975767</c:v>
                </c:pt>
                <c:pt idx="97">
                  <c:v>0.914574573</c:v>
                </c:pt>
                <c:pt idx="98">
                  <c:v>1.010382006</c:v>
                </c:pt>
                <c:pt idx="99">
                  <c:v>1.054285972</c:v>
                </c:pt>
                <c:pt idx="100">
                  <c:v>1.063555245</c:v>
                </c:pt>
                <c:pt idx="101">
                  <c:v>1.069877293</c:v>
                </c:pt>
                <c:pt idx="102">
                  <c:v>1.06919468</c:v>
                </c:pt>
                <c:pt idx="103">
                  <c:v>1.066553656</c:v>
                </c:pt>
                <c:pt idx="104">
                  <c:v>1.05940211</c:v>
                </c:pt>
                <c:pt idx="105">
                  <c:v>1.057549098</c:v>
                </c:pt>
                <c:pt idx="106">
                  <c:v>1.058159564</c:v>
                </c:pt>
                <c:pt idx="107">
                  <c:v>1.053344625</c:v>
                </c:pt>
                <c:pt idx="108">
                  <c:v>1.040971106</c:v>
                </c:pt>
                <c:pt idx="109">
                  <c:v>1.038955469</c:v>
                </c:pt>
                <c:pt idx="110">
                  <c:v>1.035403551</c:v>
                </c:pt>
                <c:pt idx="111">
                  <c:v>0.848989513</c:v>
                </c:pt>
                <c:pt idx="112">
                  <c:v>0.865616639</c:v>
                </c:pt>
                <c:pt idx="113">
                  <c:v>0.972361396</c:v>
                </c:pt>
                <c:pt idx="114">
                  <c:v>1.030236787</c:v>
                </c:pt>
                <c:pt idx="115">
                  <c:v>1.049966072</c:v>
                </c:pt>
                <c:pt idx="116">
                  <c:v>1.063059594</c:v>
                </c:pt>
                <c:pt idx="117">
                  <c:v>1.067549792</c:v>
                </c:pt>
                <c:pt idx="118">
                  <c:v>1.068524591</c:v>
                </c:pt>
                <c:pt idx="119">
                  <c:v>1.062686615</c:v>
                </c:pt>
                <c:pt idx="120">
                  <c:v>1.058317129</c:v>
                </c:pt>
                <c:pt idx="121">
                  <c:v>1.056936328</c:v>
                </c:pt>
                <c:pt idx="122">
                  <c:v>1.052259041</c:v>
                </c:pt>
                <c:pt idx="123">
                  <c:v>1.048363391</c:v>
                </c:pt>
                <c:pt idx="124">
                  <c:v>1.053135294</c:v>
                </c:pt>
                <c:pt idx="125">
                  <c:v>1.04847168</c:v>
                </c:pt>
                <c:pt idx="126">
                  <c:v>0.829851434</c:v>
                </c:pt>
                <c:pt idx="127">
                  <c:v>0.922455866</c:v>
                </c:pt>
                <c:pt idx="128">
                  <c:v>0.999493078</c:v>
                </c:pt>
                <c:pt idx="129">
                  <c:v>1.037327512</c:v>
                </c:pt>
                <c:pt idx="130">
                  <c:v>1.054466115</c:v>
                </c:pt>
                <c:pt idx="131">
                  <c:v>1.070156158</c:v>
                </c:pt>
                <c:pt idx="132">
                  <c:v>1.074943769</c:v>
                </c:pt>
                <c:pt idx="133">
                  <c:v>1.073326519</c:v>
                </c:pt>
                <c:pt idx="134">
                  <c:v>1.072314273</c:v>
                </c:pt>
                <c:pt idx="135">
                  <c:v>1.069352798</c:v>
                </c:pt>
                <c:pt idx="136">
                  <c:v>1.064477968</c:v>
                </c:pt>
                <c:pt idx="137">
                  <c:v>1.054385497</c:v>
                </c:pt>
                <c:pt idx="138">
                  <c:v>1.050170318</c:v>
                </c:pt>
                <c:pt idx="139">
                  <c:v>1.049269476</c:v>
                </c:pt>
                <c:pt idx="140">
                  <c:v>0.837690478</c:v>
                </c:pt>
                <c:pt idx="141">
                  <c:v>0.884387169</c:v>
                </c:pt>
                <c:pt idx="142">
                  <c:v>0.974755256</c:v>
                </c:pt>
                <c:pt idx="143">
                  <c:v>1.025560949</c:v>
                </c:pt>
                <c:pt idx="144">
                  <c:v>1.042346445</c:v>
                </c:pt>
                <c:pt idx="145">
                  <c:v>1.065075893</c:v>
                </c:pt>
                <c:pt idx="146">
                  <c:v>1.066211834</c:v>
                </c:pt>
                <c:pt idx="147">
                  <c:v>1.064621376</c:v>
                </c:pt>
                <c:pt idx="148">
                  <c:v>1.063884165</c:v>
                </c:pt>
                <c:pt idx="149">
                  <c:v>1.062132246</c:v>
                </c:pt>
                <c:pt idx="150">
                  <c:v>1.059707774</c:v>
                </c:pt>
                <c:pt idx="151">
                  <c:v>1.060482156</c:v>
                </c:pt>
                <c:pt idx="152">
                  <c:v>1.062920844</c:v>
                </c:pt>
                <c:pt idx="153">
                  <c:v>1.061499805</c:v>
                </c:pt>
                <c:pt idx="154">
                  <c:v>0.853702154</c:v>
                </c:pt>
                <c:pt idx="155">
                  <c:v>0.93870079</c:v>
                </c:pt>
                <c:pt idx="156">
                  <c:v>0.997329836</c:v>
                </c:pt>
                <c:pt idx="157">
                  <c:v>1.031091493</c:v>
                </c:pt>
                <c:pt idx="158">
                  <c:v>1.057868032</c:v>
                </c:pt>
                <c:pt idx="159">
                  <c:v>1.060329952</c:v>
                </c:pt>
                <c:pt idx="160">
                  <c:v>1.063795799</c:v>
                </c:pt>
                <c:pt idx="161">
                  <c:v>1.064744191</c:v>
                </c:pt>
                <c:pt idx="162">
                  <c:v>1.06483466</c:v>
                </c:pt>
                <c:pt idx="163">
                  <c:v>1.063035801</c:v>
                </c:pt>
                <c:pt idx="164">
                  <c:v>1.060613139</c:v>
                </c:pt>
                <c:pt idx="165">
                  <c:v>1.059369772</c:v>
                </c:pt>
                <c:pt idx="166">
                  <c:v>1.057521443</c:v>
                </c:pt>
                <c:pt idx="167">
                  <c:v>0.850910074</c:v>
                </c:pt>
                <c:pt idx="168">
                  <c:v>0.912767747</c:v>
                </c:pt>
                <c:pt idx="169">
                  <c:v>0.981260506</c:v>
                </c:pt>
                <c:pt idx="170">
                  <c:v>1.020810836</c:v>
                </c:pt>
                <c:pt idx="171">
                  <c:v>1.044794173</c:v>
                </c:pt>
                <c:pt idx="172">
                  <c:v>1.053145347</c:v>
                </c:pt>
                <c:pt idx="173">
                  <c:v>1.060612469</c:v>
                </c:pt>
                <c:pt idx="174">
                  <c:v>1.068802282</c:v>
                </c:pt>
                <c:pt idx="175">
                  <c:v>1.073052405</c:v>
                </c:pt>
                <c:pt idx="176">
                  <c:v>1.07330958</c:v>
                </c:pt>
                <c:pt idx="177">
                  <c:v>1.071876687</c:v>
                </c:pt>
                <c:pt idx="178">
                  <c:v>1.069927207</c:v>
                </c:pt>
                <c:pt idx="179">
                  <c:v>1.067644585</c:v>
                </c:pt>
                <c:pt idx="180">
                  <c:v>0.88460688</c:v>
                </c:pt>
                <c:pt idx="181">
                  <c:v>0.957450217</c:v>
                </c:pt>
                <c:pt idx="182">
                  <c:v>0.999237034</c:v>
                </c:pt>
                <c:pt idx="183">
                  <c:v>1.029919612</c:v>
                </c:pt>
                <c:pt idx="184">
                  <c:v>1.049789029</c:v>
                </c:pt>
                <c:pt idx="185">
                  <c:v>1.055980211</c:v>
                </c:pt>
                <c:pt idx="186">
                  <c:v>1.071622243</c:v>
                </c:pt>
                <c:pt idx="187">
                  <c:v>1.068482116</c:v>
                </c:pt>
                <c:pt idx="188">
                  <c:v>1.064384701</c:v>
                </c:pt>
                <c:pt idx="189">
                  <c:v>1.064538597</c:v>
                </c:pt>
                <c:pt idx="190">
                  <c:v>1.062566858</c:v>
                </c:pt>
                <c:pt idx="191">
                  <c:v>1.062215829</c:v>
                </c:pt>
                <c:pt idx="192">
                  <c:v>0.876247646</c:v>
                </c:pt>
                <c:pt idx="193">
                  <c:v>0.927278051</c:v>
                </c:pt>
                <c:pt idx="194">
                  <c:v>0.986125593</c:v>
                </c:pt>
                <c:pt idx="195">
                  <c:v>1.021883083</c:v>
                </c:pt>
                <c:pt idx="196">
                  <c:v>1.046527972</c:v>
                </c:pt>
                <c:pt idx="197">
                  <c:v>1.051233056</c:v>
                </c:pt>
                <c:pt idx="198">
                  <c:v>1.06669424</c:v>
                </c:pt>
                <c:pt idx="199">
                  <c:v>1.063857307</c:v>
                </c:pt>
                <c:pt idx="200">
                  <c:v>1.063116419</c:v>
                </c:pt>
                <c:pt idx="201">
                  <c:v>1.06511391</c:v>
                </c:pt>
                <c:pt idx="202">
                  <c:v>1.065274927</c:v>
                </c:pt>
                <c:pt idx="203">
                  <c:v>1.062958359</c:v>
                </c:pt>
                <c:pt idx="204">
                  <c:v>0.905582782</c:v>
                </c:pt>
                <c:pt idx="205">
                  <c:v>0.965436078</c:v>
                </c:pt>
                <c:pt idx="206">
                  <c:v>1.004928636</c:v>
                </c:pt>
                <c:pt idx="207">
                  <c:v>1.026987643</c:v>
                </c:pt>
                <c:pt idx="208">
                  <c:v>1.044592173</c:v>
                </c:pt>
                <c:pt idx="209">
                  <c:v>1.06228352</c:v>
                </c:pt>
                <c:pt idx="210">
                  <c:v>1.060335196</c:v>
                </c:pt>
                <c:pt idx="211">
                  <c:v>1.062368284</c:v>
                </c:pt>
                <c:pt idx="212">
                  <c:v>1.06585164</c:v>
                </c:pt>
                <c:pt idx="213">
                  <c:v>1.072174895</c:v>
                </c:pt>
                <c:pt idx="214">
                  <c:v>1.073754463</c:v>
                </c:pt>
                <c:pt idx="215">
                  <c:v>0.901775935</c:v>
                </c:pt>
                <c:pt idx="216">
                  <c:v>0.948341207</c:v>
                </c:pt>
                <c:pt idx="217">
                  <c:v>0.988191437</c:v>
                </c:pt>
                <c:pt idx="218">
                  <c:v>1.023164082</c:v>
                </c:pt>
                <c:pt idx="219">
                  <c:v>1.043371451</c:v>
                </c:pt>
                <c:pt idx="220">
                  <c:v>1.0521234</c:v>
                </c:pt>
                <c:pt idx="221">
                  <c:v>1.055764598</c:v>
                </c:pt>
                <c:pt idx="222">
                  <c:v>1.060519143</c:v>
                </c:pt>
                <c:pt idx="223">
                  <c:v>1.070252132</c:v>
                </c:pt>
                <c:pt idx="224">
                  <c:v>1.072764484</c:v>
                </c:pt>
                <c:pt idx="225">
                  <c:v>1.067770583</c:v>
                </c:pt>
                <c:pt idx="226">
                  <c:v>2.002747086</c:v>
                </c:pt>
                <c:pt idx="227">
                  <c:v>2.255717743</c:v>
                </c:pt>
                <c:pt idx="228">
                  <c:v>2.076837853</c:v>
                </c:pt>
                <c:pt idx="229">
                  <c:v>1.957710572</c:v>
                </c:pt>
                <c:pt idx="230">
                  <c:v>1.936314266</c:v>
                </c:pt>
                <c:pt idx="231">
                  <c:v>1.843943386</c:v>
                </c:pt>
                <c:pt idx="232">
                  <c:v>1.766768927</c:v>
                </c:pt>
                <c:pt idx="233">
                  <c:v>1.684483383</c:v>
                </c:pt>
                <c:pt idx="234">
                  <c:v>1.686615962</c:v>
                </c:pt>
                <c:pt idx="235">
                  <c:v>1.663980712</c:v>
                </c:pt>
                <c:pt idx="236">
                  <c:v>1.650404608</c:v>
                </c:pt>
                <c:pt idx="237">
                  <c:v>1.629261489</c:v>
                </c:pt>
                <c:pt idx="238">
                  <c:v>1.576043383</c:v>
                </c:pt>
                <c:pt idx="239">
                  <c:v>1.521447309</c:v>
                </c:pt>
                <c:pt idx="240">
                  <c:v>1.473541038</c:v>
                </c:pt>
                <c:pt idx="241">
                  <c:v>1.517682575</c:v>
                </c:pt>
                <c:pt idx="242">
                  <c:v>1.902950532</c:v>
                </c:pt>
                <c:pt idx="243">
                  <c:v>2.304397178</c:v>
                </c:pt>
                <c:pt idx="244">
                  <c:v>2.229943766</c:v>
                </c:pt>
                <c:pt idx="245">
                  <c:v>2.111225409</c:v>
                </c:pt>
                <c:pt idx="246">
                  <c:v>1.970958864</c:v>
                </c:pt>
                <c:pt idx="247">
                  <c:v>2.015902247</c:v>
                </c:pt>
                <c:pt idx="248">
                  <c:v>1.976401927</c:v>
                </c:pt>
                <c:pt idx="249">
                  <c:v>1.975571707</c:v>
                </c:pt>
                <c:pt idx="250">
                  <c:v>1.865253582</c:v>
                </c:pt>
                <c:pt idx="251">
                  <c:v>1.788839288</c:v>
                </c:pt>
                <c:pt idx="252">
                  <c:v>1.905162535</c:v>
                </c:pt>
                <c:pt idx="253">
                  <c:v>1.856408365</c:v>
                </c:pt>
                <c:pt idx="254">
                  <c:v>1.80057845</c:v>
                </c:pt>
                <c:pt idx="255">
                  <c:v>1.798757985</c:v>
                </c:pt>
                <c:pt idx="256">
                  <c:v>1.80158868</c:v>
                </c:pt>
                <c:pt idx="257">
                  <c:v>1.735341661</c:v>
                </c:pt>
                <c:pt idx="258">
                  <c:v>1.792692012</c:v>
                </c:pt>
                <c:pt idx="259">
                  <c:v>2.239991011</c:v>
                </c:pt>
                <c:pt idx="260">
                  <c:v>2.285867985</c:v>
                </c:pt>
                <c:pt idx="261">
                  <c:v>2.084761201</c:v>
                </c:pt>
                <c:pt idx="262">
                  <c:v>2.047922454</c:v>
                </c:pt>
                <c:pt idx="263">
                  <c:v>2.237340161</c:v>
                </c:pt>
                <c:pt idx="264">
                  <c:v>2.09204663</c:v>
                </c:pt>
                <c:pt idx="265">
                  <c:v>2.015849071</c:v>
                </c:pt>
                <c:pt idx="266">
                  <c:v>2.074058222</c:v>
                </c:pt>
                <c:pt idx="267">
                  <c:v>1.969520397</c:v>
                </c:pt>
                <c:pt idx="268">
                  <c:v>2.043549588</c:v>
                </c:pt>
                <c:pt idx="269">
                  <c:v>1.997560111</c:v>
                </c:pt>
                <c:pt idx="270">
                  <c:v>1.908120709</c:v>
                </c:pt>
                <c:pt idx="271">
                  <c:v>2.003300122</c:v>
                </c:pt>
                <c:pt idx="272">
                  <c:v>1.902980108</c:v>
                </c:pt>
                <c:pt idx="273">
                  <c:v>1.881821256</c:v>
                </c:pt>
                <c:pt idx="274">
                  <c:v>1.54815341</c:v>
                </c:pt>
                <c:pt idx="275">
                  <c:v>1.90666217</c:v>
                </c:pt>
                <c:pt idx="276">
                  <c:v>2.136793866</c:v>
                </c:pt>
                <c:pt idx="277">
                  <c:v>2.217677988</c:v>
                </c:pt>
                <c:pt idx="278">
                  <c:v>2.21326963</c:v>
                </c:pt>
                <c:pt idx="279">
                  <c:v>2.054533521</c:v>
                </c:pt>
                <c:pt idx="280">
                  <c:v>2.117187534</c:v>
                </c:pt>
                <c:pt idx="281">
                  <c:v>2.107725062</c:v>
                </c:pt>
                <c:pt idx="282">
                  <c:v>2.081550242</c:v>
                </c:pt>
                <c:pt idx="283">
                  <c:v>2.103950979</c:v>
                </c:pt>
                <c:pt idx="284">
                  <c:v>2.063966422</c:v>
                </c:pt>
                <c:pt idx="285">
                  <c:v>1.997964778</c:v>
                </c:pt>
                <c:pt idx="286">
                  <c:v>2.108746703</c:v>
                </c:pt>
                <c:pt idx="287">
                  <c:v>2.01646622</c:v>
                </c:pt>
                <c:pt idx="288">
                  <c:v>1.956752934</c:v>
                </c:pt>
                <c:pt idx="289">
                  <c:v>2.017188812</c:v>
                </c:pt>
                <c:pt idx="290">
                  <c:v>1.429363691</c:v>
                </c:pt>
                <c:pt idx="291">
                  <c:v>1.721077725</c:v>
                </c:pt>
                <c:pt idx="292">
                  <c:v>1.90674739</c:v>
                </c:pt>
                <c:pt idx="293">
                  <c:v>1.960992858</c:v>
                </c:pt>
                <c:pt idx="294">
                  <c:v>2.107455744</c:v>
                </c:pt>
                <c:pt idx="295">
                  <c:v>2.102339312</c:v>
                </c:pt>
                <c:pt idx="296">
                  <c:v>2.074722431</c:v>
                </c:pt>
                <c:pt idx="297">
                  <c:v>2.016076437</c:v>
                </c:pt>
                <c:pt idx="298">
                  <c:v>2.096339201</c:v>
                </c:pt>
                <c:pt idx="299">
                  <c:v>2.043753581</c:v>
                </c:pt>
                <c:pt idx="300">
                  <c:v>2.068718184</c:v>
                </c:pt>
                <c:pt idx="301">
                  <c:v>2.095447316</c:v>
                </c:pt>
                <c:pt idx="302">
                  <c:v>2.048396488</c:v>
                </c:pt>
                <c:pt idx="303">
                  <c:v>1.981047176</c:v>
                </c:pt>
                <c:pt idx="304">
                  <c:v>1.988250954</c:v>
                </c:pt>
                <c:pt idx="305">
                  <c:v>1.978689977</c:v>
                </c:pt>
                <c:pt idx="306">
                  <c:v>1.078053299</c:v>
                </c:pt>
                <c:pt idx="307">
                  <c:v>1.52324626</c:v>
                </c:pt>
                <c:pt idx="308">
                  <c:v>1.786093411</c:v>
                </c:pt>
                <c:pt idx="309">
                  <c:v>1.915303847</c:v>
                </c:pt>
                <c:pt idx="310">
                  <c:v>2.014250241</c:v>
                </c:pt>
                <c:pt idx="311">
                  <c:v>2.004356989</c:v>
                </c:pt>
                <c:pt idx="312">
                  <c:v>2.126889305</c:v>
                </c:pt>
                <c:pt idx="313">
                  <c:v>2.123417789</c:v>
                </c:pt>
                <c:pt idx="314">
                  <c:v>2.107727651</c:v>
                </c:pt>
                <c:pt idx="315">
                  <c:v>2.087410061</c:v>
                </c:pt>
                <c:pt idx="316">
                  <c:v>2.107795358</c:v>
                </c:pt>
                <c:pt idx="317">
                  <c:v>2.079222498</c:v>
                </c:pt>
                <c:pt idx="318">
                  <c:v>2.04096539</c:v>
                </c:pt>
                <c:pt idx="319">
                  <c:v>2.200358589</c:v>
                </c:pt>
                <c:pt idx="320">
                  <c:v>2.001878549</c:v>
                </c:pt>
                <c:pt idx="321">
                  <c:v>2.00057416</c:v>
                </c:pt>
                <c:pt idx="322">
                  <c:v>1.542808158</c:v>
                </c:pt>
                <c:pt idx="323">
                  <c:v>1.755585516</c:v>
                </c:pt>
                <c:pt idx="324">
                  <c:v>1.78251094</c:v>
                </c:pt>
                <c:pt idx="325">
                  <c:v>1.939173793</c:v>
                </c:pt>
                <c:pt idx="326">
                  <c:v>1.96139649</c:v>
                </c:pt>
                <c:pt idx="327">
                  <c:v>1.984110656</c:v>
                </c:pt>
                <c:pt idx="328">
                  <c:v>2.046085402</c:v>
                </c:pt>
                <c:pt idx="329">
                  <c:v>2.085859351</c:v>
                </c:pt>
                <c:pt idx="330">
                  <c:v>2.056231921</c:v>
                </c:pt>
                <c:pt idx="331">
                  <c:v>2.039639638</c:v>
                </c:pt>
                <c:pt idx="332">
                  <c:v>2.033054377</c:v>
                </c:pt>
                <c:pt idx="333">
                  <c:v>2.077358433</c:v>
                </c:pt>
                <c:pt idx="334">
                  <c:v>2.000276387</c:v>
                </c:pt>
                <c:pt idx="335">
                  <c:v>2.027824113</c:v>
                </c:pt>
                <c:pt idx="336">
                  <c:v>2.053040415</c:v>
                </c:pt>
                <c:pt idx="337">
                  <c:v>1.375225159</c:v>
                </c:pt>
                <c:pt idx="338">
                  <c:v>1.65309072</c:v>
                </c:pt>
                <c:pt idx="339">
                  <c:v>1.881267833</c:v>
                </c:pt>
                <c:pt idx="340">
                  <c:v>1.96955515</c:v>
                </c:pt>
                <c:pt idx="341">
                  <c:v>1.9015774</c:v>
                </c:pt>
                <c:pt idx="342">
                  <c:v>2.006243955</c:v>
                </c:pt>
                <c:pt idx="343">
                  <c:v>1.980133601</c:v>
                </c:pt>
                <c:pt idx="344">
                  <c:v>2.074291882</c:v>
                </c:pt>
                <c:pt idx="345">
                  <c:v>2.051641094</c:v>
                </c:pt>
                <c:pt idx="346">
                  <c:v>2.083473123</c:v>
                </c:pt>
                <c:pt idx="347">
                  <c:v>2.038898724</c:v>
                </c:pt>
                <c:pt idx="348">
                  <c:v>2.019711234</c:v>
                </c:pt>
                <c:pt idx="349">
                  <c:v>2.032294795</c:v>
                </c:pt>
                <c:pt idx="350">
                  <c:v>2.013986146</c:v>
                </c:pt>
                <c:pt idx="351">
                  <c:v>2.005517569</c:v>
                </c:pt>
                <c:pt idx="352">
                  <c:v>1.614457264</c:v>
                </c:pt>
                <c:pt idx="353">
                  <c:v>1.746401851</c:v>
                </c:pt>
                <c:pt idx="354">
                  <c:v>1.862768326</c:v>
                </c:pt>
                <c:pt idx="355">
                  <c:v>1.983237243</c:v>
                </c:pt>
                <c:pt idx="356">
                  <c:v>1.931718593</c:v>
                </c:pt>
                <c:pt idx="357">
                  <c:v>1.940769547</c:v>
                </c:pt>
                <c:pt idx="358">
                  <c:v>2.035963447</c:v>
                </c:pt>
                <c:pt idx="359">
                  <c:v>1.984099226</c:v>
                </c:pt>
                <c:pt idx="360">
                  <c:v>2.064813747</c:v>
                </c:pt>
                <c:pt idx="361">
                  <c:v>2.041942269</c:v>
                </c:pt>
                <c:pt idx="362">
                  <c:v>2.02864723</c:v>
                </c:pt>
                <c:pt idx="363">
                  <c:v>1.974506984</c:v>
                </c:pt>
                <c:pt idx="364">
                  <c:v>1.959873973</c:v>
                </c:pt>
                <c:pt idx="365">
                  <c:v>1.972335917</c:v>
                </c:pt>
                <c:pt idx="366">
                  <c:v>1.646953863</c:v>
                </c:pt>
                <c:pt idx="367">
                  <c:v>1.728311752</c:v>
                </c:pt>
                <c:pt idx="368">
                  <c:v>1.913194728</c:v>
                </c:pt>
                <c:pt idx="369">
                  <c:v>1.969710048</c:v>
                </c:pt>
                <c:pt idx="370">
                  <c:v>1.994245047</c:v>
                </c:pt>
                <c:pt idx="371">
                  <c:v>1.97619701</c:v>
                </c:pt>
                <c:pt idx="372">
                  <c:v>2.005784378</c:v>
                </c:pt>
                <c:pt idx="373">
                  <c:v>1.9854224</c:v>
                </c:pt>
                <c:pt idx="374">
                  <c:v>2.015755361</c:v>
                </c:pt>
                <c:pt idx="375">
                  <c:v>2.023642714</c:v>
                </c:pt>
                <c:pt idx="376">
                  <c:v>1.980983309</c:v>
                </c:pt>
                <c:pt idx="377">
                  <c:v>1.99017388</c:v>
                </c:pt>
                <c:pt idx="378">
                  <c:v>2.009286676</c:v>
                </c:pt>
                <c:pt idx="379">
                  <c:v>1.985316395</c:v>
                </c:pt>
                <c:pt idx="380">
                  <c:v>1.732357535</c:v>
                </c:pt>
                <c:pt idx="381">
                  <c:v>1.897033551</c:v>
                </c:pt>
                <c:pt idx="382">
                  <c:v>1.915928813</c:v>
                </c:pt>
                <c:pt idx="383">
                  <c:v>1.966879398</c:v>
                </c:pt>
                <c:pt idx="384">
                  <c:v>1.996045391</c:v>
                </c:pt>
                <c:pt idx="385">
                  <c:v>1.926908408</c:v>
                </c:pt>
                <c:pt idx="386">
                  <c:v>1.984891983</c:v>
                </c:pt>
                <c:pt idx="387">
                  <c:v>1.971682431</c:v>
                </c:pt>
                <c:pt idx="388">
                  <c:v>2.005594852</c:v>
                </c:pt>
                <c:pt idx="389">
                  <c:v>2.004241932</c:v>
                </c:pt>
                <c:pt idx="390">
                  <c:v>1.989665947</c:v>
                </c:pt>
                <c:pt idx="391">
                  <c:v>1.959930195</c:v>
                </c:pt>
                <c:pt idx="392">
                  <c:v>1.991446903</c:v>
                </c:pt>
                <c:pt idx="393">
                  <c:v>1.739634308</c:v>
                </c:pt>
                <c:pt idx="394">
                  <c:v>1.747728966</c:v>
                </c:pt>
                <c:pt idx="395">
                  <c:v>2.023279651</c:v>
                </c:pt>
                <c:pt idx="396">
                  <c:v>1.939009325</c:v>
                </c:pt>
                <c:pt idx="397">
                  <c:v>1.985970781</c:v>
                </c:pt>
                <c:pt idx="398">
                  <c:v>1.912547675</c:v>
                </c:pt>
                <c:pt idx="399">
                  <c:v>1.885853673</c:v>
                </c:pt>
                <c:pt idx="400">
                  <c:v>1.946821088</c:v>
                </c:pt>
                <c:pt idx="401">
                  <c:v>2.010170112</c:v>
                </c:pt>
                <c:pt idx="402">
                  <c:v>2.027121321</c:v>
                </c:pt>
                <c:pt idx="403">
                  <c:v>2.023991511</c:v>
                </c:pt>
                <c:pt idx="404">
                  <c:v>2.035367092</c:v>
                </c:pt>
                <c:pt idx="405">
                  <c:v>2.021108413</c:v>
                </c:pt>
                <c:pt idx="406">
                  <c:v>1.757680872</c:v>
                </c:pt>
                <c:pt idx="407">
                  <c:v>1.926379369</c:v>
                </c:pt>
                <c:pt idx="408">
                  <c:v>1.962063915</c:v>
                </c:pt>
                <c:pt idx="409">
                  <c:v>2.028164264</c:v>
                </c:pt>
                <c:pt idx="410">
                  <c:v>1.914804661</c:v>
                </c:pt>
                <c:pt idx="411">
                  <c:v>1.98507505</c:v>
                </c:pt>
                <c:pt idx="412">
                  <c:v>1.965996334</c:v>
                </c:pt>
                <c:pt idx="413">
                  <c:v>1.870361078</c:v>
                </c:pt>
                <c:pt idx="414">
                  <c:v>1.979350163</c:v>
                </c:pt>
                <c:pt idx="415">
                  <c:v>1.978022351</c:v>
                </c:pt>
                <c:pt idx="416">
                  <c:v>1.991801728</c:v>
                </c:pt>
                <c:pt idx="417">
                  <c:v>1.986448524</c:v>
                </c:pt>
                <c:pt idx="418">
                  <c:v>1.838413042</c:v>
                </c:pt>
                <c:pt idx="419">
                  <c:v>1.911676212</c:v>
                </c:pt>
                <c:pt idx="420">
                  <c:v>1.981499415</c:v>
                </c:pt>
                <c:pt idx="421">
                  <c:v>1.99610958</c:v>
                </c:pt>
                <c:pt idx="422">
                  <c:v>1.941768121</c:v>
                </c:pt>
                <c:pt idx="423">
                  <c:v>1.950664281</c:v>
                </c:pt>
                <c:pt idx="424">
                  <c:v>1.968144731</c:v>
                </c:pt>
                <c:pt idx="425">
                  <c:v>1.93758079</c:v>
                </c:pt>
                <c:pt idx="426">
                  <c:v>1.967752339</c:v>
                </c:pt>
                <c:pt idx="427">
                  <c:v>1.953545574</c:v>
                </c:pt>
                <c:pt idx="428">
                  <c:v>1.922471604</c:v>
                </c:pt>
                <c:pt idx="429">
                  <c:v>1.974265785</c:v>
                </c:pt>
                <c:pt idx="430">
                  <c:v>1.870058178</c:v>
                </c:pt>
                <c:pt idx="431">
                  <c:v>1.947771905</c:v>
                </c:pt>
                <c:pt idx="432">
                  <c:v>1.986474491</c:v>
                </c:pt>
                <c:pt idx="433">
                  <c:v>2.087513437</c:v>
                </c:pt>
                <c:pt idx="434">
                  <c:v>2.045775414</c:v>
                </c:pt>
                <c:pt idx="435">
                  <c:v>1.997342924</c:v>
                </c:pt>
                <c:pt idx="436">
                  <c:v>1.944958395</c:v>
                </c:pt>
                <c:pt idx="437">
                  <c:v>1.918940741</c:v>
                </c:pt>
                <c:pt idx="438">
                  <c:v>1.95042648</c:v>
                </c:pt>
                <c:pt idx="439">
                  <c:v>1.959993932</c:v>
                </c:pt>
                <c:pt idx="440">
                  <c:v>2.010040492</c:v>
                </c:pt>
                <c:pt idx="441">
                  <c:v>1.785071765</c:v>
                </c:pt>
                <c:pt idx="442">
                  <c:v>1.996057781</c:v>
                </c:pt>
                <c:pt idx="443">
                  <c:v>1.937064227</c:v>
                </c:pt>
                <c:pt idx="444">
                  <c:v>2.024731519</c:v>
                </c:pt>
                <c:pt idx="445">
                  <c:v>1.991759379</c:v>
                </c:pt>
                <c:pt idx="446">
                  <c:v>2.003625546</c:v>
                </c:pt>
                <c:pt idx="447">
                  <c:v>1.972761716</c:v>
                </c:pt>
                <c:pt idx="448">
                  <c:v>1.961654924</c:v>
                </c:pt>
                <c:pt idx="449">
                  <c:v>1.9320796</c:v>
                </c:pt>
                <c:pt idx="450">
                  <c:v>1.973744974</c:v>
                </c:pt>
                <c:pt idx="451">
                  <c:v>1.916334692</c:v>
                </c:pt>
                <c:pt idx="452">
                  <c:v>2.365711716</c:v>
                </c:pt>
                <c:pt idx="453">
                  <c:v>2.498689874</c:v>
                </c:pt>
                <c:pt idx="454">
                  <c:v>2.371752478</c:v>
                </c:pt>
                <c:pt idx="455">
                  <c:v>2.130341229</c:v>
                </c:pt>
                <c:pt idx="456">
                  <c:v>2.227522034</c:v>
                </c:pt>
                <c:pt idx="457">
                  <c:v>2.030303406</c:v>
                </c:pt>
                <c:pt idx="458">
                  <c:v>2.098896544</c:v>
                </c:pt>
                <c:pt idx="459">
                  <c:v>2.163872362</c:v>
                </c:pt>
                <c:pt idx="460">
                  <c:v>2.036645869</c:v>
                </c:pt>
                <c:pt idx="461">
                  <c:v>2.034093352</c:v>
                </c:pt>
                <c:pt idx="462">
                  <c:v>1.906956761</c:v>
                </c:pt>
                <c:pt idx="463">
                  <c:v>1.977939807</c:v>
                </c:pt>
                <c:pt idx="464">
                  <c:v>1.916683706</c:v>
                </c:pt>
                <c:pt idx="465">
                  <c:v>1.904114392</c:v>
                </c:pt>
                <c:pt idx="466">
                  <c:v>1.947057701</c:v>
                </c:pt>
                <c:pt idx="467">
                  <c:v>1.984597901</c:v>
                </c:pt>
                <c:pt idx="468">
                  <c:v>2.346899537</c:v>
                </c:pt>
                <c:pt idx="469">
                  <c:v>2.637238093</c:v>
                </c:pt>
                <c:pt idx="470">
                  <c:v>2.440883313</c:v>
                </c:pt>
                <c:pt idx="471">
                  <c:v>2.370222217</c:v>
                </c:pt>
                <c:pt idx="472">
                  <c:v>2.303462693</c:v>
                </c:pt>
                <c:pt idx="473">
                  <c:v>2.341233612</c:v>
                </c:pt>
                <c:pt idx="474">
                  <c:v>2.272450147</c:v>
                </c:pt>
                <c:pt idx="475">
                  <c:v>2.271568993</c:v>
                </c:pt>
                <c:pt idx="476">
                  <c:v>2.178521698</c:v>
                </c:pt>
                <c:pt idx="477">
                  <c:v>2.340259646</c:v>
                </c:pt>
                <c:pt idx="478">
                  <c:v>2.175894286</c:v>
                </c:pt>
                <c:pt idx="479">
                  <c:v>2.151929679</c:v>
                </c:pt>
                <c:pt idx="480">
                  <c:v>2.056469138</c:v>
                </c:pt>
                <c:pt idx="481">
                  <c:v>2.071799536</c:v>
                </c:pt>
                <c:pt idx="482">
                  <c:v>2.20937598</c:v>
                </c:pt>
                <c:pt idx="483">
                  <c:v>2.121676645</c:v>
                </c:pt>
                <c:pt idx="484">
                  <c:v>2.225996656</c:v>
                </c:pt>
                <c:pt idx="485">
                  <c:v>2.747587089</c:v>
                </c:pt>
                <c:pt idx="486">
                  <c:v>2.728289596</c:v>
                </c:pt>
                <c:pt idx="487">
                  <c:v>2.597008509</c:v>
                </c:pt>
                <c:pt idx="488">
                  <c:v>2.568900627</c:v>
                </c:pt>
                <c:pt idx="489">
                  <c:v>2.401798706</c:v>
                </c:pt>
                <c:pt idx="490">
                  <c:v>2.579135576</c:v>
                </c:pt>
                <c:pt idx="491">
                  <c:v>2.441232838</c:v>
                </c:pt>
                <c:pt idx="492">
                  <c:v>2.532795541</c:v>
                </c:pt>
                <c:pt idx="493">
                  <c:v>2.467164656</c:v>
                </c:pt>
                <c:pt idx="494">
                  <c:v>2.557564217</c:v>
                </c:pt>
                <c:pt idx="495">
                  <c:v>2.39337834</c:v>
                </c:pt>
                <c:pt idx="496">
                  <c:v>2.352782393</c:v>
                </c:pt>
                <c:pt idx="497">
                  <c:v>2.453290701</c:v>
                </c:pt>
                <c:pt idx="498">
                  <c:v>2.243492131</c:v>
                </c:pt>
                <c:pt idx="499">
                  <c:v>2.256565968</c:v>
                </c:pt>
                <c:pt idx="500">
                  <c:v>1.930319403</c:v>
                </c:pt>
                <c:pt idx="501">
                  <c:v>2.611838155</c:v>
                </c:pt>
                <c:pt idx="502">
                  <c:v>2.855316321</c:v>
                </c:pt>
                <c:pt idx="503">
                  <c:v>2.758674577</c:v>
                </c:pt>
                <c:pt idx="504">
                  <c:v>2.550203914</c:v>
                </c:pt>
                <c:pt idx="505">
                  <c:v>2.519156793</c:v>
                </c:pt>
                <c:pt idx="506">
                  <c:v>2.5809605</c:v>
                </c:pt>
                <c:pt idx="507">
                  <c:v>2.73627969</c:v>
                </c:pt>
                <c:pt idx="508">
                  <c:v>2.519521469</c:v>
                </c:pt>
                <c:pt idx="509">
                  <c:v>2.603089232</c:v>
                </c:pt>
                <c:pt idx="510">
                  <c:v>2.717108255</c:v>
                </c:pt>
                <c:pt idx="511">
                  <c:v>2.58106437</c:v>
                </c:pt>
                <c:pt idx="512">
                  <c:v>2.603291048</c:v>
                </c:pt>
                <c:pt idx="513">
                  <c:v>2.522831846</c:v>
                </c:pt>
                <c:pt idx="514">
                  <c:v>2.501798686</c:v>
                </c:pt>
                <c:pt idx="515">
                  <c:v>2.468305898</c:v>
                </c:pt>
                <c:pt idx="516">
                  <c:v>1.767692008</c:v>
                </c:pt>
                <c:pt idx="517">
                  <c:v>2.41491753</c:v>
                </c:pt>
                <c:pt idx="518">
                  <c:v>2.670985978</c:v>
                </c:pt>
                <c:pt idx="519">
                  <c:v>2.715499616</c:v>
                </c:pt>
                <c:pt idx="520">
                  <c:v>2.576609592</c:v>
                </c:pt>
                <c:pt idx="521">
                  <c:v>2.501423705</c:v>
                </c:pt>
                <c:pt idx="522">
                  <c:v>2.449802313</c:v>
                </c:pt>
                <c:pt idx="523">
                  <c:v>2.586372441</c:v>
                </c:pt>
                <c:pt idx="524">
                  <c:v>2.696519945</c:v>
                </c:pt>
                <c:pt idx="525">
                  <c:v>2.791568201</c:v>
                </c:pt>
                <c:pt idx="526">
                  <c:v>2.734122187</c:v>
                </c:pt>
                <c:pt idx="527">
                  <c:v>2.747087845</c:v>
                </c:pt>
                <c:pt idx="528">
                  <c:v>2.558498149</c:v>
                </c:pt>
                <c:pt idx="529">
                  <c:v>2.61344069</c:v>
                </c:pt>
                <c:pt idx="530">
                  <c:v>2.562259048</c:v>
                </c:pt>
                <c:pt idx="531">
                  <c:v>2.684733587</c:v>
                </c:pt>
                <c:pt idx="532">
                  <c:v>1.113094299</c:v>
                </c:pt>
                <c:pt idx="533">
                  <c:v>1.967731211</c:v>
                </c:pt>
                <c:pt idx="534">
                  <c:v>2.48009958</c:v>
                </c:pt>
                <c:pt idx="535">
                  <c:v>2.611805339</c:v>
                </c:pt>
                <c:pt idx="536">
                  <c:v>2.521336879</c:v>
                </c:pt>
                <c:pt idx="537">
                  <c:v>2.498778951</c:v>
                </c:pt>
                <c:pt idx="538">
                  <c:v>2.72730705</c:v>
                </c:pt>
                <c:pt idx="539">
                  <c:v>2.586544062</c:v>
                </c:pt>
                <c:pt idx="540">
                  <c:v>2.697479513</c:v>
                </c:pt>
                <c:pt idx="541">
                  <c:v>2.819331981</c:v>
                </c:pt>
                <c:pt idx="542">
                  <c:v>2.673305874</c:v>
                </c:pt>
                <c:pt idx="543">
                  <c:v>2.729764996</c:v>
                </c:pt>
                <c:pt idx="544">
                  <c:v>2.696671747</c:v>
                </c:pt>
                <c:pt idx="545">
                  <c:v>2.656667604</c:v>
                </c:pt>
                <c:pt idx="546">
                  <c:v>2.715019976</c:v>
                </c:pt>
                <c:pt idx="547">
                  <c:v>2.661862685</c:v>
                </c:pt>
                <c:pt idx="548">
                  <c:v>2.007730148</c:v>
                </c:pt>
                <c:pt idx="549">
                  <c:v>2.352738267</c:v>
                </c:pt>
                <c:pt idx="550">
                  <c:v>2.508667392</c:v>
                </c:pt>
                <c:pt idx="551">
                  <c:v>2.493682031</c:v>
                </c:pt>
                <c:pt idx="552">
                  <c:v>2.666070301</c:v>
                </c:pt>
                <c:pt idx="553">
                  <c:v>2.713332995</c:v>
                </c:pt>
                <c:pt idx="554">
                  <c:v>2.667983477</c:v>
                </c:pt>
                <c:pt idx="555">
                  <c:v>2.649749351</c:v>
                </c:pt>
                <c:pt idx="556">
                  <c:v>2.558939337</c:v>
                </c:pt>
                <c:pt idx="557">
                  <c:v>2.706091857</c:v>
                </c:pt>
                <c:pt idx="558">
                  <c:v>2.687026447</c:v>
                </c:pt>
                <c:pt idx="559">
                  <c:v>2.723139646</c:v>
                </c:pt>
                <c:pt idx="560">
                  <c:v>2.734689433</c:v>
                </c:pt>
                <c:pt idx="561">
                  <c:v>2.654960301</c:v>
                </c:pt>
                <c:pt idx="562">
                  <c:v>2.564120846</c:v>
                </c:pt>
                <c:pt idx="563">
                  <c:v>1.40276497</c:v>
                </c:pt>
                <c:pt idx="564">
                  <c:v>2.148666121</c:v>
                </c:pt>
                <c:pt idx="565">
                  <c:v>2.407473032</c:v>
                </c:pt>
                <c:pt idx="566">
                  <c:v>2.529036222</c:v>
                </c:pt>
                <c:pt idx="567">
                  <c:v>2.454033661</c:v>
                </c:pt>
                <c:pt idx="568">
                  <c:v>2.53287812</c:v>
                </c:pt>
                <c:pt idx="569">
                  <c:v>2.701077229</c:v>
                </c:pt>
                <c:pt idx="570">
                  <c:v>2.705184816</c:v>
                </c:pt>
                <c:pt idx="571">
                  <c:v>2.666294629</c:v>
                </c:pt>
                <c:pt idx="572">
                  <c:v>2.669640622</c:v>
                </c:pt>
                <c:pt idx="573">
                  <c:v>2.757908172</c:v>
                </c:pt>
                <c:pt idx="574">
                  <c:v>2.63141419</c:v>
                </c:pt>
                <c:pt idx="575">
                  <c:v>2.546926102</c:v>
                </c:pt>
                <c:pt idx="576">
                  <c:v>2.736389915</c:v>
                </c:pt>
                <c:pt idx="577">
                  <c:v>2.18698838</c:v>
                </c:pt>
                <c:pt idx="578">
                  <c:v>2.398016946</c:v>
                </c:pt>
                <c:pt idx="579">
                  <c:v>2.68112291</c:v>
                </c:pt>
                <c:pt idx="580">
                  <c:v>2.461560522</c:v>
                </c:pt>
                <c:pt idx="581">
                  <c:v>2.691173134</c:v>
                </c:pt>
                <c:pt idx="582">
                  <c:v>2.540823585</c:v>
                </c:pt>
                <c:pt idx="583">
                  <c:v>2.689161222</c:v>
                </c:pt>
                <c:pt idx="584">
                  <c:v>2.552224586</c:v>
                </c:pt>
                <c:pt idx="585">
                  <c:v>2.650079631</c:v>
                </c:pt>
                <c:pt idx="586">
                  <c:v>2.573700944</c:v>
                </c:pt>
                <c:pt idx="587">
                  <c:v>2.705505259</c:v>
                </c:pt>
                <c:pt idx="588">
                  <c:v>2.755521136</c:v>
                </c:pt>
                <c:pt idx="589">
                  <c:v>2.670205714</c:v>
                </c:pt>
                <c:pt idx="590">
                  <c:v>2.555492381</c:v>
                </c:pt>
                <c:pt idx="591">
                  <c:v>1.835663541</c:v>
                </c:pt>
                <c:pt idx="592">
                  <c:v>2.302197331</c:v>
                </c:pt>
                <c:pt idx="593">
                  <c:v>2.343239204</c:v>
                </c:pt>
                <c:pt idx="594">
                  <c:v>2.556003509</c:v>
                </c:pt>
                <c:pt idx="595">
                  <c:v>2.548742373</c:v>
                </c:pt>
                <c:pt idx="596">
                  <c:v>2.501994075</c:v>
                </c:pt>
                <c:pt idx="597">
                  <c:v>2.592830119</c:v>
                </c:pt>
                <c:pt idx="598">
                  <c:v>2.548281259</c:v>
                </c:pt>
                <c:pt idx="599">
                  <c:v>2.738117826</c:v>
                </c:pt>
                <c:pt idx="600">
                  <c:v>2.638131562</c:v>
                </c:pt>
                <c:pt idx="601">
                  <c:v>2.705167188</c:v>
                </c:pt>
                <c:pt idx="602">
                  <c:v>2.603669727</c:v>
                </c:pt>
                <c:pt idx="603">
                  <c:v>2.744684868</c:v>
                </c:pt>
                <c:pt idx="604">
                  <c:v>2.716067365</c:v>
                </c:pt>
                <c:pt idx="605">
                  <c:v>2.075056739</c:v>
                </c:pt>
                <c:pt idx="606">
                  <c:v>2.402370512</c:v>
                </c:pt>
                <c:pt idx="607">
                  <c:v>2.477969724</c:v>
                </c:pt>
                <c:pt idx="608">
                  <c:v>2.500859224</c:v>
                </c:pt>
                <c:pt idx="609">
                  <c:v>2.604721317</c:v>
                </c:pt>
                <c:pt idx="610">
                  <c:v>2.644800786</c:v>
                </c:pt>
                <c:pt idx="611">
                  <c:v>2.584946733</c:v>
                </c:pt>
                <c:pt idx="612">
                  <c:v>2.677937622</c:v>
                </c:pt>
                <c:pt idx="613">
                  <c:v>2.558959981</c:v>
                </c:pt>
                <c:pt idx="614">
                  <c:v>2.644779854</c:v>
                </c:pt>
                <c:pt idx="615">
                  <c:v>2.651945773</c:v>
                </c:pt>
                <c:pt idx="616">
                  <c:v>2.658022043</c:v>
                </c:pt>
                <c:pt idx="617">
                  <c:v>2.62930602</c:v>
                </c:pt>
                <c:pt idx="618">
                  <c:v>2.157416049</c:v>
                </c:pt>
                <c:pt idx="619">
                  <c:v>2.323202522</c:v>
                </c:pt>
                <c:pt idx="620">
                  <c:v>2.346597908</c:v>
                </c:pt>
                <c:pt idx="621">
                  <c:v>2.586327561</c:v>
                </c:pt>
                <c:pt idx="622">
                  <c:v>2.62002256</c:v>
                </c:pt>
                <c:pt idx="623">
                  <c:v>2.595827199</c:v>
                </c:pt>
                <c:pt idx="624">
                  <c:v>2.669621773</c:v>
                </c:pt>
                <c:pt idx="625">
                  <c:v>2.554363311</c:v>
                </c:pt>
                <c:pt idx="626">
                  <c:v>2.505843729</c:v>
                </c:pt>
                <c:pt idx="627">
                  <c:v>2.685306003</c:v>
                </c:pt>
                <c:pt idx="628">
                  <c:v>2.741127293</c:v>
                </c:pt>
                <c:pt idx="629">
                  <c:v>2.637896499</c:v>
                </c:pt>
                <c:pt idx="630">
                  <c:v>2.670395825</c:v>
                </c:pt>
                <c:pt idx="631">
                  <c:v>2.154317828</c:v>
                </c:pt>
                <c:pt idx="632">
                  <c:v>2.557530323</c:v>
                </c:pt>
                <c:pt idx="633">
                  <c:v>2.511154205</c:v>
                </c:pt>
                <c:pt idx="634">
                  <c:v>2.615194776</c:v>
                </c:pt>
                <c:pt idx="635">
                  <c:v>2.547388939</c:v>
                </c:pt>
                <c:pt idx="636">
                  <c:v>2.566987558</c:v>
                </c:pt>
                <c:pt idx="637">
                  <c:v>2.552078709</c:v>
                </c:pt>
                <c:pt idx="638">
                  <c:v>2.600752354</c:v>
                </c:pt>
                <c:pt idx="639">
                  <c:v>2.618253359</c:v>
                </c:pt>
                <c:pt idx="640">
                  <c:v>2.859817666</c:v>
                </c:pt>
                <c:pt idx="641">
                  <c:v>2.655286596</c:v>
                </c:pt>
                <c:pt idx="642">
                  <c:v>2.670224456</c:v>
                </c:pt>
                <c:pt idx="643">
                  <c:v>2.190687776</c:v>
                </c:pt>
                <c:pt idx="644">
                  <c:v>2.379833588</c:v>
                </c:pt>
                <c:pt idx="645">
                  <c:v>2.580059025</c:v>
                </c:pt>
                <c:pt idx="646">
                  <c:v>2.529761768</c:v>
                </c:pt>
                <c:pt idx="647">
                  <c:v>2.559756294</c:v>
                </c:pt>
                <c:pt idx="648">
                  <c:v>2.664059466</c:v>
                </c:pt>
                <c:pt idx="649">
                  <c:v>2.750158492</c:v>
                </c:pt>
                <c:pt idx="650">
                  <c:v>2.628335932</c:v>
                </c:pt>
                <c:pt idx="651">
                  <c:v>2.63217126</c:v>
                </c:pt>
                <c:pt idx="652">
                  <c:v>2.635781579</c:v>
                </c:pt>
                <c:pt idx="653">
                  <c:v>2.683291937</c:v>
                </c:pt>
                <c:pt idx="654">
                  <c:v>2.705821285</c:v>
                </c:pt>
                <c:pt idx="655">
                  <c:v>2.407473104</c:v>
                </c:pt>
                <c:pt idx="656">
                  <c:v>2.459205225</c:v>
                </c:pt>
                <c:pt idx="657">
                  <c:v>2.412356073</c:v>
                </c:pt>
                <c:pt idx="658">
                  <c:v>2.555718432</c:v>
                </c:pt>
                <c:pt idx="659">
                  <c:v>2.69367</c:v>
                </c:pt>
                <c:pt idx="660">
                  <c:v>2.611155334</c:v>
                </c:pt>
                <c:pt idx="661">
                  <c:v>2.654468346</c:v>
                </c:pt>
                <c:pt idx="662">
                  <c:v>2.582451303</c:v>
                </c:pt>
                <c:pt idx="663">
                  <c:v>2.63203145</c:v>
                </c:pt>
                <c:pt idx="664">
                  <c:v>2.690440802</c:v>
                </c:pt>
                <c:pt idx="665">
                  <c:v>2.678211426</c:v>
                </c:pt>
                <c:pt idx="666">
                  <c:v>2.243227268</c:v>
                </c:pt>
                <c:pt idx="667">
                  <c:v>2.329284645</c:v>
                </c:pt>
                <c:pt idx="668">
                  <c:v>2.438706423</c:v>
                </c:pt>
                <c:pt idx="669">
                  <c:v>2.538997117</c:v>
                </c:pt>
                <c:pt idx="670">
                  <c:v>2.614738832</c:v>
                </c:pt>
                <c:pt idx="671">
                  <c:v>2.605520394</c:v>
                </c:pt>
                <c:pt idx="672">
                  <c:v>2.610868175</c:v>
                </c:pt>
                <c:pt idx="673">
                  <c:v>2.672979256</c:v>
                </c:pt>
                <c:pt idx="674">
                  <c:v>2.63277459</c:v>
                </c:pt>
                <c:pt idx="675">
                  <c:v>2.706844403</c:v>
                </c:pt>
                <c:pt idx="676">
                  <c:v>2.686891053</c:v>
                </c:pt>
                <c:pt idx="67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"FIT"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'GP-CURVEFIT3 (2)'!$B$2:$B$680</c:f>
              <c:strCache>
                <c:ptCount val="67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1.75</c:v>
                </c:pt>
                <c:pt idx="110">
                  <c:v>1.75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2.75</c:v>
                </c:pt>
                <c:pt idx="155">
                  <c:v>2.75</c:v>
                </c:pt>
                <c:pt idx="156">
                  <c:v>2.75</c:v>
                </c:pt>
                <c:pt idx="157">
                  <c:v>2.75</c:v>
                </c:pt>
                <c:pt idx="158">
                  <c:v>2.75</c:v>
                </c:pt>
                <c:pt idx="159">
                  <c:v>2.75</c:v>
                </c:pt>
                <c:pt idx="160">
                  <c:v>2.75</c:v>
                </c:pt>
                <c:pt idx="161">
                  <c:v>2.75</c:v>
                </c:pt>
                <c:pt idx="162">
                  <c:v>2.75</c:v>
                </c:pt>
                <c:pt idx="163">
                  <c:v>2.75</c:v>
                </c:pt>
                <c:pt idx="164">
                  <c:v>2.75</c:v>
                </c:pt>
                <c:pt idx="165">
                  <c:v>2.75</c:v>
                </c:pt>
                <c:pt idx="166">
                  <c:v>2.75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3.25</c:v>
                </c:pt>
                <c:pt idx="181">
                  <c:v>3.25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3.25</c:v>
                </c:pt>
                <c:pt idx="188">
                  <c:v>3.25</c:v>
                </c:pt>
                <c:pt idx="189">
                  <c:v>3.25</c:v>
                </c:pt>
                <c:pt idx="190">
                  <c:v>3.25</c:v>
                </c:pt>
                <c:pt idx="191">
                  <c:v>3.25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1.25</c:v>
                </c:pt>
                <c:pt idx="291">
                  <c:v>1.25</c:v>
                </c:pt>
                <c:pt idx="292">
                  <c:v>1.25</c:v>
                </c:pt>
                <c:pt idx="293">
                  <c:v>1.25</c:v>
                </c:pt>
                <c:pt idx="294">
                  <c:v>1.25</c:v>
                </c:pt>
                <c:pt idx="295">
                  <c:v>1.25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1.75</c:v>
                </c:pt>
                <c:pt idx="323">
                  <c:v>1.75</c:v>
                </c:pt>
                <c:pt idx="324">
                  <c:v>1.75</c:v>
                </c:pt>
                <c:pt idx="325">
                  <c:v>1.75</c:v>
                </c:pt>
                <c:pt idx="326">
                  <c:v>1.75</c:v>
                </c:pt>
                <c:pt idx="327">
                  <c:v>1.75</c:v>
                </c:pt>
                <c:pt idx="328">
                  <c:v>1.75</c:v>
                </c:pt>
                <c:pt idx="329">
                  <c:v>1.75</c:v>
                </c:pt>
                <c:pt idx="330">
                  <c:v>1.75</c:v>
                </c:pt>
                <c:pt idx="331">
                  <c:v>1.75</c:v>
                </c:pt>
                <c:pt idx="332">
                  <c:v>1.75</c:v>
                </c:pt>
                <c:pt idx="333">
                  <c:v>1.75</c:v>
                </c:pt>
                <c:pt idx="334">
                  <c:v>1.75</c:v>
                </c:pt>
                <c:pt idx="335">
                  <c:v>1.75</c:v>
                </c:pt>
                <c:pt idx="336">
                  <c:v>1.75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2.75</c:v>
                </c:pt>
                <c:pt idx="386">
                  <c:v>2.75</c:v>
                </c:pt>
                <c:pt idx="387">
                  <c:v>2.75</c:v>
                </c:pt>
                <c:pt idx="388">
                  <c:v>2.75</c:v>
                </c:pt>
                <c:pt idx="389">
                  <c:v>2.75</c:v>
                </c:pt>
                <c:pt idx="390">
                  <c:v>2.75</c:v>
                </c:pt>
                <c:pt idx="391">
                  <c:v>2.75</c:v>
                </c:pt>
                <c:pt idx="392">
                  <c:v>2.75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3.25</c:v>
                </c:pt>
                <c:pt idx="407">
                  <c:v>3.25</c:v>
                </c:pt>
                <c:pt idx="408">
                  <c:v>3.25</c:v>
                </c:pt>
                <c:pt idx="409">
                  <c:v>3.25</c:v>
                </c:pt>
                <c:pt idx="410">
                  <c:v>3.25</c:v>
                </c:pt>
                <c:pt idx="411">
                  <c:v>3.25</c:v>
                </c:pt>
                <c:pt idx="412">
                  <c:v>3.25</c:v>
                </c:pt>
                <c:pt idx="413">
                  <c:v>3.25</c:v>
                </c:pt>
                <c:pt idx="414">
                  <c:v>3.25</c:v>
                </c:pt>
                <c:pt idx="415">
                  <c:v>3.25</c:v>
                </c:pt>
                <c:pt idx="416">
                  <c:v>3.25</c:v>
                </c:pt>
                <c:pt idx="417">
                  <c:v>3.25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3.75</c:v>
                </c:pt>
                <c:pt idx="431">
                  <c:v>3.75</c:v>
                </c:pt>
                <c:pt idx="432">
                  <c:v>3.75</c:v>
                </c:pt>
                <c:pt idx="433">
                  <c:v>3.75</c:v>
                </c:pt>
                <c:pt idx="434">
                  <c:v>3.75</c:v>
                </c:pt>
                <c:pt idx="435">
                  <c:v>3.75</c:v>
                </c:pt>
                <c:pt idx="436">
                  <c:v>3.75</c:v>
                </c:pt>
                <c:pt idx="437">
                  <c:v>3.75</c:v>
                </c:pt>
                <c:pt idx="438">
                  <c:v>3.75</c:v>
                </c:pt>
                <c:pt idx="439">
                  <c:v>3.75</c:v>
                </c:pt>
                <c:pt idx="440">
                  <c:v>3.75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1.25</c:v>
                </c:pt>
                <c:pt idx="517">
                  <c:v>1.25</c:v>
                </c:pt>
                <c:pt idx="518">
                  <c:v>1.25</c:v>
                </c:pt>
                <c:pt idx="519">
                  <c:v>1.25</c:v>
                </c:pt>
                <c:pt idx="520">
                  <c:v>1.25</c:v>
                </c:pt>
                <c:pt idx="521">
                  <c:v>1.25</c:v>
                </c:pt>
                <c:pt idx="522">
                  <c:v>1.25</c:v>
                </c:pt>
                <c:pt idx="523">
                  <c:v>1.25</c:v>
                </c:pt>
                <c:pt idx="524">
                  <c:v>1.25</c:v>
                </c:pt>
                <c:pt idx="525">
                  <c:v>1.25</c:v>
                </c:pt>
                <c:pt idx="526">
                  <c:v>1.25</c:v>
                </c:pt>
                <c:pt idx="527">
                  <c:v>1.25</c:v>
                </c:pt>
                <c:pt idx="528">
                  <c:v>1.25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1.75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2.25</c:v>
                </c:pt>
                <c:pt idx="578">
                  <c:v>2.25</c:v>
                </c:pt>
                <c:pt idx="579">
                  <c:v>2.25</c:v>
                </c:pt>
                <c:pt idx="580">
                  <c:v>2.25</c:v>
                </c:pt>
                <c:pt idx="581">
                  <c:v>2.25</c:v>
                </c:pt>
                <c:pt idx="582">
                  <c:v>2.25</c:v>
                </c:pt>
                <c:pt idx="583">
                  <c:v>2.25</c:v>
                </c:pt>
                <c:pt idx="584">
                  <c:v>2.25</c:v>
                </c:pt>
                <c:pt idx="585">
                  <c:v>2.25</c:v>
                </c:pt>
                <c:pt idx="586">
                  <c:v>2.25</c:v>
                </c:pt>
                <c:pt idx="587">
                  <c:v>2.25</c:v>
                </c:pt>
                <c:pt idx="588">
                  <c:v>2.25</c:v>
                </c:pt>
                <c:pt idx="589">
                  <c:v>2.25</c:v>
                </c:pt>
                <c:pt idx="590">
                  <c:v>2.25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2.75</c:v>
                </c:pt>
                <c:pt idx="606">
                  <c:v>2.75</c:v>
                </c:pt>
                <c:pt idx="607">
                  <c:v>2.75</c:v>
                </c:pt>
                <c:pt idx="608">
                  <c:v>2.75</c:v>
                </c:pt>
                <c:pt idx="609">
                  <c:v>2.75</c:v>
                </c:pt>
                <c:pt idx="610">
                  <c:v>2.75</c:v>
                </c:pt>
                <c:pt idx="611">
                  <c:v>2.75</c:v>
                </c:pt>
                <c:pt idx="612">
                  <c:v>2.75</c:v>
                </c:pt>
                <c:pt idx="613">
                  <c:v>2.75</c:v>
                </c:pt>
                <c:pt idx="614">
                  <c:v>2.75</c:v>
                </c:pt>
                <c:pt idx="615">
                  <c:v>2.75</c:v>
                </c:pt>
                <c:pt idx="616">
                  <c:v>2.75</c:v>
                </c:pt>
                <c:pt idx="617">
                  <c:v>2.75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3.25</c:v>
                </c:pt>
                <c:pt idx="632">
                  <c:v>3.25</c:v>
                </c:pt>
                <c:pt idx="633">
                  <c:v>3.25</c:v>
                </c:pt>
                <c:pt idx="634">
                  <c:v>3.25</c:v>
                </c:pt>
                <c:pt idx="635">
                  <c:v>3.25</c:v>
                </c:pt>
                <c:pt idx="636">
                  <c:v>3.25</c:v>
                </c:pt>
                <c:pt idx="637">
                  <c:v>3.25</c:v>
                </c:pt>
                <c:pt idx="638">
                  <c:v>3.25</c:v>
                </c:pt>
                <c:pt idx="639">
                  <c:v>3.25</c:v>
                </c:pt>
                <c:pt idx="640">
                  <c:v>3.25</c:v>
                </c:pt>
                <c:pt idx="641">
                  <c:v>3.25</c:v>
                </c:pt>
                <c:pt idx="642">
                  <c:v>3.25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3.75</c:v>
                </c:pt>
                <c:pt idx="656">
                  <c:v>3.75</c:v>
                </c:pt>
                <c:pt idx="657">
                  <c:v>3.75</c:v>
                </c:pt>
                <c:pt idx="658">
                  <c:v>3.75</c:v>
                </c:pt>
                <c:pt idx="659">
                  <c:v>3.75</c:v>
                </c:pt>
                <c:pt idx="660">
                  <c:v>3.75</c:v>
                </c:pt>
                <c:pt idx="661">
                  <c:v>3.75</c:v>
                </c:pt>
                <c:pt idx="662">
                  <c:v>3.75</c:v>
                </c:pt>
                <c:pt idx="663">
                  <c:v>3.75</c:v>
                </c:pt>
                <c:pt idx="664">
                  <c:v>3.75</c:v>
                </c:pt>
                <c:pt idx="665">
                  <c:v>3.75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bi2</c:v>
                </c:pt>
              </c:strCache>
            </c:strRef>
          </c:xVal>
          <c:yVal>
            <c:numRef>
              <c:f>'GP-CURVEFIT3 (2)'!$M$2:$M$680</c:f>
              <c:numCache>
                <c:formatCode>General</c:formatCode>
                <c:ptCount val="679"/>
                <c:pt idx="0">
                  <c:v>0.920833688867783</c:v>
                </c:pt>
                <c:pt idx="1">
                  <c:v>0.93159297020677</c:v>
                </c:pt>
                <c:pt idx="2">
                  <c:v>0.931604188315379</c:v>
                </c:pt>
                <c:pt idx="3">
                  <c:v>0.928089525306261</c:v>
                </c:pt>
                <c:pt idx="4">
                  <c:v>0.923341524782129</c:v>
                </c:pt>
                <c:pt idx="5">
                  <c:v>0.918248972657137</c:v>
                </c:pt>
                <c:pt idx="6">
                  <c:v>0.913189617291417</c:v>
                </c:pt>
                <c:pt idx="7">
                  <c:v>0.908327492748151</c:v>
                </c:pt>
                <c:pt idx="8">
                  <c:v>0.903729473431418</c:v>
                </c:pt>
                <c:pt idx="9">
                  <c:v>0.899416119628127</c:v>
                </c:pt>
                <c:pt idx="10">
                  <c:v>0.895385546133658</c:v>
                </c:pt>
                <c:pt idx="11">
                  <c:v>0.891625205351311</c:v>
                </c:pt>
                <c:pt idx="12">
                  <c:v>0.888117894412451</c:v>
                </c:pt>
                <c:pt idx="13">
                  <c:v>0.884844864742421</c:v>
                </c:pt>
                <c:pt idx="14">
                  <c:v>0.881787425080745</c:v>
                </c:pt>
                <c:pt idx="15">
                  <c:v>0.878927741440154</c:v>
                </c:pt>
                <c:pt idx="16">
                  <c:v>0.876592996048306</c:v>
                </c:pt>
                <c:pt idx="17">
                  <c:v>0.898320405584727</c:v>
                </c:pt>
                <c:pt idx="18">
                  <c:v>0.905936219178133</c:v>
                </c:pt>
                <c:pt idx="19">
                  <c:v>0.908506079202136</c:v>
                </c:pt>
                <c:pt idx="20">
                  <c:v>0.908866839076934</c:v>
                </c:pt>
                <c:pt idx="21">
                  <c:v>0.908154607268141</c:v>
                </c:pt>
                <c:pt idx="22">
                  <c:v>0.906895594487427</c:v>
                </c:pt>
                <c:pt idx="23">
                  <c:v>0.905357682685641</c:v>
                </c:pt>
                <c:pt idx="24">
                  <c:v>0.903686246622379</c:v>
                </c:pt>
                <c:pt idx="25">
                  <c:v>0.901963630478356</c:v>
                </c:pt>
                <c:pt idx="26">
                  <c:v>0.900237709874897</c:v>
                </c:pt>
                <c:pt idx="27">
                  <c:v>0.898536614137757</c:v>
                </c:pt>
                <c:pt idx="28">
                  <c:v>0.89687675090864</c:v>
                </c:pt>
                <c:pt idx="29">
                  <c:v>0.895267381132098</c:v>
                </c:pt>
                <c:pt idx="30">
                  <c:v>0.893713324492303</c:v>
                </c:pt>
                <c:pt idx="31">
                  <c:v>0.892216607848516</c:v>
                </c:pt>
                <c:pt idx="32">
                  <c:v>0.852482947912187</c:v>
                </c:pt>
                <c:pt idx="33">
                  <c:v>0.882053920544259</c:v>
                </c:pt>
                <c:pt idx="34">
                  <c:v>0.893695062099563</c:v>
                </c:pt>
                <c:pt idx="35">
                  <c:v>0.898963056281206</c:v>
                </c:pt>
                <c:pt idx="36">
                  <c:v>0.901398882015358</c:v>
                </c:pt>
                <c:pt idx="37">
                  <c:v>0.902402447740444</c:v>
                </c:pt>
                <c:pt idx="38">
                  <c:v>0.902620001330559</c:v>
                </c:pt>
                <c:pt idx="39">
                  <c:v>0.902382921506517</c:v>
                </c:pt>
                <c:pt idx="40">
                  <c:v>0.901874498430867</c:v>
                </c:pt>
                <c:pt idx="41">
                  <c:v>0.901202019458038</c:v>
                </c:pt>
                <c:pt idx="42">
                  <c:v>0.900431056407085</c:v>
                </c:pt>
                <c:pt idx="43">
                  <c:v>0.899603034327708</c:v>
                </c:pt>
                <c:pt idx="44">
                  <c:v>0.898744787137632</c:v>
                </c:pt>
                <c:pt idx="45">
                  <c:v>0.89787401550585</c:v>
                </c:pt>
                <c:pt idx="46">
                  <c:v>0.897002534094737</c:v>
                </c:pt>
                <c:pt idx="47">
                  <c:v>0.896138271382876</c:v>
                </c:pt>
                <c:pt idx="48">
                  <c:v>0.832494085051798</c:v>
                </c:pt>
                <c:pt idx="49">
                  <c:v>0.869933378488275</c:v>
                </c:pt>
                <c:pt idx="50">
                  <c:v>0.885110705457598</c:v>
                </c:pt>
                <c:pt idx="51">
                  <c:v>0.892428766993744</c:v>
                </c:pt>
                <c:pt idx="52">
                  <c:v>0.896262913715467</c:v>
                </c:pt>
                <c:pt idx="53">
                  <c:v>0.898326623996998</c:v>
                </c:pt>
                <c:pt idx="54">
                  <c:v>0.899405096762178</c:v>
                </c:pt>
                <c:pt idx="55">
                  <c:v>0.899899227663877</c:v>
                </c:pt>
                <c:pt idx="56">
                  <c:v>0.90003058964374</c:v>
                </c:pt>
                <c:pt idx="57">
                  <c:v>0.899929297910223</c:v>
                </c:pt>
                <c:pt idx="58">
                  <c:v>0.899675490900184</c:v>
                </c:pt>
                <c:pt idx="59">
                  <c:v>0.899320448009473</c:v>
                </c:pt>
                <c:pt idx="60">
                  <c:v>0.898898014284268</c:v>
                </c:pt>
                <c:pt idx="61">
                  <c:v>0.898431098857347</c:v>
                </c:pt>
                <c:pt idx="62">
                  <c:v>0.897935530162245</c:v>
                </c:pt>
                <c:pt idx="63">
                  <c:v>0.897422426511872</c:v>
                </c:pt>
                <c:pt idx="64">
                  <c:v>0.813666882751592</c:v>
                </c:pt>
                <c:pt idx="65">
                  <c:v>0.859098719273229</c:v>
                </c:pt>
                <c:pt idx="66">
                  <c:v>0.87782942698265</c:v>
                </c:pt>
                <c:pt idx="67">
                  <c:v>0.887071698480927</c:v>
                </c:pt>
                <c:pt idx="68">
                  <c:v>0.892116548204689</c:v>
                </c:pt>
                <c:pt idx="69">
                  <c:v>0.895030267948609</c:v>
                </c:pt>
                <c:pt idx="70">
                  <c:v>0.896755350120213</c:v>
                </c:pt>
                <c:pt idx="71">
                  <c:v>0.897770943328393</c:v>
                </c:pt>
                <c:pt idx="72">
                  <c:v>0.898341029091525</c:v>
                </c:pt>
                <c:pt idx="73">
                  <c:v>0.89862035964606</c:v>
                </c:pt>
                <c:pt idx="74">
                  <c:v>0.898704245971738</c:v>
                </c:pt>
                <c:pt idx="75">
                  <c:v>0.898653792836627</c:v>
                </c:pt>
                <c:pt idx="76">
                  <c:v>0.898509494753798</c:v>
                </c:pt>
                <c:pt idx="77">
                  <c:v>0.898298940695091</c:v>
                </c:pt>
                <c:pt idx="78">
                  <c:v>0.898041370049058</c:v>
                </c:pt>
                <c:pt idx="79">
                  <c:v>0.897750466381277</c:v>
                </c:pt>
                <c:pt idx="80">
                  <c:v>0.798430627768519</c:v>
                </c:pt>
                <c:pt idx="81">
                  <c:v>0.848684279762626</c:v>
                </c:pt>
                <c:pt idx="82">
                  <c:v>0.871038019633417</c:v>
                </c:pt>
                <c:pt idx="83">
                  <c:v>0.882218321178363</c:v>
                </c:pt>
                <c:pt idx="84">
                  <c:v>0.888433715956601</c:v>
                </c:pt>
                <c:pt idx="85">
                  <c:v>0.892129072206341</c:v>
                </c:pt>
                <c:pt idx="86">
                  <c:v>0.894419070163907</c:v>
                </c:pt>
                <c:pt idx="87">
                  <c:v>0.895869087422002</c:v>
                </c:pt>
                <c:pt idx="88">
                  <c:v>0.896789818808633</c:v>
                </c:pt>
                <c:pt idx="89">
                  <c:v>0.897363001790141</c:v>
                </c:pt>
                <c:pt idx="90">
                  <c:v>0.897700393896536</c:v>
                </c:pt>
                <c:pt idx="91">
                  <c:v>0.897873591493787</c:v>
                </c:pt>
                <c:pt idx="92">
                  <c:v>0.897930052484246</c:v>
                </c:pt>
                <c:pt idx="93">
                  <c:v>0.897902152090312</c:v>
                </c:pt>
                <c:pt idx="94">
                  <c:v>0.897812524108489</c:v>
                </c:pt>
                <c:pt idx="95">
                  <c:v>0.897677328475962</c:v>
                </c:pt>
                <c:pt idx="96">
                  <c:v>0.83861524690108</c:v>
                </c:pt>
                <c:pt idx="97">
                  <c:v>0.864417089270046</c:v>
                </c:pt>
                <c:pt idx="98">
                  <c:v>0.877573061001784</c:v>
                </c:pt>
                <c:pt idx="99">
                  <c:v>0.884969446180811</c:v>
                </c:pt>
                <c:pt idx="100">
                  <c:v>0.88943240150285</c:v>
                </c:pt>
                <c:pt idx="101">
                  <c:v>0.892258800901908</c:v>
                </c:pt>
                <c:pt idx="102">
                  <c:v>0.894106813574488</c:v>
                </c:pt>
                <c:pt idx="103">
                  <c:v>0.895337734501448</c:v>
                </c:pt>
                <c:pt idx="104">
                  <c:v>0.896162576179738</c:v>
                </c:pt>
                <c:pt idx="105">
                  <c:v>0.896710905025129</c:v>
                </c:pt>
                <c:pt idx="106">
                  <c:v>0.897065625351826</c:v>
                </c:pt>
                <c:pt idx="107">
                  <c:v>0.897281646230479</c:v>
                </c:pt>
                <c:pt idx="108">
                  <c:v>0.897396414835719</c:v>
                </c:pt>
                <c:pt idx="109">
                  <c:v>0.897436118468798</c:v>
                </c:pt>
                <c:pt idx="110">
                  <c:v>0.897419472091047</c:v>
                </c:pt>
                <c:pt idx="111">
                  <c:v>0.831393068195639</c:v>
                </c:pt>
                <c:pt idx="112">
                  <c:v>0.857882516332563</c:v>
                </c:pt>
                <c:pt idx="113">
                  <c:v>0.872998896665447</c:v>
                </c:pt>
                <c:pt idx="114">
                  <c:v>0.88159827353549</c:v>
                </c:pt>
                <c:pt idx="115">
                  <c:v>0.886836547622327</c:v>
                </c:pt>
                <c:pt idx="116">
                  <c:v>0.890194510393952</c:v>
                </c:pt>
                <c:pt idx="117">
                  <c:v>0.892427593108003</c:v>
                </c:pt>
                <c:pt idx="118">
                  <c:v>0.893950905178536</c:v>
                </c:pt>
                <c:pt idx="119">
                  <c:v>0.895006792177396</c:v>
                </c:pt>
                <c:pt idx="120">
                  <c:v>0.895743926017229</c:v>
                </c:pt>
                <c:pt idx="121">
                  <c:v>0.896257340135503</c:v>
                </c:pt>
                <c:pt idx="122">
                  <c:v>0.896609919248639</c:v>
                </c:pt>
                <c:pt idx="123">
                  <c:v>0.896844519256344</c:v>
                </c:pt>
                <c:pt idx="124">
                  <c:v>0.896991096943986</c:v>
                </c:pt>
                <c:pt idx="125">
                  <c:v>0.897071059238602</c:v>
                </c:pt>
                <c:pt idx="126">
                  <c:v>0.85160270457758</c:v>
                </c:pt>
                <c:pt idx="127">
                  <c:v>0.868445849521807</c:v>
                </c:pt>
                <c:pt idx="128">
                  <c:v>0.878254868330838</c:v>
                </c:pt>
                <c:pt idx="129">
                  <c:v>0.884282228529151</c:v>
                </c:pt>
                <c:pt idx="130">
                  <c:v>0.888177460065657</c:v>
                </c:pt>
                <c:pt idx="131">
                  <c:v>0.890794284136902</c:v>
                </c:pt>
                <c:pt idx="132">
                  <c:v>0.892603837917462</c:v>
                </c:pt>
                <c:pt idx="133">
                  <c:v>0.893881505051461</c:v>
                </c:pt>
                <c:pt idx="134">
                  <c:v>0.894796224493233</c:v>
                </c:pt>
                <c:pt idx="135">
                  <c:v>0.895455931079325</c:v>
                </c:pt>
                <c:pt idx="136">
                  <c:v>0.895931998770434</c:v>
                </c:pt>
                <c:pt idx="137">
                  <c:v>0.8962730360565</c:v>
                </c:pt>
                <c:pt idx="138">
                  <c:v>0.896513001024376</c:v>
                </c:pt>
                <c:pt idx="139">
                  <c:v>0.896676149513189</c:v>
                </c:pt>
                <c:pt idx="140">
                  <c:v>0.84767009438415</c:v>
                </c:pt>
                <c:pt idx="141">
                  <c:v>0.863941387235711</c:v>
                </c:pt>
                <c:pt idx="142">
                  <c:v>0.874910772832163</c:v>
                </c:pt>
                <c:pt idx="143">
                  <c:v>0.881735781834441</c:v>
                </c:pt>
                <c:pt idx="144">
                  <c:v>0.886177369845515</c:v>
                </c:pt>
                <c:pt idx="145">
                  <c:v>0.889182191856704</c:v>
                </c:pt>
                <c:pt idx="146">
                  <c:v>0.891278033669761</c:v>
                </c:pt>
                <c:pt idx="147">
                  <c:v>0.892774502506506</c:v>
                </c:pt>
                <c:pt idx="148">
                  <c:v>0.893861767284353</c:v>
                </c:pt>
                <c:pt idx="149">
                  <c:v>0.894661354162045</c:v>
                </c:pt>
                <c:pt idx="150">
                  <c:v>0.89525360587588</c:v>
                </c:pt>
                <c:pt idx="151">
                  <c:v>0.895693215424233</c:v>
                </c:pt>
                <c:pt idx="152">
                  <c:v>0.896018372912264</c:v>
                </c:pt>
                <c:pt idx="153">
                  <c:v>0.896256344475133</c:v>
                </c:pt>
                <c:pt idx="154">
                  <c:v>0.859669023819061</c:v>
                </c:pt>
                <c:pt idx="155">
                  <c:v>0.871568860833472</c:v>
                </c:pt>
                <c:pt idx="156">
                  <c:v>0.87918073309216</c:v>
                </c:pt>
                <c:pt idx="157">
                  <c:v>0.884175843714414</c:v>
                </c:pt>
                <c:pt idx="158">
                  <c:v>0.887574920682743</c:v>
                </c:pt>
                <c:pt idx="159">
                  <c:v>0.88996026754722</c:v>
                </c:pt>
                <c:pt idx="160">
                  <c:v>0.891676100775313</c:v>
                </c:pt>
                <c:pt idx="161">
                  <c:v>0.892934495043311</c:v>
                </c:pt>
                <c:pt idx="162">
                  <c:v>0.893871140006211</c:v>
                </c:pt>
                <c:pt idx="163">
                  <c:v>0.894575774576136</c:v>
                </c:pt>
                <c:pt idx="164">
                  <c:v>0.895109484619933</c:v>
                </c:pt>
                <c:pt idx="165">
                  <c:v>0.895514912997032</c:v>
                </c:pt>
                <c:pt idx="166">
                  <c:v>0.895822494421051</c:v>
                </c:pt>
                <c:pt idx="167">
                  <c:v>0.857370600826394</c:v>
                </c:pt>
                <c:pt idx="168">
                  <c:v>0.868276546251762</c:v>
                </c:pt>
                <c:pt idx="169">
                  <c:v>0.876615217896775</c:v>
                </c:pt>
                <c:pt idx="170">
                  <c:v>0.882163093174148</c:v>
                </c:pt>
                <c:pt idx="171">
                  <c:v>0.885961951338235</c:v>
                </c:pt>
                <c:pt idx="172">
                  <c:v>0.888641260278</c:v>
                </c:pt>
                <c:pt idx="173">
                  <c:v>0.890578923182999</c:v>
                </c:pt>
                <c:pt idx="174">
                  <c:v>0.892009167318237</c:v>
                </c:pt>
                <c:pt idx="175">
                  <c:v>0.893082251074479</c:v>
                </c:pt>
                <c:pt idx="176">
                  <c:v>0.893897664169942</c:v>
                </c:pt>
                <c:pt idx="177">
                  <c:v>0.894523159650902</c:v>
                </c:pt>
                <c:pt idx="178">
                  <c:v>0.895006037440971</c:v>
                </c:pt>
                <c:pt idx="179">
                  <c:v>0.895380051359412</c:v>
                </c:pt>
                <c:pt idx="180">
                  <c:v>0.865200008375991</c:v>
                </c:pt>
                <c:pt idx="181">
                  <c:v>0.87405506277804</c:v>
                </c:pt>
                <c:pt idx="182">
                  <c:v>0.880136783236436</c:v>
                </c:pt>
                <c:pt idx="183">
                  <c:v>0.884337320539174</c:v>
                </c:pt>
                <c:pt idx="184">
                  <c:v>0.887314782111334</c:v>
                </c:pt>
                <c:pt idx="185">
                  <c:v>0.88947753974158</c:v>
                </c:pt>
                <c:pt idx="186">
                  <c:v>0.891081548934588</c:v>
                </c:pt>
                <c:pt idx="187">
                  <c:v>0.892291799313033</c:v>
                </c:pt>
                <c:pt idx="188">
                  <c:v>0.89321778482447</c:v>
                </c:pt>
                <c:pt idx="189">
                  <c:v>0.893934153463225</c:v>
                </c:pt>
                <c:pt idx="190">
                  <c:v>0.894493043688549</c:v>
                </c:pt>
                <c:pt idx="191">
                  <c:v>0.894931667350357</c:v>
                </c:pt>
                <c:pt idx="192">
                  <c:v>0.863810164670623</c:v>
                </c:pt>
                <c:pt idx="193">
                  <c:v>0.87154874845559</c:v>
                </c:pt>
                <c:pt idx="194">
                  <c:v>0.878102917317645</c:v>
                </c:pt>
                <c:pt idx="195">
                  <c:v>0.882699116827445</c:v>
                </c:pt>
                <c:pt idx="196">
                  <c:v>0.885977121958413</c:v>
                </c:pt>
                <c:pt idx="197">
                  <c:v>0.888368160992125</c:v>
                </c:pt>
                <c:pt idx="198">
                  <c:v>0.890148384026506</c:v>
                </c:pt>
                <c:pt idx="199">
                  <c:v>0.891497308285924</c:v>
                </c:pt>
                <c:pt idx="200">
                  <c:v>0.892534541712826</c:v>
                </c:pt>
                <c:pt idx="201">
                  <c:v>0.893341791448517</c:v>
                </c:pt>
                <c:pt idx="202">
                  <c:v>0.893976185314132</c:v>
                </c:pt>
                <c:pt idx="203">
                  <c:v>0.894478516439506</c:v>
                </c:pt>
                <c:pt idx="204">
                  <c:v>0.869242032337024</c:v>
                </c:pt>
                <c:pt idx="205">
                  <c:v>0.876080155306384</c:v>
                </c:pt>
                <c:pt idx="206">
                  <c:v>0.881049792236555</c:v>
                </c:pt>
                <c:pt idx="207">
                  <c:v>0.884626879046508</c:v>
                </c:pt>
                <c:pt idx="208">
                  <c:v>0.887248438351168</c:v>
                </c:pt>
                <c:pt idx="209">
                  <c:v>0.889207321885446</c:v>
                </c:pt>
                <c:pt idx="210">
                  <c:v>0.890696793834733</c:v>
                </c:pt>
                <c:pt idx="211">
                  <c:v>0.891846475827331</c:v>
                </c:pt>
                <c:pt idx="212">
                  <c:v>0.892745210037155</c:v>
                </c:pt>
                <c:pt idx="213">
                  <c:v>0.89345522331116</c:v>
                </c:pt>
                <c:pt idx="214">
                  <c:v>0.894020992617919</c:v>
                </c:pt>
                <c:pt idx="215">
                  <c:v>0.868396397429563</c:v>
                </c:pt>
                <c:pt idx="216">
                  <c:v>0.874113601711367</c:v>
                </c:pt>
                <c:pt idx="217">
                  <c:v>0.87939770262511</c:v>
                </c:pt>
                <c:pt idx="218">
                  <c:v>0.883265102971895</c:v>
                </c:pt>
                <c:pt idx="219">
                  <c:v>0.886117390425772</c:v>
                </c:pt>
                <c:pt idx="220">
                  <c:v>0.888256858349355</c:v>
                </c:pt>
                <c:pt idx="221">
                  <c:v>0.889888778777578</c:v>
                </c:pt>
                <c:pt idx="222">
                  <c:v>0.891152368256348</c:v>
                </c:pt>
                <c:pt idx="223">
                  <c:v>0.892143554112369</c:v>
                </c:pt>
                <c:pt idx="224">
                  <c:v>0.892929715786032</c:v>
                </c:pt>
                <c:pt idx="225">
                  <c:v>0.893559089275124</c:v>
                </c:pt>
                <c:pt idx="226">
                  <c:v>1.62069190468067</c:v>
                </c:pt>
                <c:pt idx="227">
                  <c:v>1.6596792871986</c:v>
                </c:pt>
                <c:pt idx="228">
                  <c:v>1.66517094162304</c:v>
                </c:pt>
                <c:pt idx="229">
                  <c:v>1.65995730950893</c:v>
                </c:pt>
                <c:pt idx="230">
                  <c:v>1.65109630012092</c:v>
                </c:pt>
                <c:pt idx="231">
                  <c:v>1.64117460483994</c:v>
                </c:pt>
                <c:pt idx="232">
                  <c:v>1.63122679628572</c:v>
                </c:pt>
                <c:pt idx="233">
                  <c:v>1.62167580798923</c:v>
                </c:pt>
                <c:pt idx="234">
                  <c:v>1.61268310843571</c:v>
                </c:pt>
                <c:pt idx="235">
                  <c:v>1.60429302966947</c:v>
                </c:pt>
                <c:pt idx="236">
                  <c:v>1.59649673036764</c:v>
                </c:pt>
                <c:pt idx="237">
                  <c:v>1.58926200806187</c:v>
                </c:pt>
                <c:pt idx="238">
                  <c:v>1.58254763186623</c:v>
                </c:pt>
                <c:pt idx="239">
                  <c:v>1.57631030757006</c:v>
                </c:pt>
                <c:pt idx="240">
                  <c:v>1.57050800890734</c:v>
                </c:pt>
                <c:pt idx="241">
                  <c:v>1.56510147454823</c:v>
                </c:pt>
                <c:pt idx="242">
                  <c:v>1.60068929007949</c:v>
                </c:pt>
                <c:pt idx="243">
                  <c:v>1.67809273652852</c:v>
                </c:pt>
                <c:pt idx="244">
                  <c:v>1.70570955381343</c:v>
                </c:pt>
                <c:pt idx="245">
                  <c:v>1.71574438474838</c:v>
                </c:pt>
                <c:pt idx="246">
                  <c:v>1.71844160579505</c:v>
                </c:pt>
                <c:pt idx="247">
                  <c:v>1.71776468074401</c:v>
                </c:pt>
                <c:pt idx="248">
                  <c:v>1.71545727574898</c:v>
                </c:pt>
                <c:pt idx="249">
                  <c:v>1.71235809714231</c:v>
                </c:pt>
                <c:pt idx="250">
                  <c:v>1.70889678210148</c:v>
                </c:pt>
                <c:pt idx="251">
                  <c:v>1.70530309505279</c:v>
                </c:pt>
                <c:pt idx="252">
                  <c:v>1.70170310662708</c:v>
                </c:pt>
                <c:pt idx="253">
                  <c:v>1.6981665266864</c:v>
                </c:pt>
                <c:pt idx="254">
                  <c:v>1.69473131413593</c:v>
                </c:pt>
                <c:pt idx="255">
                  <c:v>1.6914170597966</c:v>
                </c:pt>
                <c:pt idx="256">
                  <c:v>1.6882325374091</c:v>
                </c:pt>
                <c:pt idx="257">
                  <c:v>1.68518009478457</c:v>
                </c:pt>
                <c:pt idx="258">
                  <c:v>1.56975690733397</c:v>
                </c:pt>
                <c:pt idx="259">
                  <c:v>1.68148640191073</c:v>
                </c:pt>
                <c:pt idx="260">
                  <c:v>1.725589015494</c:v>
                </c:pt>
                <c:pt idx="261">
                  <c:v>1.74529913447494</c:v>
                </c:pt>
                <c:pt idx="262">
                  <c:v>1.75449836361179</c:v>
                </c:pt>
                <c:pt idx="263">
                  <c:v>1.75861639449374</c:v>
                </c:pt>
                <c:pt idx="264">
                  <c:v>1.76007838143961</c:v>
                </c:pt>
                <c:pt idx="265">
                  <c:v>1.76007625926564</c:v>
                </c:pt>
                <c:pt idx="266">
                  <c:v>1.75923957298303</c:v>
                </c:pt>
                <c:pt idx="267">
                  <c:v>1.75791981831409</c:v>
                </c:pt>
                <c:pt idx="268">
                  <c:v>1.75632193775012</c:v>
                </c:pt>
                <c:pt idx="269">
                  <c:v>1.75456952046601</c:v>
                </c:pt>
                <c:pt idx="270">
                  <c:v>1.75273902901593</c:v>
                </c:pt>
                <c:pt idx="271">
                  <c:v>1.75087864249934</c:v>
                </c:pt>
                <c:pt idx="272">
                  <c:v>1.74901905658814</c:v>
                </c:pt>
                <c:pt idx="273">
                  <c:v>1.74717989027497</c:v>
                </c:pt>
                <c:pt idx="274">
                  <c:v>1.52315250542826</c:v>
                </c:pt>
                <c:pt idx="275">
                  <c:v>1.67059200457827</c:v>
                </c:pt>
                <c:pt idx="276">
                  <c:v>1.73105527296281</c:v>
                </c:pt>
                <c:pt idx="277">
                  <c:v>1.75966492165992</c:v>
                </c:pt>
                <c:pt idx="278">
                  <c:v>1.77436344898136</c:v>
                </c:pt>
                <c:pt idx="279">
                  <c:v>1.78222527816291</c:v>
                </c:pt>
                <c:pt idx="280">
                  <c:v>1.78643292240747</c:v>
                </c:pt>
                <c:pt idx="281">
                  <c:v>1.78856296685974</c:v>
                </c:pt>
                <c:pt idx="282">
                  <c:v>1.78945612661559</c:v>
                </c:pt>
                <c:pt idx="283">
                  <c:v>1.78958749234252</c:v>
                </c:pt>
                <c:pt idx="284">
                  <c:v>1.7892383716919</c:v>
                </c:pt>
                <c:pt idx="285">
                  <c:v>1.78858180131952</c:v>
                </c:pt>
                <c:pt idx="286">
                  <c:v>1.78772760895144</c:v>
                </c:pt>
                <c:pt idx="287">
                  <c:v>1.78674732755217</c:v>
                </c:pt>
                <c:pt idx="288">
                  <c:v>1.78568854418972</c:v>
                </c:pt>
                <c:pt idx="289">
                  <c:v>1.78458345974439</c:v>
                </c:pt>
                <c:pt idx="290">
                  <c:v>1.46601946555352</c:v>
                </c:pt>
                <c:pt idx="291">
                  <c:v>1.64931774210005</c:v>
                </c:pt>
                <c:pt idx="292">
                  <c:v>1.72687376969049</c:v>
                </c:pt>
                <c:pt idx="293">
                  <c:v>1.76458442162819</c:v>
                </c:pt>
                <c:pt idx="294">
                  <c:v>1.78469177608005</c:v>
                </c:pt>
                <c:pt idx="295">
                  <c:v>1.79606562414444</c:v>
                </c:pt>
                <c:pt idx="296">
                  <c:v>1.80272294752271</c:v>
                </c:pt>
                <c:pt idx="297">
                  <c:v>1.80666449564685</c:v>
                </c:pt>
                <c:pt idx="298">
                  <c:v>1.80896278004897</c:v>
                </c:pt>
                <c:pt idx="299">
                  <c:v>1.81022732776937</c:v>
                </c:pt>
                <c:pt idx="300">
                  <c:v>1.81082140647292</c:v>
                </c:pt>
                <c:pt idx="301">
                  <c:v>1.81097020085122</c:v>
                </c:pt>
                <c:pt idx="302">
                  <c:v>1.8108179764386</c:v>
                </c:pt>
                <c:pt idx="303">
                  <c:v>1.81045976957862</c:v>
                </c:pt>
                <c:pt idx="304">
                  <c:v>1.80995968828677</c:v>
                </c:pt>
                <c:pt idx="305">
                  <c:v>1.80936186050787</c:v>
                </c:pt>
                <c:pt idx="306">
                  <c:v>1.41852765472505</c:v>
                </c:pt>
                <c:pt idx="307">
                  <c:v>1.62075115401855</c:v>
                </c:pt>
                <c:pt idx="308">
                  <c:v>1.71585217348194</c:v>
                </c:pt>
                <c:pt idx="309">
                  <c:v>1.76308177982871</c:v>
                </c:pt>
                <c:pt idx="310">
                  <c:v>1.78878264642842</c:v>
                </c:pt>
                <c:pt idx="311">
                  <c:v>1.80370693061001</c:v>
                </c:pt>
                <c:pt idx="312">
                  <c:v>1.81276974442718</c:v>
                </c:pt>
                <c:pt idx="313">
                  <c:v>1.81843303044638</c:v>
                </c:pt>
                <c:pt idx="314">
                  <c:v>1.8220222721732</c:v>
                </c:pt>
                <c:pt idx="315">
                  <c:v>1.82429372329614</c:v>
                </c:pt>
                <c:pt idx="316">
                  <c:v>1.82569987027703</c:v>
                </c:pt>
                <c:pt idx="317">
                  <c:v>1.82652238424821</c:v>
                </c:pt>
                <c:pt idx="318">
                  <c:v>1.82694256742569</c:v>
                </c:pt>
                <c:pt idx="319">
                  <c:v>1.82708049794478</c:v>
                </c:pt>
                <c:pt idx="320">
                  <c:v>1.82701768424607</c:v>
                </c:pt>
                <c:pt idx="321">
                  <c:v>1.8268106454719</c:v>
                </c:pt>
                <c:pt idx="322">
                  <c:v>1.58842255846105</c:v>
                </c:pt>
                <c:pt idx="323">
                  <c:v>1.69983822217536</c:v>
                </c:pt>
                <c:pt idx="324">
                  <c:v>1.75691109492957</c:v>
                </c:pt>
                <c:pt idx="325">
                  <c:v>1.78845974059231</c:v>
                </c:pt>
                <c:pt idx="326">
                  <c:v>1.80707139026195</c:v>
                </c:pt>
                <c:pt idx="327">
                  <c:v>1.8185968046318</c:v>
                </c:pt>
                <c:pt idx="328">
                  <c:v>1.82598932612939</c:v>
                </c:pt>
                <c:pt idx="329">
                  <c:v>1.83084668153767</c:v>
                </c:pt>
                <c:pt idx="330">
                  <c:v>1.83408377175081</c:v>
                </c:pt>
                <c:pt idx="331">
                  <c:v>1.83624972566786</c:v>
                </c:pt>
                <c:pt idx="332">
                  <c:v>1.83768739377622</c:v>
                </c:pt>
                <c:pt idx="333">
                  <c:v>1.83861812600872</c:v>
                </c:pt>
                <c:pt idx="334">
                  <c:v>1.83918899681569</c:v>
                </c:pt>
                <c:pt idx="335">
                  <c:v>1.83950019244832</c:v>
                </c:pt>
                <c:pt idx="336">
                  <c:v>1.83962145851378</c:v>
                </c:pt>
                <c:pt idx="337">
                  <c:v>1.56762549195532</c:v>
                </c:pt>
                <c:pt idx="338">
                  <c:v>1.68041721673461</c:v>
                </c:pt>
                <c:pt idx="339">
                  <c:v>1.74722052005425</c:v>
                </c:pt>
                <c:pt idx="340">
                  <c:v>1.78483203690353</c:v>
                </c:pt>
                <c:pt idx="341">
                  <c:v>1.80729398069377</c:v>
                </c:pt>
                <c:pt idx="342">
                  <c:v>1.82138020244739</c:v>
                </c:pt>
                <c:pt idx="343">
                  <c:v>1.8305536101907</c:v>
                </c:pt>
                <c:pt idx="344">
                  <c:v>1.83669978452832</c:v>
                </c:pt>
                <c:pt idx="345">
                  <c:v>1.8409029594682</c:v>
                </c:pt>
                <c:pt idx="346">
                  <c:v>1.84381593031994</c:v>
                </c:pt>
                <c:pt idx="347">
                  <c:v>1.84584734123846</c:v>
                </c:pt>
                <c:pt idx="348">
                  <c:v>1.84726165345015</c:v>
                </c:pt>
                <c:pt idx="349">
                  <c:v>1.84823499850742</c:v>
                </c:pt>
                <c:pt idx="350">
                  <c:v>1.8488876439934</c:v>
                </c:pt>
                <c:pt idx="351">
                  <c:v>1.84930352777665</c:v>
                </c:pt>
                <c:pt idx="352">
                  <c:v>1.65988551499183</c:v>
                </c:pt>
                <c:pt idx="353">
                  <c:v>1.73490858841217</c:v>
                </c:pt>
                <c:pt idx="354">
                  <c:v>1.77864337956806</c:v>
                </c:pt>
                <c:pt idx="355">
                  <c:v>1.8050996030732</c:v>
                </c:pt>
                <c:pt idx="356">
                  <c:v>1.82185559338957</c:v>
                </c:pt>
                <c:pt idx="357">
                  <c:v>1.83288062992572</c:v>
                </c:pt>
                <c:pt idx="358">
                  <c:v>1.84035772660753</c:v>
                </c:pt>
                <c:pt idx="359">
                  <c:v>1.84554907333492</c:v>
                </c:pt>
                <c:pt idx="360">
                  <c:v>1.84921737114664</c:v>
                </c:pt>
                <c:pt idx="361">
                  <c:v>1.85184136503402</c:v>
                </c:pt>
                <c:pt idx="362">
                  <c:v>1.85373158158834</c:v>
                </c:pt>
                <c:pt idx="363">
                  <c:v>1.85509524835676</c:v>
                </c:pt>
                <c:pt idx="364">
                  <c:v>1.85607413618415</c:v>
                </c:pt>
                <c:pt idx="365">
                  <c:v>1.85676737792487</c:v>
                </c:pt>
                <c:pt idx="366">
                  <c:v>1.6503952560759</c:v>
                </c:pt>
                <c:pt idx="367">
                  <c:v>1.72092811995778</c:v>
                </c:pt>
                <c:pt idx="368">
                  <c:v>1.77046011320732</c:v>
                </c:pt>
                <c:pt idx="369">
                  <c:v>1.80098888264672</c:v>
                </c:pt>
                <c:pt idx="370">
                  <c:v>1.8205134656012</c:v>
                </c:pt>
                <c:pt idx="371">
                  <c:v>1.83346564341931</c:v>
                </c:pt>
                <c:pt idx="372">
                  <c:v>1.84232537666582</c:v>
                </c:pt>
                <c:pt idx="373">
                  <c:v>1.84853820778334</c:v>
                </c:pt>
                <c:pt idx="374">
                  <c:v>1.85298176962743</c:v>
                </c:pt>
                <c:pt idx="375">
                  <c:v>1.85620871138955</c:v>
                </c:pt>
                <c:pt idx="376">
                  <c:v>1.85857835929135</c:v>
                </c:pt>
                <c:pt idx="377">
                  <c:v>1.86033098073</c:v>
                </c:pt>
                <c:pt idx="378">
                  <c:v>1.8616312353504</c:v>
                </c:pt>
                <c:pt idx="379">
                  <c:v>1.86259444619243</c:v>
                </c:pt>
                <c:pt idx="380">
                  <c:v>1.70695088191757</c:v>
                </c:pt>
                <c:pt idx="381">
                  <c:v>1.76080612393359</c:v>
                </c:pt>
                <c:pt idx="382">
                  <c:v>1.79534178383783</c:v>
                </c:pt>
                <c:pt idx="383">
                  <c:v>1.81770214283071</c:v>
                </c:pt>
                <c:pt idx="384">
                  <c:v>1.83265112679828</c:v>
                </c:pt>
                <c:pt idx="385">
                  <c:v>1.84294742463395</c:v>
                </c:pt>
                <c:pt idx="386">
                  <c:v>1.85022020181385</c:v>
                </c:pt>
                <c:pt idx="387">
                  <c:v>1.85546522847302</c:v>
                </c:pt>
                <c:pt idx="388">
                  <c:v>1.85931212103681</c:v>
                </c:pt>
                <c:pt idx="389">
                  <c:v>1.86217141015192</c:v>
                </c:pt>
                <c:pt idx="390">
                  <c:v>1.86431819203518</c:v>
                </c:pt>
                <c:pt idx="391">
                  <c:v>1.86594132644725</c:v>
                </c:pt>
                <c:pt idx="392">
                  <c:v>1.86717328731127</c:v>
                </c:pt>
                <c:pt idx="393">
                  <c:v>1.70299317121967</c:v>
                </c:pt>
                <c:pt idx="394">
                  <c:v>1.75033938846849</c:v>
                </c:pt>
                <c:pt idx="395">
                  <c:v>1.788488087874</c:v>
                </c:pt>
                <c:pt idx="396">
                  <c:v>1.81368774506223</c:v>
                </c:pt>
                <c:pt idx="397">
                  <c:v>1.83068649652475</c:v>
                </c:pt>
                <c:pt idx="398">
                  <c:v>1.84246971225365</c:v>
                </c:pt>
                <c:pt idx="399">
                  <c:v>1.85084194845235</c:v>
                </c:pt>
                <c:pt idx="400">
                  <c:v>1.85691753974025</c:v>
                </c:pt>
                <c:pt idx="401">
                  <c:v>1.86140505841411</c:v>
                </c:pt>
                <c:pt idx="402">
                  <c:v>1.86476817771691</c:v>
                </c:pt>
                <c:pt idx="403">
                  <c:v>1.86731839180949</c:v>
                </c:pt>
                <c:pt idx="404">
                  <c:v>1.86926996249138</c:v>
                </c:pt>
                <c:pt idx="405">
                  <c:v>1.87077341918156</c:v>
                </c:pt>
                <c:pt idx="406">
                  <c:v>1.74036801189477</c:v>
                </c:pt>
                <c:pt idx="407">
                  <c:v>1.78077801042444</c:v>
                </c:pt>
                <c:pt idx="408">
                  <c:v>1.80869446137975</c:v>
                </c:pt>
                <c:pt idx="409">
                  <c:v>1.82776430463881</c:v>
                </c:pt>
                <c:pt idx="410">
                  <c:v>1.84107532385582</c:v>
                </c:pt>
                <c:pt idx="411">
                  <c:v>1.8505842431135</c:v>
                </c:pt>
                <c:pt idx="412">
                  <c:v>1.85751999655327</c:v>
                </c:pt>
                <c:pt idx="413">
                  <c:v>1.86267051594547</c:v>
                </c:pt>
                <c:pt idx="414">
                  <c:v>1.86655389673389</c:v>
                </c:pt>
                <c:pt idx="415">
                  <c:v>1.86951929753474</c:v>
                </c:pt>
                <c:pt idx="416">
                  <c:v>1.87180743448229</c:v>
                </c:pt>
                <c:pt idx="417">
                  <c:v>1.87358771915138</c:v>
                </c:pt>
                <c:pt idx="418">
                  <c:v>1.73936102801141</c:v>
                </c:pt>
                <c:pt idx="419">
                  <c:v>1.77270889856508</c:v>
                </c:pt>
                <c:pt idx="420">
                  <c:v>1.80293967139055</c:v>
                </c:pt>
                <c:pt idx="421">
                  <c:v>1.8240446800408</c:v>
                </c:pt>
                <c:pt idx="422">
                  <c:v>1.83890726384225</c:v>
                </c:pt>
                <c:pt idx="423">
                  <c:v>1.84958441083511</c:v>
                </c:pt>
                <c:pt idx="424">
                  <c:v>1.85740840162045</c:v>
                </c:pt>
                <c:pt idx="425">
                  <c:v>1.86324452201771</c:v>
                </c:pt>
                <c:pt idx="426">
                  <c:v>1.86766562516712</c:v>
                </c:pt>
                <c:pt idx="427">
                  <c:v>1.87105938354361</c:v>
                </c:pt>
                <c:pt idx="428">
                  <c:v>1.87369381864296</c:v>
                </c:pt>
                <c:pt idx="429">
                  <c:v>1.87575794709836</c:v>
                </c:pt>
                <c:pt idx="430">
                  <c:v>1.76535136839612</c:v>
                </c:pt>
                <c:pt idx="431">
                  <c:v>1.79668068830478</c:v>
                </c:pt>
                <c:pt idx="432">
                  <c:v>1.81967516667071</c:v>
                </c:pt>
                <c:pt idx="433">
                  <c:v>1.83608396681411</c:v>
                </c:pt>
                <c:pt idx="434">
                  <c:v>1.84795098549824</c:v>
                </c:pt>
                <c:pt idx="435">
                  <c:v>1.85668772042144</c:v>
                </c:pt>
                <c:pt idx="436">
                  <c:v>1.86323099696098</c:v>
                </c:pt>
                <c:pt idx="437">
                  <c:v>1.86820737303214</c:v>
                </c:pt>
                <c:pt idx="438">
                  <c:v>1.87204330096652</c:v>
                </c:pt>
                <c:pt idx="439">
                  <c:v>1.87503468682407</c:v>
                </c:pt>
                <c:pt idx="440">
                  <c:v>1.87739073828633</c:v>
                </c:pt>
                <c:pt idx="441">
                  <c:v>1.76600273764869</c:v>
                </c:pt>
                <c:pt idx="442">
                  <c:v>1.79031588697975</c:v>
                </c:pt>
                <c:pt idx="443">
                  <c:v>1.814812579584</c:v>
                </c:pt>
                <c:pt idx="444">
                  <c:v>1.83271144096716</c:v>
                </c:pt>
                <c:pt idx="445">
                  <c:v>1.84577390716692</c:v>
                </c:pt>
                <c:pt idx="446">
                  <c:v>1.8554418592511</c:v>
                </c:pt>
                <c:pt idx="447">
                  <c:v>1.86271151676516</c:v>
                </c:pt>
                <c:pt idx="448">
                  <c:v>1.86825997913972</c:v>
                </c:pt>
                <c:pt idx="449">
                  <c:v>1.87255191028373</c:v>
                </c:pt>
                <c:pt idx="450">
                  <c:v>1.87591130787864</c:v>
                </c:pt>
                <c:pt idx="451">
                  <c:v>1.87856797499527</c:v>
                </c:pt>
                <c:pt idx="452">
                  <c:v>1.83877480982765</c:v>
                </c:pt>
                <c:pt idx="453">
                  <c:v>1.90073426718882</c:v>
                </c:pt>
                <c:pt idx="454">
                  <c:v>1.91260512436452</c:v>
                </c:pt>
                <c:pt idx="455">
                  <c:v>1.90794492329203</c:v>
                </c:pt>
                <c:pt idx="456">
                  <c:v>1.89753996442442</c:v>
                </c:pt>
                <c:pt idx="457">
                  <c:v>1.88537335130273</c:v>
                </c:pt>
                <c:pt idx="458">
                  <c:v>1.87303147421043</c:v>
                </c:pt>
                <c:pt idx="459">
                  <c:v>1.86115767795688</c:v>
                </c:pt>
                <c:pt idx="460">
                  <c:v>1.84999618144576</c:v>
                </c:pt>
                <c:pt idx="461">
                  <c:v>1.83961506607748</c:v>
                </c:pt>
                <c:pt idx="462">
                  <c:v>1.83000396422244</c:v>
                </c:pt>
                <c:pt idx="463">
                  <c:v>1.8211188761731</c:v>
                </c:pt>
                <c:pt idx="464">
                  <c:v>1.81290330174376</c:v>
                </c:pt>
                <c:pt idx="465">
                  <c:v>1.80529826844519</c:v>
                </c:pt>
                <c:pt idx="466">
                  <c:v>1.79824698178796</c:v>
                </c:pt>
                <c:pt idx="467">
                  <c:v>1.79169681821058</c:v>
                </c:pt>
                <c:pt idx="468">
                  <c:v>1.86592185271618</c:v>
                </c:pt>
                <c:pt idx="469">
                  <c:v>1.98948034821523</c:v>
                </c:pt>
                <c:pt idx="470">
                  <c:v>2.03531612776776</c:v>
                </c:pt>
                <c:pt idx="471">
                  <c:v>2.05268709804898</c:v>
                </c:pt>
                <c:pt idx="472">
                  <c:v>2.05809187709633</c:v>
                </c:pt>
                <c:pt idx="473">
                  <c:v>2.05802408502479</c:v>
                </c:pt>
                <c:pt idx="474">
                  <c:v>2.05534175379954</c:v>
                </c:pt>
                <c:pt idx="475">
                  <c:v>2.05140730006712</c:v>
                </c:pt>
                <c:pt idx="476">
                  <c:v>2.04690824393225</c:v>
                </c:pt>
                <c:pt idx="477">
                  <c:v>2.04220517463415</c:v>
                </c:pt>
                <c:pt idx="478">
                  <c:v>2.03749132995792</c:v>
                </c:pt>
                <c:pt idx="479">
                  <c:v>2.03287053019934</c:v>
                </c:pt>
                <c:pt idx="480">
                  <c:v>2.02839723505377</c:v>
                </c:pt>
                <c:pt idx="481">
                  <c:v>2.02409801280621</c:v>
                </c:pt>
                <c:pt idx="482">
                  <c:v>2.01998344879658</c:v>
                </c:pt>
                <c:pt idx="483">
                  <c:v>2.01605493719193</c:v>
                </c:pt>
                <c:pt idx="484">
                  <c:v>1.84310674164302</c:v>
                </c:pt>
                <c:pt idx="485">
                  <c:v>2.02578584290362</c:v>
                </c:pt>
                <c:pt idx="486">
                  <c:v>2.10048940398531</c:v>
                </c:pt>
                <c:pt idx="487">
                  <c:v>2.13439636938431</c:v>
                </c:pt>
                <c:pt idx="488">
                  <c:v>2.15045471555615</c:v>
                </c:pt>
                <c:pt idx="489">
                  <c:v>2.15787942707888</c:v>
                </c:pt>
                <c:pt idx="490">
                  <c:v>2.16082348931281</c:v>
                </c:pt>
                <c:pt idx="491">
                  <c:v>2.16132636673167</c:v>
                </c:pt>
                <c:pt idx="492">
                  <c:v>2.16045773654514</c:v>
                </c:pt>
                <c:pt idx="493">
                  <c:v>2.15880817621123</c:v>
                </c:pt>
                <c:pt idx="494">
                  <c:v>2.15671712815699</c:v>
                </c:pt>
                <c:pt idx="495">
                  <c:v>2.1543858704604</c:v>
                </c:pt>
                <c:pt idx="496">
                  <c:v>2.15193656964512</c:v>
                </c:pt>
                <c:pt idx="497">
                  <c:v>2.14944456315387</c:v>
                </c:pt>
                <c:pt idx="498">
                  <c:v>2.14695669129612</c:v>
                </c:pt>
                <c:pt idx="499">
                  <c:v>2.14450205183275</c:v>
                </c:pt>
                <c:pt idx="500">
                  <c:v>1.78042634584145</c:v>
                </c:pt>
                <c:pt idx="501">
                  <c:v>2.02515667326913</c:v>
                </c:pt>
                <c:pt idx="502">
                  <c:v>2.12960236459814</c:v>
                </c:pt>
                <c:pt idx="503">
                  <c:v>2.17976610032812</c:v>
                </c:pt>
                <c:pt idx="504">
                  <c:v>2.20570271608056</c:v>
                </c:pt>
                <c:pt idx="505">
                  <c:v>2.21965708701705</c:v>
                </c:pt>
                <c:pt idx="506">
                  <c:v>2.22722003227389</c:v>
                </c:pt>
                <c:pt idx="507">
                  <c:v>2.23117455885431</c:v>
                </c:pt>
                <c:pt idx="508">
                  <c:v>2.2330026015239</c:v>
                </c:pt>
                <c:pt idx="509">
                  <c:v>2.23353691646091</c:v>
                </c:pt>
                <c:pt idx="510">
                  <c:v>2.23326635913244</c:v>
                </c:pt>
                <c:pt idx="511">
                  <c:v>2.23248837734663</c:v>
                </c:pt>
                <c:pt idx="512">
                  <c:v>2.2313893838065</c:v>
                </c:pt>
                <c:pt idx="513">
                  <c:v>2.23008908014517</c:v>
                </c:pt>
                <c:pt idx="514">
                  <c:v>2.22866586635109</c:v>
                </c:pt>
                <c:pt idx="515">
                  <c:v>2.22717190301808</c:v>
                </c:pt>
                <c:pt idx="516">
                  <c:v>1.69298131786761</c:v>
                </c:pt>
                <c:pt idx="517">
                  <c:v>1.99929836707411</c:v>
                </c:pt>
                <c:pt idx="518">
                  <c:v>2.13511903231721</c:v>
                </c:pt>
                <c:pt idx="519">
                  <c:v>2.20233620444488</c:v>
                </c:pt>
                <c:pt idx="520">
                  <c:v>2.23840532915567</c:v>
                </c:pt>
                <c:pt idx="521">
                  <c:v>2.2588520539381</c:v>
                </c:pt>
                <c:pt idx="522">
                  <c:v>2.27084454568622</c:v>
                </c:pt>
                <c:pt idx="523">
                  <c:v>2.27798475238687</c:v>
                </c:pt>
                <c:pt idx="524">
                  <c:v>2.28220826476897</c:v>
                </c:pt>
                <c:pt idx="525">
                  <c:v>2.28461316282112</c:v>
                </c:pt>
                <c:pt idx="526">
                  <c:v>2.28585077695874</c:v>
                </c:pt>
                <c:pt idx="527">
                  <c:v>2.28632205483222</c:v>
                </c:pt>
                <c:pt idx="528">
                  <c:v>2.28628164737501</c:v>
                </c:pt>
                <c:pt idx="529">
                  <c:v>2.28589563293608</c:v>
                </c:pt>
                <c:pt idx="530">
                  <c:v>2.28527479693866</c:v>
                </c:pt>
                <c:pt idx="531">
                  <c:v>2.28449447551008</c:v>
                </c:pt>
                <c:pt idx="532">
                  <c:v>1.62008253913742</c:v>
                </c:pt>
                <c:pt idx="533">
                  <c:v>1.95619211940769</c:v>
                </c:pt>
                <c:pt idx="534">
                  <c:v>2.1241411648286</c:v>
                </c:pt>
                <c:pt idx="535">
                  <c:v>2.20936406646395</c:v>
                </c:pt>
                <c:pt idx="536">
                  <c:v>2.25611802166207</c:v>
                </c:pt>
                <c:pt idx="537">
                  <c:v>2.28332868567669</c:v>
                </c:pt>
                <c:pt idx="538">
                  <c:v>2.29985254027681</c:v>
                </c:pt>
                <c:pt idx="539">
                  <c:v>2.31017956133612</c:v>
                </c:pt>
                <c:pt idx="540">
                  <c:v>2.31674012945286</c:v>
                </c:pt>
                <c:pt idx="541">
                  <c:v>2.32092232399078</c:v>
                </c:pt>
                <c:pt idx="542">
                  <c:v>2.32355501850963</c:v>
                </c:pt>
                <c:pt idx="543">
                  <c:v>2.32515202381069</c:v>
                </c:pt>
                <c:pt idx="544">
                  <c:v>2.3260421262293</c:v>
                </c:pt>
                <c:pt idx="545">
                  <c:v>2.32644152352447</c:v>
                </c:pt>
                <c:pt idx="546">
                  <c:v>2.32649576219339</c:v>
                </c:pt>
                <c:pt idx="547">
                  <c:v>2.32630484665818</c:v>
                </c:pt>
                <c:pt idx="548">
                  <c:v>1.90397716047257</c:v>
                </c:pt>
                <c:pt idx="549">
                  <c:v>2.10126181811523</c:v>
                </c:pt>
                <c:pt idx="550">
                  <c:v>2.20512686289456</c:v>
                </c:pt>
                <c:pt idx="551">
                  <c:v>2.26315184075359</c:v>
                </c:pt>
                <c:pt idx="552">
                  <c:v>2.29750030218352</c:v>
                </c:pt>
                <c:pt idx="553">
                  <c:v>2.31877255022111</c:v>
                </c:pt>
                <c:pt idx="554">
                  <c:v>2.33240095027985</c:v>
                </c:pt>
                <c:pt idx="555">
                  <c:v>2.34134742529913</c:v>
                </c:pt>
                <c:pt idx="556">
                  <c:v>2.34731355478394</c:v>
                </c:pt>
                <c:pt idx="557">
                  <c:v>2.3513207644587</c:v>
                </c:pt>
                <c:pt idx="558">
                  <c:v>2.35400543706714</c:v>
                </c:pt>
                <c:pt idx="559">
                  <c:v>2.35577687414785</c:v>
                </c:pt>
                <c:pt idx="560">
                  <c:v>2.35690564815907</c:v>
                </c:pt>
                <c:pt idx="561">
                  <c:v>2.35757494095413</c:v>
                </c:pt>
                <c:pt idx="562">
                  <c:v>2.35791138537953</c:v>
                </c:pt>
                <c:pt idx="563">
                  <c:v>1.87205978299936</c:v>
                </c:pt>
                <c:pt idx="564">
                  <c:v>2.0702709354503</c:v>
                </c:pt>
                <c:pt idx="565">
                  <c:v>2.19244059293563</c:v>
                </c:pt>
                <c:pt idx="566">
                  <c:v>2.26218539937784</c:v>
                </c:pt>
                <c:pt idx="567">
                  <c:v>2.30405014228296</c:v>
                </c:pt>
                <c:pt idx="568">
                  <c:v>2.33032773269644</c:v>
                </c:pt>
                <c:pt idx="569">
                  <c:v>2.3474213632091</c:v>
                </c:pt>
                <c:pt idx="570">
                  <c:v>2.3588532692021</c:v>
                </c:pt>
                <c:pt idx="571">
                  <c:v>2.36665924829339</c:v>
                </c:pt>
                <c:pt idx="572">
                  <c:v>2.37206729072455</c:v>
                </c:pt>
                <c:pt idx="573">
                  <c:v>2.37584574980305</c:v>
                </c:pt>
                <c:pt idx="574">
                  <c:v>2.37849079454618</c:v>
                </c:pt>
                <c:pt idx="575">
                  <c:v>2.38159235586515</c:v>
                </c:pt>
                <c:pt idx="576">
                  <c:v>2.38242808265456</c:v>
                </c:pt>
                <c:pt idx="577">
                  <c:v>2.03626862592305</c:v>
                </c:pt>
                <c:pt idx="578">
                  <c:v>2.17348109814947</c:v>
                </c:pt>
                <c:pt idx="579">
                  <c:v>2.25503572349391</c:v>
                </c:pt>
                <c:pt idx="580">
                  <c:v>2.30472733633424</c:v>
                </c:pt>
                <c:pt idx="581">
                  <c:v>2.33626475392966</c:v>
                </c:pt>
                <c:pt idx="582">
                  <c:v>2.3570043803441</c:v>
                </c:pt>
                <c:pt idx="583">
                  <c:v>2.37104442233918</c:v>
                </c:pt>
                <c:pt idx="584">
                  <c:v>2.38077108433957</c:v>
                </c:pt>
                <c:pt idx="585">
                  <c:v>2.38763117515829</c:v>
                </c:pt>
                <c:pt idx="586">
                  <c:v>2.39253369400413</c:v>
                </c:pt>
                <c:pt idx="587">
                  <c:v>2.39606773489253</c:v>
                </c:pt>
                <c:pt idx="588">
                  <c:v>2.39862555705296</c:v>
                </c:pt>
                <c:pt idx="589">
                  <c:v>2.40047464206423</c:v>
                </c:pt>
                <c:pt idx="590">
                  <c:v>2.401801257633</c:v>
                </c:pt>
                <c:pt idx="591">
                  <c:v>2.02274368956812</c:v>
                </c:pt>
                <c:pt idx="592">
                  <c:v>2.15046613338255</c:v>
                </c:pt>
                <c:pt idx="593">
                  <c:v>2.24308294974349</c:v>
                </c:pt>
                <c:pt idx="594">
                  <c:v>2.30075457986466</c:v>
                </c:pt>
                <c:pt idx="595">
                  <c:v>2.33776952285</c:v>
                </c:pt>
                <c:pt idx="596">
                  <c:v>2.36233222393789</c:v>
                </c:pt>
                <c:pt idx="597">
                  <c:v>2.37911063520346</c:v>
                </c:pt>
                <c:pt idx="598">
                  <c:v>2.39085049514441</c:v>
                </c:pt>
                <c:pt idx="599">
                  <c:v>2.39922700885135</c:v>
                </c:pt>
                <c:pt idx="600">
                  <c:v>2.40529736955526</c:v>
                </c:pt>
                <c:pt idx="601">
                  <c:v>2.40974914726643</c:v>
                </c:pt>
                <c:pt idx="602">
                  <c:v>2.41304157560974</c:v>
                </c:pt>
                <c:pt idx="603">
                  <c:v>2.41548868031081</c:v>
                </c:pt>
                <c:pt idx="604">
                  <c:v>2.41730972120631</c:v>
                </c:pt>
                <c:pt idx="605">
                  <c:v>2.12705928489264</c:v>
                </c:pt>
                <c:pt idx="606">
                  <c:v>2.22757666220282</c:v>
                </c:pt>
                <c:pt idx="607">
                  <c:v>2.29306175316828</c:v>
                </c:pt>
                <c:pt idx="608">
                  <c:v>2.3356940477349</c:v>
                </c:pt>
                <c:pt idx="609">
                  <c:v>2.36423553108222</c:v>
                </c:pt>
                <c:pt idx="610">
                  <c:v>2.38387917468471</c:v>
                </c:pt>
                <c:pt idx="611">
                  <c:v>2.39772816413721</c:v>
                </c:pt>
                <c:pt idx="612">
                  <c:v>2.40769167335192</c:v>
                </c:pt>
                <c:pt idx="613">
                  <c:v>2.41498099865519</c:v>
                </c:pt>
                <c:pt idx="614">
                  <c:v>2.42038699994833</c:v>
                </c:pt>
                <c:pt idx="615">
                  <c:v>2.42443954133634</c:v>
                </c:pt>
                <c:pt idx="616">
                  <c:v>2.42750191128484</c:v>
                </c:pt>
                <c:pt idx="617">
                  <c:v>2.42982837608499</c:v>
                </c:pt>
                <c:pt idx="618">
                  <c:v>2.12277331171591</c:v>
                </c:pt>
                <c:pt idx="619">
                  <c:v>2.21002368059982</c:v>
                </c:pt>
                <c:pt idx="620">
                  <c:v>2.28244662078549</c:v>
                </c:pt>
                <c:pt idx="621">
                  <c:v>2.33069183483397</c:v>
                </c:pt>
                <c:pt idx="622">
                  <c:v>2.36332573785953</c:v>
                </c:pt>
                <c:pt idx="623">
                  <c:v>2.38594836051872</c:v>
                </c:pt>
                <c:pt idx="624">
                  <c:v>2.40199966827188</c:v>
                </c:pt>
                <c:pt idx="625">
                  <c:v>2.41362226954465</c:v>
                </c:pt>
                <c:pt idx="626">
                  <c:v>2.42218510015545</c:v>
                </c:pt>
                <c:pt idx="627">
                  <c:v>2.42858608782895</c:v>
                </c:pt>
                <c:pt idx="628">
                  <c:v>2.43342889117305</c:v>
                </c:pt>
                <c:pt idx="629">
                  <c:v>2.43712853167723</c:v>
                </c:pt>
                <c:pt idx="630">
                  <c:v>2.43997616586879</c:v>
                </c:pt>
                <c:pt idx="631">
                  <c:v>2.19327516079542</c:v>
                </c:pt>
                <c:pt idx="632">
                  <c:v>2.26973352903774</c:v>
                </c:pt>
                <c:pt idx="633">
                  <c:v>2.32331008839723</c:v>
                </c:pt>
                <c:pt idx="634">
                  <c:v>2.36007711575745</c:v>
                </c:pt>
                <c:pt idx="635">
                  <c:v>2.38576813412148</c:v>
                </c:pt>
                <c:pt idx="636">
                  <c:v>2.40410653289639</c:v>
                </c:pt>
                <c:pt idx="637">
                  <c:v>2.41745817593789</c:v>
                </c:pt>
                <c:pt idx="638">
                  <c:v>2.42734967786452</c:v>
                </c:pt>
                <c:pt idx="639">
                  <c:v>2.43478835337869</c:v>
                </c:pt>
                <c:pt idx="640">
                  <c:v>2.44045414628564</c:v>
                </c:pt>
                <c:pt idx="641">
                  <c:v>2.44481594627768</c:v>
                </c:pt>
                <c:pt idx="642">
                  <c:v>2.44820350745607</c:v>
                </c:pt>
                <c:pt idx="643">
                  <c:v>2.19395702789195</c:v>
                </c:pt>
                <c:pt idx="644">
                  <c:v>2.25604917423182</c:v>
                </c:pt>
                <c:pt idx="645">
                  <c:v>2.3140697541112</c:v>
                </c:pt>
                <c:pt idx="646">
                  <c:v>2.3548829465001</c:v>
                </c:pt>
                <c:pt idx="647">
                  <c:v>2.38369168980397</c:v>
                </c:pt>
                <c:pt idx="648">
                  <c:v>2.40438709666962</c:v>
                </c:pt>
                <c:pt idx="649">
                  <c:v>2.41953212849109</c:v>
                </c:pt>
                <c:pt idx="650">
                  <c:v>2.43080580769415</c:v>
                </c:pt>
                <c:pt idx="651">
                  <c:v>2.43932506587061</c:v>
                </c:pt>
                <c:pt idx="652">
                  <c:v>2.44584769654265</c:v>
                </c:pt>
                <c:pt idx="653">
                  <c:v>2.45089814414831</c:v>
                </c:pt>
                <c:pt idx="654">
                  <c:v>2.45484623517485</c:v>
                </c:pt>
                <c:pt idx="655">
                  <c:v>2.24372265882572</c:v>
                </c:pt>
                <c:pt idx="656">
                  <c:v>2.30356960539696</c:v>
                </c:pt>
                <c:pt idx="657">
                  <c:v>2.34810115538308</c:v>
                </c:pt>
                <c:pt idx="658">
                  <c:v>2.38001126190697</c:v>
                </c:pt>
                <c:pt idx="659">
                  <c:v>2.4031100908853</c:v>
                </c:pt>
                <c:pt idx="660">
                  <c:v>2.42010337632177</c:v>
                </c:pt>
                <c:pt idx="661">
                  <c:v>2.43280889137904</c:v>
                </c:pt>
                <c:pt idx="662">
                  <c:v>2.44245034451607</c:v>
                </c:pt>
                <c:pt idx="663">
                  <c:v>2.44986364931277</c:v>
                </c:pt>
                <c:pt idx="664">
                  <c:v>2.45562988672142</c:v>
                </c:pt>
                <c:pt idx="665">
                  <c:v>2.46016012479501</c:v>
                </c:pt>
                <c:pt idx="666">
                  <c:v>2.24717986853011</c:v>
                </c:pt>
                <c:pt idx="667">
                  <c:v>2.29270564520895</c:v>
                </c:pt>
                <c:pt idx="668">
                  <c:v>2.34010380733392</c:v>
                </c:pt>
                <c:pt idx="669">
                  <c:v>2.3749862458167</c:v>
                </c:pt>
                <c:pt idx="670">
                  <c:v>2.40049825860274</c:v>
                </c:pt>
                <c:pt idx="671">
                  <c:v>2.41938015353006</c:v>
                </c:pt>
                <c:pt idx="672">
                  <c:v>2.43356088273217</c:v>
                </c:pt>
                <c:pt idx="673">
                  <c:v>2.44436343004519</c:v>
                </c:pt>
                <c:pt idx="674">
                  <c:v>2.45270025016527</c:v>
                </c:pt>
                <c:pt idx="675">
                  <c:v>2.45920931513142</c:v>
                </c:pt>
                <c:pt idx="676">
                  <c:v>2.46434369893215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"GP"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'GP-CURVEFIT3 (2)'!$B$2:$B$680</c:f>
              <c:strCache>
                <c:ptCount val="67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1.75</c:v>
                </c:pt>
                <c:pt idx="110">
                  <c:v>1.75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2.25</c:v>
                </c:pt>
                <c:pt idx="127">
                  <c:v>2.25</c:v>
                </c:pt>
                <c:pt idx="128">
                  <c:v>2.25</c:v>
                </c:pt>
                <c:pt idx="129">
                  <c:v>2.25</c:v>
                </c:pt>
                <c:pt idx="130">
                  <c:v>2.25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2.75</c:v>
                </c:pt>
                <c:pt idx="155">
                  <c:v>2.75</c:v>
                </c:pt>
                <c:pt idx="156">
                  <c:v>2.75</c:v>
                </c:pt>
                <c:pt idx="157">
                  <c:v>2.75</c:v>
                </c:pt>
                <c:pt idx="158">
                  <c:v>2.75</c:v>
                </c:pt>
                <c:pt idx="159">
                  <c:v>2.75</c:v>
                </c:pt>
                <c:pt idx="160">
                  <c:v>2.75</c:v>
                </c:pt>
                <c:pt idx="161">
                  <c:v>2.75</c:v>
                </c:pt>
                <c:pt idx="162">
                  <c:v>2.75</c:v>
                </c:pt>
                <c:pt idx="163">
                  <c:v>2.75</c:v>
                </c:pt>
                <c:pt idx="164">
                  <c:v>2.75</c:v>
                </c:pt>
                <c:pt idx="165">
                  <c:v>2.75</c:v>
                </c:pt>
                <c:pt idx="166">
                  <c:v>2.75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3.25</c:v>
                </c:pt>
                <c:pt idx="181">
                  <c:v>3.25</c:v>
                </c:pt>
                <c:pt idx="182">
                  <c:v>3.25</c:v>
                </c:pt>
                <c:pt idx="183">
                  <c:v>3.25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3.25</c:v>
                </c:pt>
                <c:pt idx="188">
                  <c:v>3.25</c:v>
                </c:pt>
                <c:pt idx="189">
                  <c:v>3.25</c:v>
                </c:pt>
                <c:pt idx="190">
                  <c:v>3.25</c:v>
                </c:pt>
                <c:pt idx="191">
                  <c:v>3.25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3.5</c:v>
                </c:pt>
                <c:pt idx="197">
                  <c:v>3.5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3.75</c:v>
                </c:pt>
                <c:pt idx="213">
                  <c:v>3.75</c:v>
                </c:pt>
                <c:pt idx="214">
                  <c:v>3.75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1.25</c:v>
                </c:pt>
                <c:pt idx="291">
                  <c:v>1.25</c:v>
                </c:pt>
                <c:pt idx="292">
                  <c:v>1.25</c:v>
                </c:pt>
                <c:pt idx="293">
                  <c:v>1.25</c:v>
                </c:pt>
                <c:pt idx="294">
                  <c:v>1.25</c:v>
                </c:pt>
                <c:pt idx="295">
                  <c:v>1.25</c:v>
                </c:pt>
                <c:pt idx="296">
                  <c:v>1.25</c:v>
                </c:pt>
                <c:pt idx="297">
                  <c:v>1.25</c:v>
                </c:pt>
                <c:pt idx="298">
                  <c:v>1.25</c:v>
                </c:pt>
                <c:pt idx="299">
                  <c:v>1.25</c:v>
                </c:pt>
                <c:pt idx="300">
                  <c:v>1.25</c:v>
                </c:pt>
                <c:pt idx="301">
                  <c:v>1.25</c:v>
                </c:pt>
                <c:pt idx="302">
                  <c:v>1.25</c:v>
                </c:pt>
                <c:pt idx="303">
                  <c:v>1.25</c:v>
                </c:pt>
                <c:pt idx="304">
                  <c:v>1.25</c:v>
                </c:pt>
                <c:pt idx="305">
                  <c:v>1.25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1.75</c:v>
                </c:pt>
                <c:pt idx="323">
                  <c:v>1.75</c:v>
                </c:pt>
                <c:pt idx="324">
                  <c:v>1.75</c:v>
                </c:pt>
                <c:pt idx="325">
                  <c:v>1.75</c:v>
                </c:pt>
                <c:pt idx="326">
                  <c:v>1.75</c:v>
                </c:pt>
                <c:pt idx="327">
                  <c:v>1.75</c:v>
                </c:pt>
                <c:pt idx="328">
                  <c:v>1.75</c:v>
                </c:pt>
                <c:pt idx="329">
                  <c:v>1.75</c:v>
                </c:pt>
                <c:pt idx="330">
                  <c:v>1.75</c:v>
                </c:pt>
                <c:pt idx="331">
                  <c:v>1.75</c:v>
                </c:pt>
                <c:pt idx="332">
                  <c:v>1.75</c:v>
                </c:pt>
                <c:pt idx="333">
                  <c:v>1.75</c:v>
                </c:pt>
                <c:pt idx="334">
                  <c:v>1.75</c:v>
                </c:pt>
                <c:pt idx="335">
                  <c:v>1.75</c:v>
                </c:pt>
                <c:pt idx="336">
                  <c:v>1.75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</c:v>
                </c:pt>
                <c:pt idx="356">
                  <c:v>2.25</c:v>
                </c:pt>
                <c:pt idx="357">
                  <c:v>2.25</c:v>
                </c:pt>
                <c:pt idx="358">
                  <c:v>2.25</c:v>
                </c:pt>
                <c:pt idx="359">
                  <c:v>2.25</c:v>
                </c:pt>
                <c:pt idx="360">
                  <c:v>2.25</c:v>
                </c:pt>
                <c:pt idx="361">
                  <c:v>2.25</c:v>
                </c:pt>
                <c:pt idx="362">
                  <c:v>2.25</c:v>
                </c:pt>
                <c:pt idx="363">
                  <c:v>2.25</c:v>
                </c:pt>
                <c:pt idx="364">
                  <c:v>2.25</c:v>
                </c:pt>
                <c:pt idx="365">
                  <c:v>2.25</c:v>
                </c:pt>
                <c:pt idx="366">
                  <c:v>2.5</c:v>
                </c:pt>
                <c:pt idx="367">
                  <c:v>2.5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2.5</c:v>
                </c:pt>
                <c:pt idx="374">
                  <c:v>2.5</c:v>
                </c:pt>
                <c:pt idx="375">
                  <c:v>2.5</c:v>
                </c:pt>
                <c:pt idx="376">
                  <c:v>2.5</c:v>
                </c:pt>
                <c:pt idx="377">
                  <c:v>2.5</c:v>
                </c:pt>
                <c:pt idx="378">
                  <c:v>2.5</c:v>
                </c:pt>
                <c:pt idx="379">
                  <c:v>2.5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2.75</c:v>
                </c:pt>
                <c:pt idx="386">
                  <c:v>2.75</c:v>
                </c:pt>
                <c:pt idx="387">
                  <c:v>2.75</c:v>
                </c:pt>
                <c:pt idx="388">
                  <c:v>2.75</c:v>
                </c:pt>
                <c:pt idx="389">
                  <c:v>2.75</c:v>
                </c:pt>
                <c:pt idx="390">
                  <c:v>2.75</c:v>
                </c:pt>
                <c:pt idx="391">
                  <c:v>2.75</c:v>
                </c:pt>
                <c:pt idx="392">
                  <c:v>2.75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3.25</c:v>
                </c:pt>
                <c:pt idx="407">
                  <c:v>3.25</c:v>
                </c:pt>
                <c:pt idx="408">
                  <c:v>3.25</c:v>
                </c:pt>
                <c:pt idx="409">
                  <c:v>3.25</c:v>
                </c:pt>
                <c:pt idx="410">
                  <c:v>3.25</c:v>
                </c:pt>
                <c:pt idx="411">
                  <c:v>3.25</c:v>
                </c:pt>
                <c:pt idx="412">
                  <c:v>3.25</c:v>
                </c:pt>
                <c:pt idx="413">
                  <c:v>3.25</c:v>
                </c:pt>
                <c:pt idx="414">
                  <c:v>3.25</c:v>
                </c:pt>
                <c:pt idx="415">
                  <c:v>3.25</c:v>
                </c:pt>
                <c:pt idx="416">
                  <c:v>3.25</c:v>
                </c:pt>
                <c:pt idx="417">
                  <c:v>3.25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3.75</c:v>
                </c:pt>
                <c:pt idx="431">
                  <c:v>3.75</c:v>
                </c:pt>
                <c:pt idx="432">
                  <c:v>3.75</c:v>
                </c:pt>
                <c:pt idx="433">
                  <c:v>3.75</c:v>
                </c:pt>
                <c:pt idx="434">
                  <c:v>3.75</c:v>
                </c:pt>
                <c:pt idx="435">
                  <c:v>3.75</c:v>
                </c:pt>
                <c:pt idx="436">
                  <c:v>3.75</c:v>
                </c:pt>
                <c:pt idx="437">
                  <c:v>3.75</c:v>
                </c:pt>
                <c:pt idx="438">
                  <c:v>3.75</c:v>
                </c:pt>
                <c:pt idx="439">
                  <c:v>3.75</c:v>
                </c:pt>
                <c:pt idx="440">
                  <c:v>3.75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1.25</c:v>
                </c:pt>
                <c:pt idx="517">
                  <c:v>1.25</c:v>
                </c:pt>
                <c:pt idx="518">
                  <c:v>1.25</c:v>
                </c:pt>
                <c:pt idx="519">
                  <c:v>1.25</c:v>
                </c:pt>
                <c:pt idx="520">
                  <c:v>1.25</c:v>
                </c:pt>
                <c:pt idx="521">
                  <c:v>1.25</c:v>
                </c:pt>
                <c:pt idx="522">
                  <c:v>1.25</c:v>
                </c:pt>
                <c:pt idx="523">
                  <c:v>1.25</c:v>
                </c:pt>
                <c:pt idx="524">
                  <c:v>1.25</c:v>
                </c:pt>
                <c:pt idx="525">
                  <c:v>1.25</c:v>
                </c:pt>
                <c:pt idx="526">
                  <c:v>1.25</c:v>
                </c:pt>
                <c:pt idx="527">
                  <c:v>1.25</c:v>
                </c:pt>
                <c:pt idx="528">
                  <c:v>1.25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1.75</c:v>
                </c:pt>
                <c:pt idx="549">
                  <c:v>1.75</c:v>
                </c:pt>
                <c:pt idx="550">
                  <c:v>1.75</c:v>
                </c:pt>
                <c:pt idx="551">
                  <c:v>1.75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1.75</c:v>
                </c:pt>
                <c:pt idx="561">
                  <c:v>1.75</c:v>
                </c:pt>
                <c:pt idx="562">
                  <c:v>1.75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2.25</c:v>
                </c:pt>
                <c:pt idx="578">
                  <c:v>2.25</c:v>
                </c:pt>
                <c:pt idx="579">
                  <c:v>2.25</c:v>
                </c:pt>
                <c:pt idx="580">
                  <c:v>2.25</c:v>
                </c:pt>
                <c:pt idx="581">
                  <c:v>2.25</c:v>
                </c:pt>
                <c:pt idx="582">
                  <c:v>2.25</c:v>
                </c:pt>
                <c:pt idx="583">
                  <c:v>2.25</c:v>
                </c:pt>
                <c:pt idx="584">
                  <c:v>2.25</c:v>
                </c:pt>
                <c:pt idx="585">
                  <c:v>2.25</c:v>
                </c:pt>
                <c:pt idx="586">
                  <c:v>2.25</c:v>
                </c:pt>
                <c:pt idx="587">
                  <c:v>2.25</c:v>
                </c:pt>
                <c:pt idx="588">
                  <c:v>2.25</c:v>
                </c:pt>
                <c:pt idx="589">
                  <c:v>2.25</c:v>
                </c:pt>
                <c:pt idx="590">
                  <c:v>2.25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2.75</c:v>
                </c:pt>
                <c:pt idx="606">
                  <c:v>2.75</c:v>
                </c:pt>
                <c:pt idx="607">
                  <c:v>2.75</c:v>
                </c:pt>
                <c:pt idx="608">
                  <c:v>2.75</c:v>
                </c:pt>
                <c:pt idx="609">
                  <c:v>2.75</c:v>
                </c:pt>
                <c:pt idx="610">
                  <c:v>2.75</c:v>
                </c:pt>
                <c:pt idx="611">
                  <c:v>2.75</c:v>
                </c:pt>
                <c:pt idx="612">
                  <c:v>2.75</c:v>
                </c:pt>
                <c:pt idx="613">
                  <c:v>2.75</c:v>
                </c:pt>
                <c:pt idx="614">
                  <c:v>2.75</c:v>
                </c:pt>
                <c:pt idx="615">
                  <c:v>2.75</c:v>
                </c:pt>
                <c:pt idx="616">
                  <c:v>2.75</c:v>
                </c:pt>
                <c:pt idx="617">
                  <c:v>2.75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3.25</c:v>
                </c:pt>
                <c:pt idx="632">
                  <c:v>3.25</c:v>
                </c:pt>
                <c:pt idx="633">
                  <c:v>3.25</c:v>
                </c:pt>
                <c:pt idx="634">
                  <c:v>3.25</c:v>
                </c:pt>
                <c:pt idx="635">
                  <c:v>3.25</c:v>
                </c:pt>
                <c:pt idx="636">
                  <c:v>3.25</c:v>
                </c:pt>
                <c:pt idx="637">
                  <c:v>3.25</c:v>
                </c:pt>
                <c:pt idx="638">
                  <c:v>3.25</c:v>
                </c:pt>
                <c:pt idx="639">
                  <c:v>3.25</c:v>
                </c:pt>
                <c:pt idx="640">
                  <c:v>3.25</c:v>
                </c:pt>
                <c:pt idx="641">
                  <c:v>3.25</c:v>
                </c:pt>
                <c:pt idx="642">
                  <c:v>3.25</c:v>
                </c:pt>
                <c:pt idx="643">
                  <c:v>3.5</c:v>
                </c:pt>
                <c:pt idx="644">
                  <c:v>3.5</c:v>
                </c:pt>
                <c:pt idx="645">
                  <c:v>3.5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3.75</c:v>
                </c:pt>
                <c:pt idx="656">
                  <c:v>3.75</c:v>
                </c:pt>
                <c:pt idx="657">
                  <c:v>3.75</c:v>
                </c:pt>
                <c:pt idx="658">
                  <c:v>3.75</c:v>
                </c:pt>
                <c:pt idx="659">
                  <c:v>3.75</c:v>
                </c:pt>
                <c:pt idx="660">
                  <c:v>3.75</c:v>
                </c:pt>
                <c:pt idx="661">
                  <c:v>3.75</c:v>
                </c:pt>
                <c:pt idx="662">
                  <c:v>3.75</c:v>
                </c:pt>
                <c:pt idx="663">
                  <c:v>3.75</c:v>
                </c:pt>
                <c:pt idx="664">
                  <c:v>3.75</c:v>
                </c:pt>
                <c:pt idx="665">
                  <c:v>3.75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bi2</c:v>
                </c:pt>
              </c:strCache>
            </c:strRef>
          </c:xVal>
          <c:yVal>
            <c:numRef>
              <c:f>'GP-CURVEFIT3 (2)'!$L:$L</c:f>
              <c:numCache>
                <c:formatCode>General</c:formatCode>
                <c:ptCount val="1048576"/>
                <c:pt idx="0">
                  <c:v>0</c:v>
                </c:pt>
                <c:pt idx="1">
                  <c:v>1.66212045421753</c:v>
                </c:pt>
                <c:pt idx="2">
                  <c:v>1.56307722803812</c:v>
                </c:pt>
                <c:pt idx="3">
                  <c:v>1.3947243522992</c:v>
                </c:pt>
                <c:pt idx="4">
                  <c:v>1.23871647227838</c:v>
                </c:pt>
                <c:pt idx="5">
                  <c:v>1.14419569295469</c:v>
                </c:pt>
                <c:pt idx="6">
                  <c:v>1.10469317166328</c:v>
                </c:pt>
                <c:pt idx="7">
                  <c:v>1.08848208364141</c:v>
                </c:pt>
                <c:pt idx="8">
                  <c:v>1.07266097836731</c:v>
                </c:pt>
                <c:pt idx="9">
                  <c:v>1.05142088717083</c:v>
                </c:pt>
                <c:pt idx="10">
                  <c:v>1.02249937939574</c:v>
                </c:pt>
                <c:pt idx="11">
                  <c:v>0.983000697101194</c:v>
                </c:pt>
                <c:pt idx="12">
                  <c:v>0.946774946613714</c:v>
                </c:pt>
                <c:pt idx="13">
                  <c:v>0.923093368015691</c:v>
                </c:pt>
                <c:pt idx="14">
                  <c:v>0.912883395579148</c:v>
                </c:pt>
                <c:pt idx="15">
                  <c:v>0.914802822050353</c:v>
                </c:pt>
                <c:pt idx="16">
                  <c:v>0.924644050650475</c:v>
                </c:pt>
                <c:pt idx="17">
                  <c:v>1.55259669726476</c:v>
                </c:pt>
                <c:pt idx="18">
                  <c:v>1.48028525037278</c:v>
                </c:pt>
                <c:pt idx="19">
                  <c:v>1.34717950439735</c:v>
                </c:pt>
                <c:pt idx="20">
                  <c:v>1.22330335045806</c:v>
                </c:pt>
                <c:pt idx="21">
                  <c:v>1.15234197188534</c:v>
                </c:pt>
                <c:pt idx="22">
                  <c:v>1.12709068724272</c:v>
                </c:pt>
                <c:pt idx="23">
                  <c:v>1.11841331124834</c:v>
                </c:pt>
                <c:pt idx="24">
                  <c:v>1.10850693660223</c:v>
                </c:pt>
                <c:pt idx="25">
                  <c:v>1.09864460637318</c:v>
                </c:pt>
                <c:pt idx="26">
                  <c:v>1.08469284738691</c:v>
                </c:pt>
                <c:pt idx="27">
                  <c:v>1.05373639718363</c:v>
                </c:pt>
                <c:pt idx="28">
                  <c:v>1.0164232741361</c:v>
                </c:pt>
                <c:pt idx="29">
                  <c:v>0.9817999922765</c:v>
                </c:pt>
                <c:pt idx="30">
                  <c:v>0.959643535437748</c:v>
                </c:pt>
                <c:pt idx="31">
                  <c:v>0.955025613729161</c:v>
                </c:pt>
                <c:pt idx="32">
                  <c:v>0.961902113089699</c:v>
                </c:pt>
                <c:pt idx="33">
                  <c:v>1.39132527567028</c:v>
                </c:pt>
                <c:pt idx="34">
                  <c:v>1.35211124189905</c:v>
                </c:pt>
                <c:pt idx="35">
                  <c:v>1.2679503652757</c:v>
                </c:pt>
                <c:pt idx="36">
                  <c:v>1.18996575781028</c:v>
                </c:pt>
                <c:pt idx="37">
                  <c:v>1.14661555931545</c:v>
                </c:pt>
                <c:pt idx="38">
                  <c:v>1.13135640695575</c:v>
                </c:pt>
                <c:pt idx="39">
                  <c:v>1.12367472489691</c:v>
                </c:pt>
                <c:pt idx="40">
                  <c:v>1.11566762325181</c:v>
                </c:pt>
                <c:pt idx="41">
                  <c:v>1.11688703160769</c:v>
                </c:pt>
                <c:pt idx="42">
                  <c:v>1.12061266062988</c:v>
                </c:pt>
                <c:pt idx="43">
                  <c:v>1.10464983672222</c:v>
                </c:pt>
                <c:pt idx="44">
                  <c:v>1.06909386976518</c:v>
                </c:pt>
                <c:pt idx="45">
                  <c:v>1.02600950468141</c:v>
                </c:pt>
                <c:pt idx="46">
                  <c:v>0.9934110761832</c:v>
                </c:pt>
                <c:pt idx="47">
                  <c:v>0.985269152657924</c:v>
                </c:pt>
                <c:pt idx="48">
                  <c:v>0.991229030655284</c:v>
                </c:pt>
                <c:pt idx="49">
                  <c:v>1.21069643340853</c:v>
                </c:pt>
                <c:pt idx="50">
                  <c:v>1.2021475098289</c:v>
                </c:pt>
                <c:pt idx="51">
                  <c:v>1.16699227498585</c:v>
                </c:pt>
                <c:pt idx="52">
                  <c:v>1.1377261484415</c:v>
                </c:pt>
                <c:pt idx="53">
                  <c:v>1.12430650083573</c:v>
                </c:pt>
                <c:pt idx="54">
                  <c:v>1.1189619273106</c:v>
                </c:pt>
                <c:pt idx="55">
                  <c:v>1.11125940928765</c:v>
                </c:pt>
                <c:pt idx="56">
                  <c:v>1.10426065995007</c:v>
                </c:pt>
                <c:pt idx="57">
                  <c:v>1.11368459452157</c:v>
                </c:pt>
                <c:pt idx="58">
                  <c:v>1.13112343959901</c:v>
                </c:pt>
                <c:pt idx="59">
                  <c:v>1.12828687124719</c:v>
                </c:pt>
                <c:pt idx="60">
                  <c:v>1.09875885620078</c:v>
                </c:pt>
                <c:pt idx="61">
                  <c:v>1.05548642123763</c:v>
                </c:pt>
                <c:pt idx="62">
                  <c:v>1.0192753137064</c:v>
                </c:pt>
                <c:pt idx="63">
                  <c:v>1.00870777258811</c:v>
                </c:pt>
                <c:pt idx="64">
                  <c:v>1.01380894656256</c:v>
                </c:pt>
                <c:pt idx="65">
                  <c:v>1.03934305352101</c:v>
                </c:pt>
                <c:pt idx="66">
                  <c:v>1.05524938005662</c:v>
                </c:pt>
                <c:pt idx="67">
                  <c:v>1.06069716035189</c:v>
                </c:pt>
                <c:pt idx="68">
                  <c:v>1.07492131113237</c:v>
                </c:pt>
                <c:pt idx="69">
                  <c:v>1.08953881917412</c:v>
                </c:pt>
                <c:pt idx="70">
                  <c:v>1.09605465179353</c:v>
                </c:pt>
                <c:pt idx="71">
                  <c:v>1.09291843594452</c:v>
                </c:pt>
                <c:pt idx="72">
                  <c:v>1.09016479708957</c:v>
                </c:pt>
                <c:pt idx="73">
                  <c:v>1.10309537575999</c:v>
                </c:pt>
                <c:pt idx="74">
                  <c:v>1.12361484832597</c:v>
                </c:pt>
                <c:pt idx="75">
                  <c:v>1.12662000146927</c:v>
                </c:pt>
                <c:pt idx="76">
                  <c:v>1.10512314162209</c:v>
                </c:pt>
                <c:pt idx="77">
                  <c:v>1.07035433571556</c:v>
                </c:pt>
                <c:pt idx="78">
                  <c:v>1.03950601268345</c:v>
                </c:pt>
                <c:pt idx="79">
                  <c:v>1.02696641161077</c:v>
                </c:pt>
                <c:pt idx="80">
                  <c:v>1.03099209810847</c:v>
                </c:pt>
                <c:pt idx="81">
                  <c:v>0.89920984730464</c:v>
                </c:pt>
                <c:pt idx="82">
                  <c:v>0.936161885508786</c:v>
                </c:pt>
                <c:pt idx="83">
                  <c:v>0.971954625119506</c:v>
                </c:pt>
                <c:pt idx="84">
                  <c:v>1.01647602843444</c:v>
                </c:pt>
                <c:pt idx="85">
                  <c:v>1.05162942644999</c:v>
                </c:pt>
                <c:pt idx="86">
                  <c:v>1.07020188969466</c:v>
                </c:pt>
                <c:pt idx="87">
                  <c:v>1.07604294503382</c:v>
                </c:pt>
                <c:pt idx="88">
                  <c:v>1.0802418760938</c:v>
                </c:pt>
                <c:pt idx="89">
                  <c:v>1.09289839823536</c:v>
                </c:pt>
                <c:pt idx="90">
                  <c:v>1.10765354571992</c:v>
                </c:pt>
                <c:pt idx="91">
                  <c:v>1.10886315982379</c:v>
                </c:pt>
                <c:pt idx="92">
                  <c:v>1.09347024982283</c:v>
                </c:pt>
                <c:pt idx="93">
                  <c:v>1.0696095980563</c:v>
                </c:pt>
                <c:pt idx="94">
                  <c:v>1.04791952204258</c:v>
                </c:pt>
                <c:pt idx="95">
                  <c:v>1.03837658839683</c:v>
                </c:pt>
                <c:pt idx="96">
                  <c:v>1.04363981652138</c:v>
                </c:pt>
                <c:pt idx="97">
                  <c:v>0.858268224980152</c:v>
                </c:pt>
                <c:pt idx="98">
                  <c:v>0.915939217845432</c:v>
                </c:pt>
                <c:pt idx="99">
                  <c:v>0.974823410144824</c:v>
                </c:pt>
                <c:pt idx="100">
                  <c:v>1.02095625279653</c:v>
                </c:pt>
                <c:pt idx="101">
                  <c:v>1.04926752625748</c:v>
                </c:pt>
                <c:pt idx="102">
                  <c:v>1.06505573157666</c:v>
                </c:pt>
                <c:pt idx="103">
                  <c:v>1.07597110719613</c:v>
                </c:pt>
                <c:pt idx="104">
                  <c:v>1.08605526876684</c:v>
                </c:pt>
                <c:pt idx="105">
                  <c:v>1.09083868285605</c:v>
                </c:pt>
                <c:pt idx="106">
                  <c:v>1.08512887611821</c:v>
                </c:pt>
                <c:pt idx="107">
                  <c:v>1.0728483514365</c:v>
                </c:pt>
                <c:pt idx="108">
                  <c:v>1.05895737473954</c:v>
                </c:pt>
                <c:pt idx="109">
                  <c:v>1.04743906043005</c:v>
                </c:pt>
                <c:pt idx="110">
                  <c:v>1.04431581101653</c:v>
                </c:pt>
                <c:pt idx="111">
                  <c:v>1.05322482714331</c:v>
                </c:pt>
                <c:pt idx="112">
                  <c:v>0.816426246694884</c:v>
                </c:pt>
                <c:pt idx="113">
                  <c:v>0.888278337869684</c:v>
                </c:pt>
                <c:pt idx="114">
                  <c:v>0.954298945084341</c:v>
                </c:pt>
                <c:pt idx="115">
                  <c:v>1.00604642467093</c:v>
                </c:pt>
                <c:pt idx="116">
                  <c:v>1.04143855487994</c:v>
                </c:pt>
                <c:pt idx="117">
                  <c:v>1.06517191400183</c:v>
                </c:pt>
                <c:pt idx="118">
                  <c:v>1.08020782154284</c:v>
                </c:pt>
                <c:pt idx="119">
                  <c:v>1.08601585533333</c:v>
                </c:pt>
                <c:pt idx="120">
                  <c:v>1.07964267929706</c:v>
                </c:pt>
                <c:pt idx="121">
                  <c:v>1.06465497258168</c:v>
                </c:pt>
                <c:pt idx="122">
                  <c:v>1.0536455231089</c:v>
                </c:pt>
                <c:pt idx="123">
                  <c:v>1.04770478148727</c:v>
                </c:pt>
                <c:pt idx="124">
                  <c:v>1.0448522673993</c:v>
                </c:pt>
                <c:pt idx="125">
                  <c:v>1.04833750976343</c:v>
                </c:pt>
                <c:pt idx="126">
                  <c:v>1.06160853110003</c:v>
                </c:pt>
                <c:pt idx="127">
                  <c:v>0.883788151122511</c:v>
                </c:pt>
                <c:pt idx="128">
                  <c:v>0.955284028799897</c:v>
                </c:pt>
                <c:pt idx="129">
                  <c:v>1.01173542690795</c:v>
                </c:pt>
                <c:pt idx="130">
                  <c:v>1.05264311081123</c:v>
                </c:pt>
                <c:pt idx="131">
                  <c:v>1.08054283261603</c:v>
                </c:pt>
                <c:pt idx="132">
                  <c:v>1.09552438710096</c:v>
                </c:pt>
                <c:pt idx="133">
                  <c:v>1.09566145385557</c:v>
                </c:pt>
                <c:pt idx="134">
                  <c:v>1.07977956187334</c:v>
                </c:pt>
                <c:pt idx="135">
                  <c:v>1.05665364744761</c:v>
                </c:pt>
                <c:pt idx="136">
                  <c:v>1.04541907479704</c:v>
                </c:pt>
                <c:pt idx="137">
                  <c:v>1.04327739866534</c:v>
                </c:pt>
                <c:pt idx="138">
                  <c:v>1.04513558716648</c:v>
                </c:pt>
                <c:pt idx="139">
                  <c:v>1.05303579442246</c:v>
                </c:pt>
                <c:pt idx="140">
                  <c:v>1.07002262724691</c:v>
                </c:pt>
                <c:pt idx="141">
                  <c:v>0.898664262561776</c:v>
                </c:pt>
                <c:pt idx="142">
                  <c:v>0.975353211179839</c:v>
                </c:pt>
                <c:pt idx="143">
                  <c:v>1.0367424168852</c:v>
                </c:pt>
                <c:pt idx="144">
                  <c:v>1.08142764415381</c:v>
                </c:pt>
                <c:pt idx="145">
                  <c:v>1.10947368743638</c:v>
                </c:pt>
                <c:pt idx="146">
                  <c:v>1.12038033494205</c:v>
                </c:pt>
                <c:pt idx="147">
                  <c:v>1.11409959244964</c:v>
                </c:pt>
                <c:pt idx="148">
                  <c:v>1.09271012257622</c:v>
                </c:pt>
                <c:pt idx="149">
                  <c:v>1.06666450868615</c:v>
                </c:pt>
                <c:pt idx="150">
                  <c:v>1.05184839805509</c:v>
                </c:pt>
                <c:pt idx="151">
                  <c:v>1.04737947303201</c:v>
                </c:pt>
                <c:pt idx="152">
                  <c:v>1.04917896124114</c:v>
                </c:pt>
                <c:pt idx="153">
                  <c:v>1.05883269149878</c:v>
                </c:pt>
                <c:pt idx="154">
                  <c:v>1.07865085433454</c:v>
                </c:pt>
                <c:pt idx="155">
                  <c:v>1.00803396529335</c:v>
                </c:pt>
                <c:pt idx="156">
                  <c:v>1.07332888032237</c:v>
                </c:pt>
                <c:pt idx="157">
                  <c:v>1.11936949844115</c:v>
                </c:pt>
                <c:pt idx="158">
                  <c:v>1.14404638976021</c:v>
                </c:pt>
                <c:pt idx="159">
                  <c:v>1.14784032194364</c:v>
                </c:pt>
                <c:pt idx="160">
                  <c:v>1.13458481553239</c:v>
                </c:pt>
                <c:pt idx="161">
                  <c:v>1.11011153347572</c:v>
                </c:pt>
                <c:pt idx="162">
                  <c:v>1.0835332633603</c:v>
                </c:pt>
                <c:pt idx="163">
                  <c:v>1.06454898792622</c:v>
                </c:pt>
                <c:pt idx="164">
                  <c:v>1.05479900428241</c:v>
                </c:pt>
                <c:pt idx="165">
                  <c:v>1.05375833448071</c:v>
                </c:pt>
                <c:pt idx="166">
                  <c:v>1.06376432458705</c:v>
                </c:pt>
                <c:pt idx="167">
                  <c:v>1.08645041987297</c:v>
                </c:pt>
                <c:pt idx="168">
                  <c:v>1.0444065538746</c:v>
                </c:pt>
                <c:pt idx="169">
                  <c:v>1.11073570444917</c:v>
                </c:pt>
                <c:pt idx="170">
                  <c:v>1.1550035141916</c:v>
                </c:pt>
                <c:pt idx="171">
                  <c:v>1.17344636677365</c:v>
                </c:pt>
                <c:pt idx="172">
                  <c:v>1.1680708354058</c:v>
                </c:pt>
                <c:pt idx="173">
                  <c:v>1.14699234735622</c:v>
                </c:pt>
                <c:pt idx="174">
                  <c:v>1.11946768422416</c:v>
                </c:pt>
                <c:pt idx="175">
                  <c:v>1.09273319524665</c:v>
                </c:pt>
                <c:pt idx="176">
                  <c:v>1.07162609157459</c:v>
                </c:pt>
                <c:pt idx="177">
                  <c:v>1.05818337615869</c:v>
                </c:pt>
                <c:pt idx="178">
                  <c:v>1.0545746926976</c:v>
                </c:pt>
                <c:pt idx="179">
                  <c:v>1.06456636664816</c:v>
                </c:pt>
                <c:pt idx="180">
                  <c:v>1.0909150807585</c:v>
                </c:pt>
                <c:pt idx="181">
                  <c:v>1.14001412226861</c:v>
                </c:pt>
                <c:pt idx="182">
                  <c:v>1.17907663783639</c:v>
                </c:pt>
                <c:pt idx="183">
                  <c:v>1.18913293030048</c:v>
                </c:pt>
                <c:pt idx="184">
                  <c:v>1.17353036885048</c:v>
                </c:pt>
                <c:pt idx="185">
                  <c:v>1.14396027701794</c:v>
                </c:pt>
                <c:pt idx="186">
                  <c:v>1.11320815023784</c:v>
                </c:pt>
                <c:pt idx="187">
                  <c:v>1.08775656690229</c:v>
                </c:pt>
                <c:pt idx="188">
                  <c:v>1.06831592597433</c:v>
                </c:pt>
                <c:pt idx="189">
                  <c:v>1.0555215972818</c:v>
                </c:pt>
                <c:pt idx="190">
                  <c:v>1.05203241174232</c:v>
                </c:pt>
                <c:pt idx="191">
                  <c:v>1.06139125217436</c:v>
                </c:pt>
                <c:pt idx="192">
                  <c:v>1.09174982012945</c:v>
                </c:pt>
                <c:pt idx="193">
                  <c:v>1.15714701436655</c:v>
                </c:pt>
                <c:pt idx="194">
                  <c:v>1.18828110271314</c:v>
                </c:pt>
                <c:pt idx="195">
                  <c:v>1.18902891794977</c:v>
                </c:pt>
                <c:pt idx="196">
                  <c:v>1.16354650493631</c:v>
                </c:pt>
                <c:pt idx="197">
                  <c:v>1.12591028550497</c:v>
                </c:pt>
                <c:pt idx="198">
                  <c:v>1.09310547847106</c:v>
                </c:pt>
                <c:pt idx="199">
                  <c:v>1.07234790798112</c:v>
                </c:pt>
                <c:pt idx="200">
                  <c:v>1.05984503318353</c:v>
                </c:pt>
                <c:pt idx="201">
                  <c:v>1.05349213669619</c:v>
                </c:pt>
                <c:pt idx="202">
                  <c:v>1.05533055399273</c:v>
                </c:pt>
                <c:pt idx="203">
                  <c:v>1.06516183821375</c:v>
                </c:pt>
                <c:pt idx="204">
                  <c:v>1.09858238766789</c:v>
                </c:pt>
                <c:pt idx="205">
                  <c:v>1.18535622838582</c:v>
                </c:pt>
                <c:pt idx="206">
                  <c:v>1.17776710658664</c:v>
                </c:pt>
                <c:pt idx="207">
                  <c:v>1.14495611766243</c:v>
                </c:pt>
                <c:pt idx="208">
                  <c:v>1.10189353205384</c:v>
                </c:pt>
                <c:pt idx="209">
                  <c:v>1.06982865054874</c:v>
                </c:pt>
                <c:pt idx="210">
                  <c:v>1.057800698739</c:v>
                </c:pt>
                <c:pt idx="211">
                  <c:v>1.05722464670268</c:v>
                </c:pt>
                <c:pt idx="212">
                  <c:v>1.06325999528212</c:v>
                </c:pt>
                <c:pt idx="213">
                  <c:v>1.07642726377507</c:v>
                </c:pt>
                <c:pt idx="214">
                  <c:v>1.0940281398481</c:v>
                </c:pt>
                <c:pt idx="215">
                  <c:v>1.12832529072086</c:v>
                </c:pt>
                <c:pt idx="216">
                  <c:v>1.17648218867167</c:v>
                </c:pt>
                <c:pt idx="217">
                  <c:v>1.16342640044328</c:v>
                </c:pt>
                <c:pt idx="218">
                  <c:v>1.12827295533553</c:v>
                </c:pt>
                <c:pt idx="219">
                  <c:v>1.08581648352694</c:v>
                </c:pt>
                <c:pt idx="220">
                  <c:v>1.05841340274736</c:v>
                </c:pt>
                <c:pt idx="221">
                  <c:v>1.05602943163122</c:v>
                </c:pt>
                <c:pt idx="222">
                  <c:v>1.06854353688254</c:v>
                </c:pt>
                <c:pt idx="223">
                  <c:v>1.08928693657788</c:v>
                </c:pt>
                <c:pt idx="224">
                  <c:v>1.11543091976455</c:v>
                </c:pt>
                <c:pt idx="225">
                  <c:v>1.14326241368068</c:v>
                </c:pt>
                <c:pt idx="226">
                  <c:v>1.17748877142157</c:v>
                </c:pt>
                <c:pt idx="227">
                  <c:v>2.19162899106635</c:v>
                </c:pt>
                <c:pt idx="228">
                  <c:v>2.19918769720558</c:v>
                </c:pt>
                <c:pt idx="229">
                  <c:v>2.02867582795919</c:v>
                </c:pt>
                <c:pt idx="230">
                  <c:v>1.88913830929585</c:v>
                </c:pt>
                <c:pt idx="231">
                  <c:v>1.84187354488682</c:v>
                </c:pt>
                <c:pt idx="232">
                  <c:v>1.85690245071833</c:v>
                </c:pt>
                <c:pt idx="233">
                  <c:v>1.87018351113878</c:v>
                </c:pt>
                <c:pt idx="234">
                  <c:v>1.85352392006692</c:v>
                </c:pt>
                <c:pt idx="235">
                  <c:v>1.82487071012608</c:v>
                </c:pt>
                <c:pt idx="236">
                  <c:v>1.79210486765141</c:v>
                </c:pt>
                <c:pt idx="237">
                  <c:v>1.75591893033244</c:v>
                </c:pt>
                <c:pt idx="238">
                  <c:v>1.72780052716442</c:v>
                </c:pt>
                <c:pt idx="239">
                  <c:v>1.71531854338681</c:v>
                </c:pt>
                <c:pt idx="240">
                  <c:v>1.70626698314161</c:v>
                </c:pt>
                <c:pt idx="241">
                  <c:v>1.68569728644301</c:v>
                </c:pt>
                <c:pt idx="242">
                  <c:v>1.65384548816003</c:v>
                </c:pt>
                <c:pt idx="243">
                  <c:v>2.04084603255032</c:v>
                </c:pt>
                <c:pt idx="244">
                  <c:v>2.11319314343456</c:v>
                </c:pt>
                <c:pt idx="245">
                  <c:v>2.04352223127999</c:v>
                </c:pt>
                <c:pt idx="246">
                  <c:v>1.96824006627917</c:v>
                </c:pt>
                <c:pt idx="247">
                  <c:v>1.95671111877099</c:v>
                </c:pt>
                <c:pt idx="248">
                  <c:v>1.98862876819066</c:v>
                </c:pt>
                <c:pt idx="249">
                  <c:v>2.00043007794384</c:v>
                </c:pt>
                <c:pt idx="250">
                  <c:v>1.97968519163573</c:v>
                </c:pt>
                <c:pt idx="251">
                  <c:v>1.96014115190364</c:v>
                </c:pt>
                <c:pt idx="252">
                  <c:v>1.94538230516684</c:v>
                </c:pt>
                <c:pt idx="253">
                  <c:v>1.91771975852868</c:v>
                </c:pt>
                <c:pt idx="254">
                  <c:v>1.88080429758811</c:v>
                </c:pt>
                <c:pt idx="255">
                  <c:v>1.85594411196311</c:v>
                </c:pt>
                <c:pt idx="256">
                  <c:v>1.83472073627377</c:v>
                </c:pt>
                <c:pt idx="257">
                  <c:v>1.79798897616394</c:v>
                </c:pt>
                <c:pt idx="258">
                  <c:v>1.74959536683212</c:v>
                </c:pt>
                <c:pt idx="259">
                  <c:v>1.80835683760377</c:v>
                </c:pt>
                <c:pt idx="260">
                  <c:v>1.95145512990522</c:v>
                </c:pt>
                <c:pt idx="261">
                  <c:v>2.0022700915628</c:v>
                </c:pt>
                <c:pt idx="262">
                  <c:v>2.02089861978068</c:v>
                </c:pt>
                <c:pt idx="263">
                  <c:v>2.05538078778009</c:v>
                </c:pt>
                <c:pt idx="264">
                  <c:v>2.09117855531257</c:v>
                </c:pt>
                <c:pt idx="265">
                  <c:v>2.08702207931674</c:v>
                </c:pt>
                <c:pt idx="266">
                  <c:v>2.05672878993464</c:v>
                </c:pt>
                <c:pt idx="267">
                  <c:v>2.04463107467107</c:v>
                </c:pt>
                <c:pt idx="268">
                  <c:v>2.04910253714325</c:v>
                </c:pt>
                <c:pt idx="269">
                  <c:v>2.0314827603646</c:v>
                </c:pt>
                <c:pt idx="270">
                  <c:v>1.99121469672397</c:v>
                </c:pt>
                <c:pt idx="271">
                  <c:v>1.96044964837874</c:v>
                </c:pt>
                <c:pt idx="272">
                  <c:v>1.93122057658759</c:v>
                </c:pt>
                <c:pt idx="273">
                  <c:v>1.88403185224627</c:v>
                </c:pt>
                <c:pt idx="274">
                  <c:v>1.82519039984039</c:v>
                </c:pt>
                <c:pt idx="275">
                  <c:v>1.55296269793318</c:v>
                </c:pt>
                <c:pt idx="276">
                  <c:v>1.76513994817074</c:v>
                </c:pt>
                <c:pt idx="277">
                  <c:v>1.9227998526823</c:v>
                </c:pt>
                <c:pt idx="278">
                  <c:v>2.03362677012644</c:v>
                </c:pt>
                <c:pt idx="279">
                  <c:v>2.11722934380225</c:v>
                </c:pt>
                <c:pt idx="280">
                  <c:v>2.15944281559307</c:v>
                </c:pt>
                <c:pt idx="281">
                  <c:v>2.13905435307861</c:v>
                </c:pt>
                <c:pt idx="282">
                  <c:v>2.09310344328536</c:v>
                </c:pt>
                <c:pt idx="283">
                  <c:v>2.07757525805069</c:v>
                </c:pt>
                <c:pt idx="284">
                  <c:v>2.08718621883636</c:v>
                </c:pt>
                <c:pt idx="285">
                  <c:v>2.07635527545894</c:v>
                </c:pt>
                <c:pt idx="286">
                  <c:v>2.04420537401306</c:v>
                </c:pt>
                <c:pt idx="287">
                  <c:v>2.0178693467223</c:v>
                </c:pt>
                <c:pt idx="288">
                  <c:v>1.98760023408165</c:v>
                </c:pt>
                <c:pt idx="289">
                  <c:v>1.93754887695701</c:v>
                </c:pt>
                <c:pt idx="290">
                  <c:v>1.87612363761072</c:v>
                </c:pt>
                <c:pt idx="291">
                  <c:v>1.32576817666917</c:v>
                </c:pt>
                <c:pt idx="292">
                  <c:v>1.59343159619532</c:v>
                </c:pt>
                <c:pt idx="293">
                  <c:v>1.82827878980561</c:v>
                </c:pt>
                <c:pt idx="294">
                  <c:v>2.00574870290484</c:v>
                </c:pt>
                <c:pt idx="295">
                  <c:v>2.12898119895785</c:v>
                </c:pt>
                <c:pt idx="296">
                  <c:v>2.18395879449377</c:v>
                </c:pt>
                <c:pt idx="297">
                  <c:v>2.16106503847757</c:v>
                </c:pt>
                <c:pt idx="298">
                  <c:v>2.10719250633932</c:v>
                </c:pt>
                <c:pt idx="299">
                  <c:v>2.0806086017353</c:v>
                </c:pt>
                <c:pt idx="300">
                  <c:v>2.08078967950964</c:v>
                </c:pt>
                <c:pt idx="301">
                  <c:v>2.07210215456854</c:v>
                </c:pt>
                <c:pt idx="302">
                  <c:v>2.05033670725369</c:v>
                </c:pt>
                <c:pt idx="303">
                  <c:v>2.0336439731271</c:v>
                </c:pt>
                <c:pt idx="304">
                  <c:v>2.00847348321442</c:v>
                </c:pt>
                <c:pt idx="305">
                  <c:v>1.96123974150773</c:v>
                </c:pt>
                <c:pt idx="306">
                  <c:v>1.90368423120644</c:v>
                </c:pt>
                <c:pt idx="307">
                  <c:v>1.15772263625047</c:v>
                </c:pt>
                <c:pt idx="308">
                  <c:v>1.45757850378063</c:v>
                </c:pt>
                <c:pt idx="309">
                  <c:v>1.73236756819153</c:v>
                </c:pt>
                <c:pt idx="310">
                  <c:v>1.94136462552423</c:v>
                </c:pt>
                <c:pt idx="311">
                  <c:v>2.08593223296136</c:v>
                </c:pt>
                <c:pt idx="312">
                  <c:v>2.15449250612464</c:v>
                </c:pt>
                <c:pt idx="313">
                  <c:v>2.14534060449759</c:v>
                </c:pt>
                <c:pt idx="314">
                  <c:v>2.10087353170733</c:v>
                </c:pt>
                <c:pt idx="315">
                  <c:v>2.06937479894895</c:v>
                </c:pt>
                <c:pt idx="316">
                  <c:v>2.05847810998106</c:v>
                </c:pt>
                <c:pt idx="317">
                  <c:v>2.04769807869699</c:v>
                </c:pt>
                <c:pt idx="318">
                  <c:v>2.03274196041644</c:v>
                </c:pt>
                <c:pt idx="319">
                  <c:v>2.0229756279705</c:v>
                </c:pt>
                <c:pt idx="320">
                  <c:v>2.00352092003563</c:v>
                </c:pt>
                <c:pt idx="321">
                  <c:v>1.96302261187044</c:v>
                </c:pt>
                <c:pt idx="322">
                  <c:v>1.91426425037177</c:v>
                </c:pt>
                <c:pt idx="323">
                  <c:v>1.35606397486446</c:v>
                </c:pt>
                <c:pt idx="324">
                  <c:v>1.63889415593044</c:v>
                </c:pt>
                <c:pt idx="325">
                  <c:v>1.85698742236139</c:v>
                </c:pt>
                <c:pt idx="326">
                  <c:v>2.00732859640834</c:v>
                </c:pt>
                <c:pt idx="327">
                  <c:v>2.08584783388651</c:v>
                </c:pt>
                <c:pt idx="328">
                  <c:v>2.09844179945962</c:v>
                </c:pt>
                <c:pt idx="329">
                  <c:v>2.07723145396254</c:v>
                </c:pt>
                <c:pt idx="330">
                  <c:v>2.05358241095582</c:v>
                </c:pt>
                <c:pt idx="331">
                  <c:v>2.03777369639347</c:v>
                </c:pt>
                <c:pt idx="332">
                  <c:v>2.02266568051966</c:v>
                </c:pt>
                <c:pt idx="333">
                  <c:v>2.00897732958626</c:v>
                </c:pt>
                <c:pt idx="334">
                  <c:v>2.00121405288692</c:v>
                </c:pt>
                <c:pt idx="335">
                  <c:v>1.98623990504298</c:v>
                </c:pt>
                <c:pt idx="336">
                  <c:v>1.95505466233058</c:v>
                </c:pt>
                <c:pt idx="337">
                  <c:v>1.91778152129413</c:v>
                </c:pt>
                <c:pt idx="338">
                  <c:v>1.2926812021579</c:v>
                </c:pt>
                <c:pt idx="339">
                  <c:v>1.56443446247254</c:v>
                </c:pt>
                <c:pt idx="340">
                  <c:v>1.78066765602292</c:v>
                </c:pt>
                <c:pt idx="341">
                  <c:v>1.92933373512993</c:v>
                </c:pt>
                <c:pt idx="342">
                  <c:v>2.01460135880471</c:v>
                </c:pt>
                <c:pt idx="343">
                  <c:v>2.04761808478037</c:v>
                </c:pt>
                <c:pt idx="344">
                  <c:v>2.0512757614527</c:v>
                </c:pt>
                <c:pt idx="345">
                  <c:v>2.04227151499763</c:v>
                </c:pt>
                <c:pt idx="346">
                  <c:v>2.02764662442928</c:v>
                </c:pt>
                <c:pt idx="347">
                  <c:v>2.00711176746798</c:v>
                </c:pt>
                <c:pt idx="348">
                  <c:v>1.98960740555928</c:v>
                </c:pt>
                <c:pt idx="349">
                  <c:v>1.98058633831942</c:v>
                </c:pt>
                <c:pt idx="350">
                  <c:v>1.97003451845496</c:v>
                </c:pt>
                <c:pt idx="351">
                  <c:v>1.94963158542126</c:v>
                </c:pt>
                <c:pt idx="352">
                  <c:v>1.92362693408758</c:v>
                </c:pt>
                <c:pt idx="353">
                  <c:v>1.52697312356197</c:v>
                </c:pt>
                <c:pt idx="354">
                  <c:v>1.73609411943676</c:v>
                </c:pt>
                <c:pt idx="355">
                  <c:v>1.8824690794005</c:v>
                </c:pt>
                <c:pt idx="356">
                  <c:v>1.97280258115358</c:v>
                </c:pt>
                <c:pt idx="357">
                  <c:v>2.01937386464857</c:v>
                </c:pt>
                <c:pt idx="358">
                  <c:v>2.03714697941444</c:v>
                </c:pt>
                <c:pt idx="359">
                  <c:v>2.03917382777168</c:v>
                </c:pt>
                <c:pt idx="360">
                  <c:v>2.02828438588176</c:v>
                </c:pt>
                <c:pt idx="361">
                  <c:v>2.00513076196783</c:v>
                </c:pt>
                <c:pt idx="362">
                  <c:v>1.98335781756273</c:v>
                </c:pt>
                <c:pt idx="363">
                  <c:v>1.97191298531275</c:v>
                </c:pt>
                <c:pt idx="364">
                  <c:v>1.96491505628074</c:v>
                </c:pt>
                <c:pt idx="365">
                  <c:v>1.95383457461728</c:v>
                </c:pt>
                <c:pt idx="366">
                  <c:v>1.93641957899911</c:v>
                </c:pt>
                <c:pt idx="367">
                  <c:v>1.52551343411226</c:v>
                </c:pt>
                <c:pt idx="368">
                  <c:v>1.72778552873978</c:v>
                </c:pt>
                <c:pt idx="369">
                  <c:v>1.87514256495451</c:v>
                </c:pt>
                <c:pt idx="370">
                  <c:v>1.96866696088338</c:v>
                </c:pt>
                <c:pt idx="371">
                  <c:v>2.0173181788777</c:v>
                </c:pt>
                <c:pt idx="372">
                  <c:v>2.03714948465961</c:v>
                </c:pt>
                <c:pt idx="373">
                  <c:v>2.04334390031795</c:v>
                </c:pt>
                <c:pt idx="374">
                  <c:v>2.03738440988839</c:v>
                </c:pt>
                <c:pt idx="375">
                  <c:v>2.01674265950972</c:v>
                </c:pt>
                <c:pt idx="376">
                  <c:v>1.99380517257303</c:v>
                </c:pt>
                <c:pt idx="377">
                  <c:v>1.98026007787558</c:v>
                </c:pt>
                <c:pt idx="378">
                  <c:v>1.97444183017586</c:v>
                </c:pt>
                <c:pt idx="379">
                  <c:v>1.96866370969468</c:v>
                </c:pt>
                <c:pt idx="380">
                  <c:v>1.95594899955707</c:v>
                </c:pt>
                <c:pt idx="381">
                  <c:v>1.73983160089072</c:v>
                </c:pt>
                <c:pt idx="382">
                  <c:v>1.88848469996448</c:v>
                </c:pt>
                <c:pt idx="383">
                  <c:v>1.98503942902079</c:v>
                </c:pt>
                <c:pt idx="384">
                  <c:v>2.03023895440397</c:v>
                </c:pt>
                <c:pt idx="385">
                  <c:v>2.04319542754402</c:v>
                </c:pt>
                <c:pt idx="386">
                  <c:v>2.0481160762084</c:v>
                </c:pt>
                <c:pt idx="387">
                  <c:v>2.04826199680815</c:v>
                </c:pt>
                <c:pt idx="388">
                  <c:v>2.03359142215632</c:v>
                </c:pt>
                <c:pt idx="389">
                  <c:v>2.01290192125014</c:v>
                </c:pt>
                <c:pt idx="390">
                  <c:v>1.99924031709913</c:v>
                </c:pt>
                <c:pt idx="391">
                  <c:v>1.99322012210246</c:v>
                </c:pt>
                <c:pt idx="392">
                  <c:v>1.98954620663382</c:v>
                </c:pt>
                <c:pt idx="393">
                  <c:v>1.97843580260111</c:v>
                </c:pt>
                <c:pt idx="394">
                  <c:v>1.74937503302006</c:v>
                </c:pt>
                <c:pt idx="395">
                  <c:v>1.89523502098861</c:v>
                </c:pt>
                <c:pt idx="396">
                  <c:v>1.99434709223008</c:v>
                </c:pt>
                <c:pt idx="397">
                  <c:v>2.03742849957813</c:v>
                </c:pt>
                <c:pt idx="398">
                  <c:v>2.03841302771767</c:v>
                </c:pt>
                <c:pt idx="399">
                  <c:v>2.03849619458036</c:v>
                </c:pt>
                <c:pt idx="400">
                  <c:v>2.04415108193662</c:v>
                </c:pt>
                <c:pt idx="401">
                  <c:v>2.03611966643509</c:v>
                </c:pt>
                <c:pt idx="402">
                  <c:v>2.02134465154763</c:v>
                </c:pt>
                <c:pt idx="403">
                  <c:v>2.0134465488616</c:v>
                </c:pt>
                <c:pt idx="404">
                  <c:v>2.00973868906542</c:v>
                </c:pt>
                <c:pt idx="405">
                  <c:v>2.00760130955341</c:v>
                </c:pt>
                <c:pt idx="406">
                  <c:v>1.99696157867437</c:v>
                </c:pt>
                <c:pt idx="407">
                  <c:v>1.8793848940182</c:v>
                </c:pt>
                <c:pt idx="408">
                  <c:v>1.97377331383322</c:v>
                </c:pt>
                <c:pt idx="409">
                  <c:v>2.01113658400118</c:v>
                </c:pt>
                <c:pt idx="410">
                  <c:v>2.00539635019865</c:v>
                </c:pt>
                <c:pt idx="411">
                  <c:v>1.99971785583544</c:v>
                </c:pt>
                <c:pt idx="412">
                  <c:v>2.00491227545074</c:v>
                </c:pt>
                <c:pt idx="413">
                  <c:v>2.00352624992117</c:v>
                </c:pt>
                <c:pt idx="414">
                  <c:v>2.00479490374991</c:v>
                </c:pt>
                <c:pt idx="415">
                  <c:v>2.01217829412041</c:v>
                </c:pt>
                <c:pt idx="416">
                  <c:v>2.01560265833049</c:v>
                </c:pt>
                <c:pt idx="417">
                  <c:v>2.01412410008502</c:v>
                </c:pt>
                <c:pt idx="418">
                  <c:v>2.00318791264211</c:v>
                </c:pt>
                <c:pt idx="419">
                  <c:v>1.84303818951324</c:v>
                </c:pt>
                <c:pt idx="420">
                  <c:v>1.92646537568001</c:v>
                </c:pt>
                <c:pt idx="421">
                  <c:v>1.95574890899866</c:v>
                </c:pt>
                <c:pt idx="422">
                  <c:v>1.94489304050978</c:v>
                </c:pt>
                <c:pt idx="423">
                  <c:v>1.93401650557251</c:v>
                </c:pt>
                <c:pt idx="424">
                  <c:v>1.9352294745447</c:v>
                </c:pt>
                <c:pt idx="425">
                  <c:v>1.9443526623701</c:v>
                </c:pt>
                <c:pt idx="426">
                  <c:v>1.96933985633333</c:v>
                </c:pt>
                <c:pt idx="427">
                  <c:v>1.99733543646556</c:v>
                </c:pt>
                <c:pt idx="428">
                  <c:v>2.01276364224185</c:v>
                </c:pt>
                <c:pt idx="429">
                  <c:v>2.01068116393057</c:v>
                </c:pt>
                <c:pt idx="430">
                  <c:v>1.99673643644152</c:v>
                </c:pt>
                <c:pt idx="431">
                  <c:v>1.86478241534365</c:v>
                </c:pt>
                <c:pt idx="432">
                  <c:v>1.88600721852061</c:v>
                </c:pt>
                <c:pt idx="433">
                  <c:v>1.87244081263686</c:v>
                </c:pt>
                <c:pt idx="434">
                  <c:v>1.85997147333573</c:v>
                </c:pt>
                <c:pt idx="435">
                  <c:v>1.8634635067067</c:v>
                </c:pt>
                <c:pt idx="436">
                  <c:v>1.88650937157531</c:v>
                </c:pt>
                <c:pt idx="437">
                  <c:v>1.92931780441199</c:v>
                </c:pt>
                <c:pt idx="438">
                  <c:v>1.97607297264313</c:v>
                </c:pt>
                <c:pt idx="439">
                  <c:v>2.00881644354644</c:v>
                </c:pt>
                <c:pt idx="440">
                  <c:v>2.0135296406508</c:v>
                </c:pt>
                <c:pt idx="441">
                  <c:v>1.99451591216585</c:v>
                </c:pt>
                <c:pt idx="442">
                  <c:v>1.8001471007447</c:v>
                </c:pt>
                <c:pt idx="443">
                  <c:v>1.81471510094756</c:v>
                </c:pt>
                <c:pt idx="444">
                  <c:v>1.80409519150178</c:v>
                </c:pt>
                <c:pt idx="445">
                  <c:v>1.79536821378882</c:v>
                </c:pt>
                <c:pt idx="446">
                  <c:v>1.80552000841178</c:v>
                </c:pt>
                <c:pt idx="447">
                  <c:v>1.84008769537687</c:v>
                </c:pt>
                <c:pt idx="448">
                  <c:v>1.89481676686673</c:v>
                </c:pt>
                <c:pt idx="449">
                  <c:v>1.9549960694797</c:v>
                </c:pt>
                <c:pt idx="450">
                  <c:v>2.00303076378506</c:v>
                </c:pt>
                <c:pt idx="451">
                  <c:v>2.01975704493991</c:v>
                </c:pt>
                <c:pt idx="452">
                  <c:v>2.00382045951842</c:v>
                </c:pt>
                <c:pt idx="453">
                  <c:v>2.29021090006377</c:v>
                </c:pt>
                <c:pt idx="454">
                  <c:v>2.39721864386594</c:v>
                </c:pt>
                <c:pt idx="455">
                  <c:v>2.35382304542952</c:v>
                </c:pt>
                <c:pt idx="456">
                  <c:v>2.23086426093246</c:v>
                </c:pt>
                <c:pt idx="457">
                  <c:v>2.13962674175499</c:v>
                </c:pt>
                <c:pt idx="458">
                  <c:v>2.10684776514927</c:v>
                </c:pt>
                <c:pt idx="459">
                  <c:v>2.08589045033464</c:v>
                </c:pt>
                <c:pt idx="460">
                  <c:v>2.05709673149286</c:v>
                </c:pt>
                <c:pt idx="461">
                  <c:v>2.02917424193725</c:v>
                </c:pt>
                <c:pt idx="462">
                  <c:v>2.01324426953997</c:v>
                </c:pt>
                <c:pt idx="463">
                  <c:v>2.01747662304612</c:v>
                </c:pt>
                <c:pt idx="464">
                  <c:v>2.04300245406133</c:v>
                </c:pt>
                <c:pt idx="465">
                  <c:v>2.08077997710523</c:v>
                </c:pt>
                <c:pt idx="466">
                  <c:v>2.11351646002876</c:v>
                </c:pt>
                <c:pt idx="467">
                  <c:v>2.12562315724764</c:v>
                </c:pt>
                <c:pt idx="468">
                  <c:v>2.11303157619789</c:v>
                </c:pt>
                <c:pt idx="469">
                  <c:v>2.18159706371373</c:v>
                </c:pt>
                <c:pt idx="470">
                  <c:v>2.38797733748885</c:v>
                </c:pt>
                <c:pt idx="471">
                  <c:v>2.44777453135761</c:v>
                </c:pt>
                <c:pt idx="472">
                  <c:v>2.39835795582093</c:v>
                </c:pt>
                <c:pt idx="473">
                  <c:v>2.33398210528999</c:v>
                </c:pt>
                <c:pt idx="474">
                  <c:v>2.2973019621215</c:v>
                </c:pt>
                <c:pt idx="475">
                  <c:v>2.26569987709672</c:v>
                </c:pt>
                <c:pt idx="476">
                  <c:v>2.23061539910137</c:v>
                </c:pt>
                <c:pt idx="477">
                  <c:v>2.20170318963716</c:v>
                </c:pt>
                <c:pt idx="478">
                  <c:v>2.18543802500695</c:v>
                </c:pt>
                <c:pt idx="479">
                  <c:v>2.19074093507174</c:v>
                </c:pt>
                <c:pt idx="480">
                  <c:v>2.22000199596813</c:v>
                </c:pt>
                <c:pt idx="481">
                  <c:v>2.26221535504374</c:v>
                </c:pt>
                <c:pt idx="482">
                  <c:v>2.29382497862165</c:v>
                </c:pt>
                <c:pt idx="483">
                  <c:v>2.29481452041942</c:v>
                </c:pt>
                <c:pt idx="484">
                  <c:v>2.26299470650244</c:v>
                </c:pt>
                <c:pt idx="485">
                  <c:v>1.99890630097892</c:v>
                </c:pt>
                <c:pt idx="486">
                  <c:v>2.30682173295784</c:v>
                </c:pt>
                <c:pt idx="487">
                  <c:v>2.48314762884528</c:v>
                </c:pt>
                <c:pt idx="488">
                  <c:v>2.51776466663063</c:v>
                </c:pt>
                <c:pt idx="489">
                  <c:v>2.4807452457109</c:v>
                </c:pt>
                <c:pt idx="490">
                  <c:v>2.44219224549988</c:v>
                </c:pt>
                <c:pt idx="491">
                  <c:v>2.41443219054526</c:v>
                </c:pt>
                <c:pt idx="492">
                  <c:v>2.39069666580893</c:v>
                </c:pt>
                <c:pt idx="493">
                  <c:v>2.37273382413127</c:v>
                </c:pt>
                <c:pt idx="494">
                  <c:v>2.35650621610762</c:v>
                </c:pt>
                <c:pt idx="495">
                  <c:v>2.35783356647814</c:v>
                </c:pt>
                <c:pt idx="496">
                  <c:v>2.38652833276145</c:v>
                </c:pt>
                <c:pt idx="497">
                  <c:v>2.43172668539545</c:v>
                </c:pt>
                <c:pt idx="498">
                  <c:v>2.46185824919704</c:v>
                </c:pt>
                <c:pt idx="499">
                  <c:v>2.45134683023659</c:v>
                </c:pt>
                <c:pt idx="500">
                  <c:v>2.40070935166773</c:v>
                </c:pt>
                <c:pt idx="501">
                  <c:v>1.76845592025489</c:v>
                </c:pt>
                <c:pt idx="502">
                  <c:v>2.16050871859345</c:v>
                </c:pt>
                <c:pt idx="503">
                  <c:v>2.44280701742758</c:v>
                </c:pt>
                <c:pt idx="504">
                  <c:v>2.5586641894698</c:v>
                </c:pt>
                <c:pt idx="505">
                  <c:v>2.55769284861498</c:v>
                </c:pt>
                <c:pt idx="506">
                  <c:v>2.53560083916532</c:v>
                </c:pt>
                <c:pt idx="507">
                  <c:v>2.53534312885174</c:v>
                </c:pt>
                <c:pt idx="508">
                  <c:v>2.54362159861895</c:v>
                </c:pt>
                <c:pt idx="509">
                  <c:v>2.54690255194421</c:v>
                </c:pt>
                <c:pt idx="510">
                  <c:v>2.52430140367474</c:v>
                </c:pt>
                <c:pt idx="511">
                  <c:v>2.51029848857105</c:v>
                </c:pt>
                <c:pt idx="512">
                  <c:v>2.5305442833113</c:v>
                </c:pt>
                <c:pt idx="513">
                  <c:v>2.57517688560604</c:v>
                </c:pt>
                <c:pt idx="514">
                  <c:v>2.60245423699545</c:v>
                </c:pt>
                <c:pt idx="515">
                  <c:v>2.58030839917543</c:v>
                </c:pt>
                <c:pt idx="516">
                  <c:v>2.51363299239136</c:v>
                </c:pt>
                <c:pt idx="517">
                  <c:v>1.52846919848091</c:v>
                </c:pt>
                <c:pt idx="518">
                  <c:v>1.97224359091797</c:v>
                </c:pt>
                <c:pt idx="519">
                  <c:v>2.33126628472663</c:v>
                </c:pt>
                <c:pt idx="520">
                  <c:v>2.51858543338715</c:v>
                </c:pt>
                <c:pt idx="521">
                  <c:v>2.57448802808638</c:v>
                </c:pt>
                <c:pt idx="522">
                  <c:v>2.59803717150513</c:v>
                </c:pt>
                <c:pt idx="523">
                  <c:v>2.63142659499734</c:v>
                </c:pt>
                <c:pt idx="524">
                  <c:v>2.68056859129499</c:v>
                </c:pt>
                <c:pt idx="525">
                  <c:v>2.70619880273075</c:v>
                </c:pt>
                <c:pt idx="526">
                  <c:v>2.66939575000174</c:v>
                </c:pt>
                <c:pt idx="527">
                  <c:v>2.63464711378527</c:v>
                </c:pt>
                <c:pt idx="528">
                  <c:v>2.64097064622651</c:v>
                </c:pt>
                <c:pt idx="529">
                  <c:v>2.68091583785953</c:v>
                </c:pt>
                <c:pt idx="530">
                  <c:v>2.70345792077355</c:v>
                </c:pt>
                <c:pt idx="531">
                  <c:v>2.67013837479536</c:v>
                </c:pt>
                <c:pt idx="532">
                  <c:v>2.59280984592003</c:v>
                </c:pt>
                <c:pt idx="533">
                  <c:v>1.34810127543791</c:v>
                </c:pt>
                <c:pt idx="534">
                  <c:v>1.7933826754695</c:v>
                </c:pt>
                <c:pt idx="535">
                  <c:v>2.18651121511225</c:v>
                </c:pt>
                <c:pt idx="536">
                  <c:v>2.42624362395304</c:v>
                </c:pt>
                <c:pt idx="537">
                  <c:v>2.54127224096154</c:v>
                </c:pt>
                <c:pt idx="538">
                  <c:v>2.61773031933437</c:v>
                </c:pt>
                <c:pt idx="539">
                  <c:v>2.68739129631092</c:v>
                </c:pt>
                <c:pt idx="540">
                  <c:v>2.76421422668721</c:v>
                </c:pt>
                <c:pt idx="541">
                  <c:v>2.79869130934442</c:v>
                </c:pt>
                <c:pt idx="542">
                  <c:v>2.76060553525559</c:v>
                </c:pt>
                <c:pt idx="543">
                  <c:v>2.71555133577887</c:v>
                </c:pt>
                <c:pt idx="544">
                  <c:v>2.70758867924561</c:v>
                </c:pt>
                <c:pt idx="545">
                  <c:v>2.73882047482284</c:v>
                </c:pt>
                <c:pt idx="546">
                  <c:v>2.75630563636133</c:v>
                </c:pt>
                <c:pt idx="547">
                  <c:v>2.71635725623926</c:v>
                </c:pt>
                <c:pt idx="548">
                  <c:v>2.63769069927787</c:v>
                </c:pt>
                <c:pt idx="549">
                  <c:v>1.67710455114692</c:v>
                </c:pt>
                <c:pt idx="550">
                  <c:v>2.06347421700131</c:v>
                </c:pt>
                <c:pt idx="551">
                  <c:v>2.33179444938381</c:v>
                </c:pt>
                <c:pt idx="552">
                  <c:v>2.49160574780402</c:v>
                </c:pt>
                <c:pt idx="553">
                  <c:v>2.6076942783701</c:v>
                </c:pt>
                <c:pt idx="554">
                  <c:v>2.70227948825071</c:v>
                </c:pt>
                <c:pt idx="555">
                  <c:v>2.77916943164411</c:v>
                </c:pt>
                <c:pt idx="556">
                  <c:v>2.81277237361612</c:v>
                </c:pt>
                <c:pt idx="557">
                  <c:v>2.79007425275658</c:v>
                </c:pt>
                <c:pt idx="558">
                  <c:v>2.74580276217238</c:v>
                </c:pt>
                <c:pt idx="559">
                  <c:v>2.72355651586324</c:v>
                </c:pt>
                <c:pt idx="560">
                  <c:v>2.74172911853826</c:v>
                </c:pt>
                <c:pt idx="561">
                  <c:v>2.75682409735539</c:v>
                </c:pt>
                <c:pt idx="562">
                  <c:v>2.72339479195785</c:v>
                </c:pt>
                <c:pt idx="563">
                  <c:v>2.65557507566756</c:v>
                </c:pt>
                <c:pt idx="564">
                  <c:v>1.63739309942158</c:v>
                </c:pt>
                <c:pt idx="565">
                  <c:v>1.99572384348277</c:v>
                </c:pt>
                <c:pt idx="566">
                  <c:v>2.27268820939</c:v>
                </c:pt>
                <c:pt idx="567">
                  <c:v>2.46186958279597</c:v>
                </c:pt>
                <c:pt idx="568">
                  <c:v>2.59852650809172</c:v>
                </c:pt>
                <c:pt idx="569">
                  <c:v>2.69165515390986</c:v>
                </c:pt>
                <c:pt idx="570">
                  <c:v>2.75056332929334</c:v>
                </c:pt>
                <c:pt idx="571">
                  <c:v>2.78074830676964</c:v>
                </c:pt>
                <c:pt idx="572">
                  <c:v>2.7720820661889</c:v>
                </c:pt>
                <c:pt idx="573">
                  <c:v>2.73089378674023</c:v>
                </c:pt>
                <c:pt idx="574">
                  <c:v>2.69650559150098</c:v>
                </c:pt>
                <c:pt idx="575">
                  <c:v>2.7028410183102</c:v>
                </c:pt>
                <c:pt idx="576">
                  <c:v>2.70699015764317</c:v>
                </c:pt>
                <c:pt idx="577">
                  <c:v>2.6580794381302</c:v>
                </c:pt>
                <c:pt idx="578">
                  <c:v>1.98232318279156</c:v>
                </c:pt>
                <c:pt idx="579">
                  <c:v>2.25436197931565</c:v>
                </c:pt>
                <c:pt idx="580">
                  <c:v>2.45196612752045</c:v>
                </c:pt>
                <c:pt idx="581">
                  <c:v>2.58693199618192</c:v>
                </c:pt>
                <c:pt idx="582">
                  <c:v>2.66204459411948</c:v>
                </c:pt>
                <c:pt idx="583">
                  <c:v>2.69904131094066</c:v>
                </c:pt>
                <c:pt idx="584">
                  <c:v>2.72263190154316</c:v>
                </c:pt>
                <c:pt idx="585">
                  <c:v>2.72441332130637</c:v>
                </c:pt>
                <c:pt idx="586">
                  <c:v>2.69141882706944</c:v>
                </c:pt>
                <c:pt idx="587">
                  <c:v>2.65439818024863</c:v>
                </c:pt>
                <c:pt idx="588">
                  <c:v>2.65670804312344</c:v>
                </c:pt>
                <c:pt idx="589">
                  <c:v>2.68056179618227</c:v>
                </c:pt>
                <c:pt idx="590">
                  <c:v>2.68551449059238</c:v>
                </c:pt>
                <c:pt idx="591">
                  <c:v>2.65429838480519</c:v>
                </c:pt>
                <c:pt idx="592">
                  <c:v>1.99817155637583</c:v>
                </c:pt>
                <c:pt idx="593">
                  <c:v>2.25486463050599</c:v>
                </c:pt>
                <c:pt idx="594">
                  <c:v>2.44310313620197</c:v>
                </c:pt>
                <c:pt idx="595">
                  <c:v>2.56384107683789</c:v>
                </c:pt>
                <c:pt idx="596">
                  <c:v>2.61788309957144</c:v>
                </c:pt>
                <c:pt idx="597">
                  <c:v>2.63816362058689</c:v>
                </c:pt>
                <c:pt idx="598">
                  <c:v>2.65956307467114</c:v>
                </c:pt>
                <c:pt idx="599">
                  <c:v>2.67711155029766</c:v>
                </c:pt>
                <c:pt idx="600">
                  <c:v>2.66241611909201</c:v>
                </c:pt>
                <c:pt idx="601">
                  <c:v>2.62942237481296</c:v>
                </c:pt>
                <c:pt idx="602">
                  <c:v>2.63023345375815</c:v>
                </c:pt>
                <c:pt idx="603">
                  <c:v>2.65402582935634</c:v>
                </c:pt>
                <c:pt idx="604">
                  <c:v>2.66771690262752</c:v>
                </c:pt>
                <c:pt idx="605">
                  <c:v>2.64670141438991</c:v>
                </c:pt>
                <c:pt idx="606">
                  <c:v>2.24286607212659</c:v>
                </c:pt>
                <c:pt idx="607">
                  <c:v>2.41798064192534</c:v>
                </c:pt>
                <c:pt idx="608">
                  <c:v>2.5274575968746</c:v>
                </c:pt>
                <c:pt idx="609">
                  <c:v>2.56597194789098</c:v>
                </c:pt>
                <c:pt idx="610">
                  <c:v>2.58007849483518</c:v>
                </c:pt>
                <c:pt idx="611">
                  <c:v>2.60973111015889</c:v>
                </c:pt>
                <c:pt idx="612">
                  <c:v>2.65084231048531</c:v>
                </c:pt>
                <c:pt idx="613">
                  <c:v>2.66149562551758</c:v>
                </c:pt>
                <c:pt idx="614">
                  <c:v>2.63442947134904</c:v>
                </c:pt>
                <c:pt idx="615">
                  <c:v>2.6286007489813</c:v>
                </c:pt>
                <c:pt idx="616">
                  <c:v>2.64352015235257</c:v>
                </c:pt>
                <c:pt idx="617">
                  <c:v>2.65291200099013</c:v>
                </c:pt>
                <c:pt idx="618">
                  <c:v>2.63415307750799</c:v>
                </c:pt>
                <c:pt idx="619">
                  <c:v>2.21521289137799</c:v>
                </c:pt>
                <c:pt idx="620">
                  <c:v>2.37294689329725</c:v>
                </c:pt>
                <c:pt idx="621">
                  <c:v>2.47056606320227</c:v>
                </c:pt>
                <c:pt idx="622">
                  <c:v>2.50470200058245</c:v>
                </c:pt>
                <c:pt idx="623">
                  <c:v>2.52381282871713</c:v>
                </c:pt>
                <c:pt idx="624">
                  <c:v>2.56528223543208</c:v>
                </c:pt>
                <c:pt idx="625">
                  <c:v>2.61999519414285</c:v>
                </c:pt>
                <c:pt idx="626">
                  <c:v>2.64759681557526</c:v>
                </c:pt>
                <c:pt idx="627">
                  <c:v>2.63891260334724</c:v>
                </c:pt>
                <c:pt idx="628">
                  <c:v>2.63528267522092</c:v>
                </c:pt>
                <c:pt idx="629">
                  <c:v>2.64092618052761</c:v>
                </c:pt>
                <c:pt idx="630">
                  <c:v>2.64032469319284</c:v>
                </c:pt>
                <c:pt idx="631">
                  <c:v>2.61900756353002</c:v>
                </c:pt>
                <c:pt idx="632">
                  <c:v>2.30852430033044</c:v>
                </c:pt>
                <c:pt idx="633">
                  <c:v>2.39236321077515</c:v>
                </c:pt>
                <c:pt idx="634">
                  <c:v>2.42942256498019</c:v>
                </c:pt>
                <c:pt idx="635">
                  <c:v>2.45583516977429</c:v>
                </c:pt>
                <c:pt idx="636">
                  <c:v>2.50342257266444</c:v>
                </c:pt>
                <c:pt idx="637">
                  <c:v>2.56158796707525</c:v>
                </c:pt>
                <c:pt idx="638">
                  <c:v>2.60104272378985</c:v>
                </c:pt>
                <c:pt idx="639">
                  <c:v>2.62041520504737</c:v>
                </c:pt>
                <c:pt idx="640">
                  <c:v>2.63281447108655</c:v>
                </c:pt>
                <c:pt idx="641">
                  <c:v>2.63778992776679</c:v>
                </c:pt>
                <c:pt idx="642">
                  <c:v>2.63069354091425</c:v>
                </c:pt>
                <c:pt idx="643">
                  <c:v>2.60607541726891</c:v>
                </c:pt>
                <c:pt idx="644">
                  <c:v>2.24137851759439</c:v>
                </c:pt>
                <c:pt idx="645">
                  <c:v>2.31124316109743</c:v>
                </c:pt>
                <c:pt idx="646">
                  <c:v>2.34688140302477</c:v>
                </c:pt>
                <c:pt idx="647">
                  <c:v>2.37492071375893</c:v>
                </c:pt>
                <c:pt idx="648">
                  <c:v>2.4236352450307</c:v>
                </c:pt>
                <c:pt idx="649">
                  <c:v>2.48755286964203</c:v>
                </c:pt>
                <c:pt idx="650">
                  <c:v>2.54325045604067</c:v>
                </c:pt>
                <c:pt idx="651">
                  <c:v>2.58709370128639</c:v>
                </c:pt>
                <c:pt idx="652">
                  <c:v>2.61797232633002</c:v>
                </c:pt>
                <c:pt idx="653">
                  <c:v>2.63108311953383</c:v>
                </c:pt>
                <c:pt idx="654">
                  <c:v>2.62534182085779</c:v>
                </c:pt>
                <c:pt idx="655">
                  <c:v>2.599515384753</c:v>
                </c:pt>
                <c:pt idx="656">
                  <c:v>2.24377351055402</c:v>
                </c:pt>
                <c:pt idx="657">
                  <c:v>2.27359786198292</c:v>
                </c:pt>
                <c:pt idx="658">
                  <c:v>2.2990213193608</c:v>
                </c:pt>
                <c:pt idx="659">
                  <c:v>2.34760626804154</c:v>
                </c:pt>
                <c:pt idx="660">
                  <c:v>2.41851614645722</c:v>
                </c:pt>
                <c:pt idx="661">
                  <c:v>2.48962287915606</c:v>
                </c:pt>
                <c:pt idx="662">
                  <c:v>2.55059036752159</c:v>
                </c:pt>
                <c:pt idx="663">
                  <c:v>2.59596825059438</c:v>
                </c:pt>
                <c:pt idx="664">
                  <c:v>2.62110627631107</c:v>
                </c:pt>
                <c:pt idx="665">
                  <c:v>2.62385045771877</c:v>
                </c:pt>
                <c:pt idx="666">
                  <c:v>2.60017520630798</c:v>
                </c:pt>
                <c:pt idx="667">
                  <c:v>2.19618730495268</c:v>
                </c:pt>
                <c:pt idx="668">
                  <c:v>2.22200885278775</c:v>
                </c:pt>
                <c:pt idx="669">
                  <c:v>2.24650884416567</c:v>
                </c:pt>
                <c:pt idx="670">
                  <c:v>2.29448021419796</c:v>
                </c:pt>
                <c:pt idx="671">
                  <c:v>2.36755784800276</c:v>
                </c:pt>
                <c:pt idx="672">
                  <c:v>2.4460630122265</c:v>
                </c:pt>
                <c:pt idx="673">
                  <c:v>2.51630628804352</c:v>
                </c:pt>
                <c:pt idx="674">
                  <c:v>2.57132122306172</c:v>
                </c:pt>
                <c:pt idx="675">
                  <c:v>2.60707367852281</c:v>
                </c:pt>
                <c:pt idx="676">
                  <c:v>2.61976784864907</c:v>
                </c:pt>
                <c:pt idx="677">
                  <c:v>2.60170871172332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73547"/>
        <c:axId val="47602383"/>
      </c:scatterChart>
      <c:valAx>
        <c:axId val="944473547"/>
        <c:scaling>
          <c:orientation val="minMax"/>
          <c:max val="6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2383"/>
        <c:crosses val="autoZero"/>
        <c:crossBetween val="midCat"/>
      </c:valAx>
      <c:valAx>
        <c:axId val="476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4735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ab81630-0ae3-43b1-9e3b-bd109cea4c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'GP-CURVEFIT3 (2)'!$B$8:$B$15</c:f>
              <c:numCache>
                <c:formatCode>General</c:formatCode>
                <c:ptCount val="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</c:numCache>
            </c:numRef>
          </c:xVal>
          <c:yVal>
            <c:numRef>
              <c:f>'GP-CURVEFIT3 (2)'!$G$8:$G$15</c:f>
              <c:numCache>
                <c:formatCode>General</c:formatCode>
                <c:ptCount val="8"/>
                <c:pt idx="0">
                  <c:v>3.09889554</c:v>
                </c:pt>
                <c:pt idx="1">
                  <c:v>3.0431704</c:v>
                </c:pt>
                <c:pt idx="2">
                  <c:v>3.04163112</c:v>
                </c:pt>
                <c:pt idx="3">
                  <c:v>2.975882</c:v>
                </c:pt>
                <c:pt idx="4">
                  <c:v>2.9375184</c:v>
                </c:pt>
                <c:pt idx="5">
                  <c:v>2.9419576</c:v>
                </c:pt>
                <c:pt idx="6">
                  <c:v>2.9132011</c:v>
                </c:pt>
                <c:pt idx="7">
                  <c:v>2.87103692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21251"/>
        <c:axId val="953204282"/>
      </c:scatterChart>
      <c:valAx>
        <c:axId val="4568212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204282"/>
        <c:crosses val="autoZero"/>
        <c:crossBetween val="midCat"/>
      </c:valAx>
      <c:valAx>
        <c:axId val="9532042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82125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a2ab9a8-747d-4c31-ba95-098edcc58ce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0276936207971"/>
          <c:y val="0.190431166579088"/>
          <c:w val="0.925405199262696"/>
          <c:h val="0.76107279693486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Sheet1!$B$173:$B$182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</c:numCache>
            </c:numRef>
          </c:xVal>
          <c:yVal>
            <c:numRef>
              <c:f>Sheet1!$D$173:$D$182</c:f>
              <c:numCache>
                <c:formatCode>General</c:formatCode>
                <c:ptCount val="10"/>
                <c:pt idx="0">
                  <c:v>1.38326356666667</c:v>
                </c:pt>
                <c:pt idx="1">
                  <c:v>1.32008836</c:v>
                </c:pt>
                <c:pt idx="2">
                  <c:v>1.36909556</c:v>
                </c:pt>
                <c:pt idx="3">
                  <c:v>1.49673953333333</c:v>
                </c:pt>
                <c:pt idx="4">
                  <c:v>1.50822349333333</c:v>
                </c:pt>
                <c:pt idx="5">
                  <c:v>1.24680166666667</c:v>
                </c:pt>
                <c:pt idx="6">
                  <c:v>1.17743462666667</c:v>
                </c:pt>
                <c:pt idx="7">
                  <c:v>1.02412726666667</c:v>
                </c:pt>
                <c:pt idx="8">
                  <c:v>1.05203693333333</c:v>
                </c:pt>
                <c:pt idx="9">
                  <c:v>0.873582866666667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Sheet1!$B$173:$B$182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</c:numCache>
            </c:numRef>
          </c:xVal>
          <c:yVal>
            <c:numRef>
              <c:f>Sheet1!$E$173:$E$182</c:f>
              <c:numCache>
                <c:formatCode>General</c:formatCode>
                <c:ptCount val="10"/>
                <c:pt idx="0">
                  <c:v>1.33436977289083</c:v>
                </c:pt>
                <c:pt idx="1">
                  <c:v>1.36445011577472</c:v>
                </c:pt>
                <c:pt idx="2">
                  <c:v>1.37239186933058</c:v>
                </c:pt>
                <c:pt idx="3">
                  <c:v>1.33974421714342</c:v>
                </c:pt>
                <c:pt idx="4">
                  <c:v>1.24870369567983</c:v>
                </c:pt>
                <c:pt idx="5">
                  <c:v>1.12547144089372</c:v>
                </c:pt>
                <c:pt idx="6">
                  <c:v>1.02759314844902</c:v>
                </c:pt>
                <c:pt idx="7">
                  <c:v>0.97883516017811</c:v>
                </c:pt>
                <c:pt idx="8">
                  <c:v>0.965445305003517</c:v>
                </c:pt>
                <c:pt idx="9">
                  <c:v>0.96627579794582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scatterChart>
        <c:scatterStyle val="smooth"/>
        <c:varyColors val="0"/>
        <c:ser>
          <c:idx val="2"/>
          <c:order val="2"/>
          <c:spPr>
            <a:ln w="31750" cap="rnd">
              <a:solidFill>
                <a:srgbClr val="F2BA02"/>
              </a:solidFill>
              <a:round/>
            </a:ln>
            <a:effectLst/>
            <a:sp3d contourW="31750"/>
          </c:spPr>
          <c:marker>
            <c:symbol val="none"/>
          </c:marker>
          <c:dLbls>
            <c:delete val="1"/>
          </c:dLbls>
          <c:xVal>
            <c:numRef>
              <c:f>Sheet1!$B$183:$B$207</c:f>
              <c:numCache>
                <c:formatCode>General</c:formatCode>
                <c:ptCount val="2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</c:numCache>
            </c:numRef>
          </c:xVal>
          <c:yVal>
            <c:numRef>
              <c:f>Sheet1!$F$183:$F$207</c:f>
              <c:numCache>
                <c:formatCode>General</c:formatCode>
                <c:ptCount val="25"/>
                <c:pt idx="0">
                  <c:v>1.54369783443774</c:v>
                </c:pt>
                <c:pt idx="1">
                  <c:v>1.51540765060746</c:v>
                </c:pt>
                <c:pt idx="2">
                  <c:v>1.48526949556598</c:v>
                </c:pt>
                <c:pt idx="3">
                  <c:v>1.45400782491816</c:v>
                </c:pt>
                <c:pt idx="4">
                  <c:v>1.42225084829871</c:v>
                </c:pt>
                <c:pt idx="5">
                  <c:v>1.39053189526082</c:v>
                </c:pt>
                <c:pt idx="6">
                  <c:v>1.35929145882827</c:v>
                </c:pt>
                <c:pt idx="7">
                  <c:v>1.32888065615971</c:v>
                </c:pt>
                <c:pt idx="8">
                  <c:v>1.29956637233637</c:v>
                </c:pt>
                <c:pt idx="9">
                  <c:v>1.27153767354886</c:v>
                </c:pt>
                <c:pt idx="10">
                  <c:v>1.24491273487445</c:v>
                </c:pt>
                <c:pt idx="11">
                  <c:v>1.21974541677711</c:v>
                </c:pt>
                <c:pt idx="12">
                  <c:v>1.1960305957259</c:v>
                </c:pt>
                <c:pt idx="13">
                  <c:v>1.17370728291228</c:v>
                </c:pt>
                <c:pt idx="14">
                  <c:v>1.15265832382338</c:v>
                </c:pt>
                <c:pt idx="15">
                  <c:v>1.13270487343895</c:v>
                </c:pt>
                <c:pt idx="16">
                  <c:v>1.11359251948547</c:v>
                </c:pt>
                <c:pt idx="17">
                  <c:v>1.09496303344779</c:v>
                </c:pt>
                <c:pt idx="18">
                  <c:v>1.07629910119887</c:v>
                </c:pt>
                <c:pt idx="19">
                  <c:v>1.05681284871249</c:v>
                </c:pt>
                <c:pt idx="20">
                  <c:v>1.03520235979681</c:v>
                </c:pt>
                <c:pt idx="21">
                  <c:v>1.00904436750262</c:v>
                </c:pt>
                <c:pt idx="22">
                  <c:v>0.972916153810983</c:v>
                </c:pt>
                <c:pt idx="23">
                  <c:v>0.90974014130698</c:v>
                </c:pt>
                <c:pt idx="24">
                  <c:v>0.505485799001137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zh-CN" altLang="en-US"/>
                  <a:t>标题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15428465"/>
        <c:crosses val="autoZero"/>
        <c:crossBetween val="midCat"/>
      </c:valAx>
      <c:valAx>
        <c:axId val="51542846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 forceAA="0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zh-CN" altLang="en-US"/>
                  <a:t>标题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618450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d2c64a-9da2-4625-94bc-2986c2bc0acb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124225470733"/>
          <c:y val="0.0285343709468223"/>
          <c:w val="0.842242675810624"/>
          <c:h val="0.834451238342289"/>
        </c:manualLayout>
      </c:layout>
      <c:scatterChart>
        <c:scatterStyle val="marker"/>
        <c:varyColors val="0"/>
        <c:ser>
          <c:idx val="1"/>
          <c:order val="0"/>
          <c:tx>
            <c:strRef>
              <c:f>"Cd_GP"</c:f>
              <c:strCache>
                <c:ptCount val="1"/>
                <c:pt idx="0">
                  <c:v>Cd_GP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chemeClr val="accent2">
                  <a:lumMod val="20000"/>
                  <a:lumOff val="80000"/>
                </a:schemeClr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Sheet1!$E$58:$E$73</c:f>
              <c:numCache>
                <c:formatCode>General</c:formatCode>
                <c:ptCount val="16"/>
                <c:pt idx="0">
                  <c:v>0.594628031604087</c:v>
                </c:pt>
                <c:pt idx="1">
                  <c:v>0.818130414761827</c:v>
                </c:pt>
                <c:pt idx="2">
                  <c:v>1.00529410722333</c:v>
                </c:pt>
                <c:pt idx="3">
                  <c:v>1.1133162300132</c:v>
                </c:pt>
                <c:pt idx="4">
                  <c:v>1.18388398258938</c:v>
                </c:pt>
                <c:pt idx="5">
                  <c:v>1.23257526493595</c:v>
                </c:pt>
                <c:pt idx="6">
                  <c:v>1.23955207964413</c:v>
                </c:pt>
                <c:pt idx="7">
                  <c:v>1.2209815375785</c:v>
                </c:pt>
                <c:pt idx="8">
                  <c:v>1.20178896393053</c:v>
                </c:pt>
                <c:pt idx="9">
                  <c:v>1.18380691660229</c:v>
                </c:pt>
                <c:pt idx="10">
                  <c:v>1.17255580023042</c:v>
                </c:pt>
                <c:pt idx="11">
                  <c:v>1.17035247803787</c:v>
                </c:pt>
                <c:pt idx="12">
                  <c:v>1.16167797634002</c:v>
                </c:pt>
                <c:pt idx="13">
                  <c:v>1.13527759958046</c:v>
                </c:pt>
                <c:pt idx="14">
                  <c:v>1.10440482620637</c:v>
                </c:pt>
                <c:pt idx="15">
                  <c:v>1.09163922817434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"Cd_CFD"</c:f>
              <c:strCache>
                <c:ptCount val="1"/>
                <c:pt idx="0">
                  <c:v>Cd_CFD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2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Sheet1!$D$58:$D$73</c:f>
              <c:numCache>
                <c:formatCode>General</c:formatCode>
                <c:ptCount val="16"/>
                <c:pt idx="0">
                  <c:v>0.6690048</c:v>
                </c:pt>
                <c:pt idx="1">
                  <c:v>0.8526874</c:v>
                </c:pt>
                <c:pt idx="2">
                  <c:v>1.01155464</c:v>
                </c:pt>
                <c:pt idx="3">
                  <c:v>1.13798586666667</c:v>
                </c:pt>
                <c:pt idx="4">
                  <c:v>1.19056757333333</c:v>
                </c:pt>
                <c:pt idx="5">
                  <c:v>1.18448946666667</c:v>
                </c:pt>
                <c:pt idx="6">
                  <c:v>1.23340708666667</c:v>
                </c:pt>
                <c:pt idx="7">
                  <c:v>1.21257446666667</c:v>
                </c:pt>
                <c:pt idx="8">
                  <c:v>1.20484086666667</c:v>
                </c:pt>
                <c:pt idx="9">
                  <c:v>1.20155064</c:v>
                </c:pt>
                <c:pt idx="10">
                  <c:v>1.2293786</c:v>
                </c:pt>
                <c:pt idx="11">
                  <c:v>1.18776953333333</c:v>
                </c:pt>
                <c:pt idx="12">
                  <c:v>1.1537242</c:v>
                </c:pt>
                <c:pt idx="13">
                  <c:v>1.24194506666667</c:v>
                </c:pt>
                <c:pt idx="14">
                  <c:v>1.11992366666667</c:v>
                </c:pt>
                <c:pt idx="15">
                  <c:v>1.18281553333333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"Cd_fit"</c:f>
              <c:strCache>
                <c:ptCount val="1"/>
                <c:pt idx="0">
                  <c:v>Cd_fit</c:v>
                </c:pt>
              </c:strCache>
            </c:strRef>
          </c:tx>
          <c:spPr>
            <a:ln w="38100" cap="rnd">
              <a:solidFill>
                <a:srgbClr val="E54C5E"/>
              </a:solidFill>
              <a:round/>
            </a:ln>
            <a:effectLst/>
            <a:sp3d contourW="38100"/>
          </c:spPr>
          <c:marker>
            <c:symbol val="diamond"/>
            <c:size val="10"/>
            <c:spPr>
              <a:noFill/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Sheet1!$A$74:$A$112</c:f>
              <c:numCache>
                <c:formatCode>General</c:formatCode>
                <c:ptCount val="39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</c:numCache>
            </c:numRef>
          </c:xVal>
          <c:yVal>
            <c:numRef>
              <c:f>Sheet1!$F$74:$F$112</c:f>
              <c:numCache>
                <c:formatCode>General</c:formatCode>
                <c:ptCount val="39"/>
                <c:pt idx="0">
                  <c:v>0.506904330309563</c:v>
                </c:pt>
                <c:pt idx="1">
                  <c:v>0.841606769290713</c:v>
                </c:pt>
                <c:pt idx="2">
                  <c:v>0.94618223735445</c:v>
                </c:pt>
                <c:pt idx="3">
                  <c:v>1.00582040395489</c:v>
                </c:pt>
                <c:pt idx="4">
                  <c:v>1.05168304792257</c:v>
                </c:pt>
                <c:pt idx="5">
                  <c:v>1.08924914279423</c:v>
                </c:pt>
                <c:pt idx="6">
                  <c:v>1.12047709076326</c:v>
                </c:pt>
                <c:pt idx="7">
                  <c:v>1.14647688982107</c:v>
                </c:pt>
                <c:pt idx="8">
                  <c:v>1.16806853823312</c:v>
                </c:pt>
                <c:pt idx="9">
                  <c:v>1.18592682917473</c:v>
                </c:pt>
                <c:pt idx="10">
                  <c:v>1.20062577232588</c:v>
                </c:pt>
                <c:pt idx="11">
                  <c:v>1.2126565933255</c:v>
                </c:pt>
                <c:pt idx="12">
                  <c:v>1.22243869907952</c:v>
                </c:pt>
                <c:pt idx="13">
                  <c:v>1.23032870078016</c:v>
                </c:pt>
                <c:pt idx="14">
                  <c:v>1.23662865207444</c:v>
                </c:pt>
                <c:pt idx="15">
                  <c:v>1.24159363135075</c:v>
                </c:pt>
                <c:pt idx="16">
                  <c:v>1.24543859701682</c:v>
                </c:pt>
                <c:pt idx="17">
                  <c:v>1.24834446092583</c:v>
                </c:pt>
                <c:pt idx="18">
                  <c:v>1.25046337827661</c:v>
                </c:pt>
                <c:pt idx="19">
                  <c:v>1.25192329523065</c:v>
                </c:pt>
                <c:pt idx="20">
                  <c:v>1.2528318208046</c:v>
                </c:pt>
                <c:pt idx="21">
                  <c:v>1.25327950054211</c:v>
                </c:pt>
                <c:pt idx="22">
                  <c:v>1.25334257085579</c:v>
                </c:pt>
                <c:pt idx="23">
                  <c:v>1.25308526873307</c:v>
                </c:pt>
                <c:pt idx="24">
                  <c:v>1.25256176447974</c:v>
                </c:pt>
                <c:pt idx="25">
                  <c:v>1.2518177770832</c:v>
                </c:pt>
                <c:pt idx="26">
                  <c:v>1.25089192364435</c:v>
                </c:pt>
                <c:pt idx="27">
                  <c:v>1.24981684670957</c:v>
                </c:pt>
                <c:pt idx="28">
                  <c:v>1.24862015649315</c:v>
                </c:pt>
                <c:pt idx="29">
                  <c:v>1.24732521900006</c:v>
                </c:pt>
                <c:pt idx="30">
                  <c:v>1.2459518159261</c:v>
                </c:pt>
                <c:pt idx="31">
                  <c:v>1.24451669786186</c:v>
                </c:pt>
                <c:pt idx="32">
                  <c:v>1.24303404867253</c:v>
                </c:pt>
                <c:pt idx="33">
                  <c:v>1.24151587587437</c:v>
                </c:pt>
                <c:pt idx="34">
                  <c:v>1.2399723392931</c:v>
                </c:pt>
                <c:pt idx="35">
                  <c:v>1.23841202818761</c:v>
                </c:pt>
                <c:pt idx="36">
                  <c:v>1.2368421952843</c:v>
                </c:pt>
                <c:pt idx="37">
                  <c:v>1.23526895473056</c:v>
                </c:pt>
                <c:pt idx="38">
                  <c:v>1.23369744979002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61845028"/>
        <c:axId val="515428465"/>
      </c:scatterChart>
      <c:valAx>
        <c:axId val="261845028"/>
        <c:scaling>
          <c:orientation val="minMax"/>
          <c:max val="4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 i="1">
                    <a:latin typeface="Times New Roman" panose="02020603050405020304" charset="0"/>
                    <a:cs typeface="Times New Roman" panose="02020603050405020304" charset="0"/>
                  </a:rPr>
                  <a:t>l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01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52542489951011"/>
              <c:y val="0.9117556309780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15428465"/>
        <c:crosses val="autoZero"/>
        <c:crossBetween val="midCat"/>
        <c:majorUnit val="1"/>
      </c:valAx>
      <c:valAx>
        <c:axId val="51542846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4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4800" i="1">
                    <a:latin typeface="Times New Roman" panose="02020603050405020304" charset="0"/>
                    <a:cs typeface="Times New Roman" panose="02020603050405020304" charset="0"/>
                  </a:rPr>
                  <a:t>C</a:t>
                </a:r>
                <a:r>
                  <a:rPr lang="en-US" altLang="zh-CN" sz="4800" i="1" baseline="-2500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Tx/>
                    <a:latin typeface="Times New Roman" panose="02020603050405020304" charset="0"/>
                    <a:cs typeface="Times New Roman" panose="02020603050405020304" charset="0"/>
                  </a:rPr>
                  <a:t>d</a:t>
                </a:r>
                <a:endParaRPr lang="en-US" altLang="zh-CN" sz="4800" i="1" baseline="-25000">
                  <a:solidFill>
                    <a:schemeClr val="tx1">
                      <a:lumMod val="75000"/>
                      <a:lumOff val="25000"/>
                    </a:schemeClr>
                  </a:solidFill>
                  <a:uFillTx/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1845028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36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45232509174036"/>
          <c:y val="0.629114940398987"/>
          <c:w val="0.223244901642303"/>
          <c:h val="0.2317954419121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36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3af3bb-0331-4116-9c9d-396bf2e335ee}"/>
      </c:ext>
    </c:extLst>
  </c:chart>
  <c:spPr>
    <a:noFill/>
    <a:ln w="6350" cap="flat" cmpd="sng" algn="ctr">
      <a:noFill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6.xml"/><Relationship Id="rId8" Type="http://schemas.openxmlformats.org/officeDocument/2006/relationships/chart" Target="../charts/chart15.xml"/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3" Type="http://schemas.openxmlformats.org/officeDocument/2006/relationships/chart" Target="../charts/chart20.xml"/><Relationship Id="rId12" Type="http://schemas.openxmlformats.org/officeDocument/2006/relationships/chart" Target="../charts/chart19.xml"/><Relationship Id="rId11" Type="http://schemas.openxmlformats.org/officeDocument/2006/relationships/chart" Target="../charts/chart18.xml"/><Relationship Id="rId10" Type="http://schemas.openxmlformats.org/officeDocument/2006/relationships/chart" Target="../charts/chart17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238125</xdr:colOff>
      <xdr:row>311</xdr:row>
      <xdr:rowOff>45085</xdr:rowOff>
    </xdr:from>
    <xdr:to>
      <xdr:col>11</xdr:col>
      <xdr:colOff>831215</xdr:colOff>
      <xdr:row>342</xdr:row>
      <xdr:rowOff>80645</xdr:rowOff>
    </xdr:to>
    <xdr:graphicFrame>
      <xdr:nvGraphicFramePr>
        <xdr:cNvPr id="3" name="图表 2"/>
        <xdr:cNvGraphicFramePr/>
      </xdr:nvGraphicFramePr>
      <xdr:xfrm>
        <a:off x="2962275" y="55340885"/>
        <a:ext cx="6860540" cy="554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345</xdr:row>
      <xdr:rowOff>62230</xdr:rowOff>
    </xdr:from>
    <xdr:to>
      <xdr:col>11</xdr:col>
      <xdr:colOff>861060</xdr:colOff>
      <xdr:row>376</xdr:row>
      <xdr:rowOff>111125</xdr:rowOff>
    </xdr:to>
    <xdr:grpSp>
      <xdr:nvGrpSpPr>
        <xdr:cNvPr id="11" name="组合 10"/>
        <xdr:cNvGrpSpPr/>
      </xdr:nvGrpSpPr>
      <xdr:grpSpPr>
        <a:xfrm>
          <a:off x="2967990" y="61403230"/>
          <a:ext cx="6884670" cy="5560695"/>
          <a:chOff x="4674" y="94963"/>
          <a:chExt cx="10610" cy="8602"/>
        </a:xfrm>
      </xdr:grpSpPr>
      <xdr:graphicFrame>
        <xdr:nvGraphicFramePr>
          <xdr:cNvPr id="4" name="图表 3"/>
          <xdr:cNvGraphicFramePr/>
        </xdr:nvGraphicFramePr>
        <xdr:xfrm>
          <a:off x="4674" y="94963"/>
          <a:ext cx="10611" cy="86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>
        <xdr:nvCxnSpPr>
          <xdr:cNvPr id="8" name="直接连接符 7"/>
          <xdr:cNvCxnSpPr/>
        </xdr:nvCxnSpPr>
        <xdr:spPr>
          <a:xfrm flipV="1">
            <a:off x="6153" y="95325"/>
            <a:ext cx="8864" cy="724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892175</xdr:colOff>
      <xdr:row>310</xdr:row>
      <xdr:rowOff>111125</xdr:rowOff>
    </xdr:from>
    <xdr:to>
      <xdr:col>20</xdr:col>
      <xdr:colOff>301625</xdr:colOff>
      <xdr:row>341</xdr:row>
      <xdr:rowOff>147955</xdr:rowOff>
    </xdr:to>
    <xdr:grpSp>
      <xdr:nvGrpSpPr>
        <xdr:cNvPr id="5" name="组合 4"/>
        <xdr:cNvGrpSpPr/>
      </xdr:nvGrpSpPr>
      <xdr:grpSpPr>
        <a:xfrm>
          <a:off x="9883775" y="55229125"/>
          <a:ext cx="6858000" cy="5548630"/>
          <a:chOff x="15632" y="84711"/>
          <a:chExt cx="10852" cy="8512"/>
        </a:xfrm>
      </xdr:grpSpPr>
      <xdr:graphicFrame>
        <xdr:nvGraphicFramePr>
          <xdr:cNvPr id="2" name="图表 1"/>
          <xdr:cNvGraphicFramePr/>
        </xdr:nvGraphicFramePr>
        <xdr:xfrm>
          <a:off x="15632" y="84711"/>
          <a:ext cx="10852" cy="85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>
        <xdr:nvCxnSpPr>
          <xdr:cNvPr id="9" name="直接连接符 8"/>
          <xdr:cNvCxnSpPr/>
        </xdr:nvCxnSpPr>
        <xdr:spPr>
          <a:xfrm flipV="1">
            <a:off x="16975" y="85030"/>
            <a:ext cx="9101" cy="7211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0.133969934764111</cdr:x>
      <cdr:y>0.031569384510561</cdr:y>
    </cdr:from>
    <cdr:to>
      <cdr:x>0.971542025148908</cdr:x>
      <cdr:y>0.869180104474222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 flipV="1">
          <a:off x="899795" y="176530"/>
          <a:ext cx="5625465" cy="4683760"/>
        </a:xfrm>
        <a:prstGeom xmlns:a="http://schemas.openxmlformats.org/drawingml/2006/main" prst="line">
          <a:avLst/>
        </a:prstGeom>
        <a:ln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rgbClr val="FFFFFF"/>
        </a:fillRef>
        <a:effectRef xmlns:a="http://schemas.openxmlformats.org/drawingml/2006/main" idx="0">
          <a:srgbClr val="FFFFFF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592455</xdr:colOff>
      <xdr:row>904</xdr:row>
      <xdr:rowOff>100965</xdr:rowOff>
    </xdr:from>
    <xdr:to>
      <xdr:col>9</xdr:col>
      <xdr:colOff>198755</xdr:colOff>
      <xdr:row>919</xdr:row>
      <xdr:rowOff>177165</xdr:rowOff>
    </xdr:to>
    <xdr:graphicFrame>
      <xdr:nvGraphicFramePr>
        <xdr:cNvPr id="5" name="图表 4"/>
        <xdr:cNvGraphicFramePr/>
      </xdr:nvGraphicFramePr>
      <xdr:xfrm>
        <a:off x="2421255" y="16100996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290195</xdr:colOff>
      <xdr:row>430</xdr:row>
      <xdr:rowOff>170180</xdr:rowOff>
    </xdr:from>
    <xdr:to>
      <xdr:col>16</xdr:col>
      <xdr:colOff>660400</xdr:colOff>
      <xdr:row>452</xdr:row>
      <xdr:rowOff>15875</xdr:rowOff>
    </xdr:to>
    <xdr:graphicFrame>
      <xdr:nvGraphicFramePr>
        <xdr:cNvPr id="6" name="图表 5"/>
        <xdr:cNvGraphicFramePr/>
      </xdr:nvGraphicFramePr>
      <xdr:xfrm>
        <a:off x="6443345" y="76624180"/>
        <a:ext cx="7863205" cy="3757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634365</xdr:colOff>
      <xdr:row>28</xdr:row>
      <xdr:rowOff>138430</xdr:rowOff>
    </xdr:from>
    <xdr:to>
      <xdr:col>26</xdr:col>
      <xdr:colOff>386715</xdr:colOff>
      <xdr:row>64</xdr:row>
      <xdr:rowOff>21590</xdr:rowOff>
    </xdr:to>
    <xdr:graphicFrame>
      <xdr:nvGraphicFramePr>
        <xdr:cNvPr id="7" name="图表 6"/>
        <xdr:cNvGraphicFramePr/>
      </xdr:nvGraphicFramePr>
      <xdr:xfrm>
        <a:off x="7682865" y="5116830"/>
        <a:ext cx="14573250" cy="62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777875</xdr:colOff>
      <xdr:row>22</xdr:row>
      <xdr:rowOff>162560</xdr:rowOff>
    </xdr:from>
    <xdr:to>
      <xdr:col>10</xdr:col>
      <xdr:colOff>384175</xdr:colOff>
      <xdr:row>38</xdr:row>
      <xdr:rowOff>60960</xdr:rowOff>
    </xdr:to>
    <xdr:graphicFrame>
      <xdr:nvGraphicFramePr>
        <xdr:cNvPr id="8" name="图表 7"/>
        <xdr:cNvGraphicFramePr/>
      </xdr:nvGraphicFramePr>
      <xdr:xfrm>
        <a:off x="3502025" y="40741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86</xdr:col>
      <xdr:colOff>420370</xdr:colOff>
      <xdr:row>86</xdr:row>
      <xdr:rowOff>125095</xdr:rowOff>
    </xdr:from>
    <xdr:to>
      <xdr:col>102</xdr:col>
      <xdr:colOff>133985</xdr:colOff>
      <xdr:row>119</xdr:row>
      <xdr:rowOff>105410</xdr:rowOff>
    </xdr:to>
    <xdr:graphicFrame>
      <xdr:nvGraphicFramePr>
        <xdr:cNvPr id="3" name="图表 2" descr="7b0a202020202263686172745265734964223a20223230343736323139220a7d0a"/>
        <xdr:cNvGraphicFramePr/>
      </xdr:nvGraphicFramePr>
      <xdr:xfrm>
        <a:off x="55627270" y="15390495"/>
        <a:ext cx="9467215" cy="584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481965</xdr:colOff>
      <xdr:row>13</xdr:row>
      <xdr:rowOff>140970</xdr:rowOff>
    </xdr:from>
    <xdr:to>
      <xdr:col>49</xdr:col>
      <xdr:colOff>600710</xdr:colOff>
      <xdr:row>74</xdr:row>
      <xdr:rowOff>41910</xdr:rowOff>
    </xdr:to>
    <xdr:graphicFrame>
      <xdr:nvGraphicFramePr>
        <xdr:cNvPr id="6" name="图表 5" descr="7b0a202020202263686172745265734964223a20223230343736323139220a7d0a"/>
        <xdr:cNvGraphicFramePr/>
      </xdr:nvGraphicFramePr>
      <xdr:xfrm>
        <a:off x="22160865" y="2426970"/>
        <a:ext cx="11091545" cy="10746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234950</xdr:colOff>
      <xdr:row>77</xdr:row>
      <xdr:rowOff>135890</xdr:rowOff>
    </xdr:from>
    <xdr:to>
      <xdr:col>68</xdr:col>
      <xdr:colOff>367030</xdr:colOff>
      <xdr:row>138</xdr:row>
      <xdr:rowOff>27940</xdr:rowOff>
    </xdr:to>
    <xdr:graphicFrame>
      <xdr:nvGraphicFramePr>
        <xdr:cNvPr id="8" name="图表 7" descr="7b0a202020202263686172745265734964223a20223230343736323139220a7d0a"/>
        <xdr:cNvGraphicFramePr/>
      </xdr:nvGraphicFramePr>
      <xdr:xfrm>
        <a:off x="33496250" y="13801090"/>
        <a:ext cx="11104880" cy="1073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287655</xdr:colOff>
      <xdr:row>78</xdr:row>
      <xdr:rowOff>62865</xdr:rowOff>
    </xdr:from>
    <xdr:to>
      <xdr:col>49</xdr:col>
      <xdr:colOff>406400</xdr:colOff>
      <xdr:row>138</xdr:row>
      <xdr:rowOff>133350</xdr:rowOff>
    </xdr:to>
    <xdr:graphicFrame>
      <xdr:nvGraphicFramePr>
        <xdr:cNvPr id="9" name="图表 8" descr="7b0a202020202263686172745265734964223a20223230343736323139220a7d0a"/>
        <xdr:cNvGraphicFramePr/>
      </xdr:nvGraphicFramePr>
      <xdr:xfrm>
        <a:off x="21966555" y="13905865"/>
        <a:ext cx="11091545" cy="10738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588010</xdr:colOff>
      <xdr:row>78</xdr:row>
      <xdr:rowOff>138430</xdr:rowOff>
    </xdr:from>
    <xdr:to>
      <xdr:col>30</xdr:col>
      <xdr:colOff>168910</xdr:colOff>
      <xdr:row>139</xdr:row>
      <xdr:rowOff>30480</xdr:rowOff>
    </xdr:to>
    <xdr:graphicFrame>
      <xdr:nvGraphicFramePr>
        <xdr:cNvPr id="10" name="图表 9" descr="7b0a202020202263686172745265734964223a20223230343736323139220a7d0a"/>
        <xdr:cNvGraphicFramePr/>
      </xdr:nvGraphicFramePr>
      <xdr:xfrm>
        <a:off x="10113010" y="13981430"/>
        <a:ext cx="11125200" cy="1073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6985</xdr:colOff>
      <xdr:row>13</xdr:row>
      <xdr:rowOff>15875</xdr:rowOff>
    </xdr:from>
    <xdr:to>
      <xdr:col>68</xdr:col>
      <xdr:colOff>140335</xdr:colOff>
      <xdr:row>73</xdr:row>
      <xdr:rowOff>77470</xdr:rowOff>
    </xdr:to>
    <xdr:graphicFrame>
      <xdr:nvGraphicFramePr>
        <xdr:cNvPr id="12" name="图表 11" descr="7b0a202020202263686172745265734964223a20223230343736323139220a7d0a"/>
        <xdr:cNvGraphicFramePr/>
      </xdr:nvGraphicFramePr>
      <xdr:xfrm>
        <a:off x="33268285" y="2301875"/>
        <a:ext cx="11106150" cy="10729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692150</xdr:colOff>
      <xdr:row>13</xdr:row>
      <xdr:rowOff>128270</xdr:rowOff>
    </xdr:from>
    <xdr:to>
      <xdr:col>30</xdr:col>
      <xdr:colOff>271145</xdr:colOff>
      <xdr:row>74</xdr:row>
      <xdr:rowOff>20955</xdr:rowOff>
    </xdr:to>
    <xdr:graphicFrame>
      <xdr:nvGraphicFramePr>
        <xdr:cNvPr id="13" name="图表 12" descr="7b0a202020202263686172745265734964223a20223230343736323139220a7d0a"/>
        <xdr:cNvGraphicFramePr/>
      </xdr:nvGraphicFramePr>
      <xdr:xfrm>
        <a:off x="10217150" y="2414270"/>
        <a:ext cx="11123295" cy="10738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484505</xdr:colOff>
      <xdr:row>162</xdr:row>
      <xdr:rowOff>51435</xdr:rowOff>
    </xdr:from>
    <xdr:to>
      <xdr:col>53</xdr:col>
      <xdr:colOff>604520</xdr:colOff>
      <xdr:row>223</xdr:row>
      <xdr:rowOff>3810</xdr:rowOff>
    </xdr:to>
    <xdr:graphicFrame>
      <xdr:nvGraphicFramePr>
        <xdr:cNvPr id="2" name="图表 1" descr="7b0a202020202263686172745265734964223a20223230343736323139220a7d0a"/>
        <xdr:cNvGraphicFramePr/>
      </xdr:nvGraphicFramePr>
      <xdr:xfrm>
        <a:off x="25211405" y="28829635"/>
        <a:ext cx="10483215" cy="10798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20955</xdr:colOff>
      <xdr:row>226</xdr:row>
      <xdr:rowOff>173990</xdr:rowOff>
    </xdr:from>
    <xdr:to>
      <xdr:col>71</xdr:col>
      <xdr:colOff>213360</xdr:colOff>
      <xdr:row>287</xdr:row>
      <xdr:rowOff>58420</xdr:rowOff>
    </xdr:to>
    <xdr:graphicFrame>
      <xdr:nvGraphicFramePr>
        <xdr:cNvPr id="4" name="图表 3" descr="7b0a202020202263686172745265734964223a20223230343736323139220a7d0a"/>
        <xdr:cNvGraphicFramePr/>
      </xdr:nvGraphicFramePr>
      <xdr:xfrm>
        <a:off x="35720655" y="40331390"/>
        <a:ext cx="10555605" cy="1073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311785</xdr:colOff>
      <xdr:row>227</xdr:row>
      <xdr:rowOff>6350</xdr:rowOff>
    </xdr:from>
    <xdr:to>
      <xdr:col>53</xdr:col>
      <xdr:colOff>505460</xdr:colOff>
      <xdr:row>287</xdr:row>
      <xdr:rowOff>76835</xdr:rowOff>
    </xdr:to>
    <xdr:graphicFrame>
      <xdr:nvGraphicFramePr>
        <xdr:cNvPr id="5" name="图表 4" descr="7b0a202020202263686172745265734964223a20223230343736323139220a7d0a"/>
        <xdr:cNvGraphicFramePr/>
      </xdr:nvGraphicFramePr>
      <xdr:xfrm>
        <a:off x="25038685" y="40341550"/>
        <a:ext cx="10556875" cy="10738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227</xdr:row>
      <xdr:rowOff>75565</xdr:rowOff>
    </xdr:from>
    <xdr:to>
      <xdr:col>36</xdr:col>
      <xdr:colOff>154940</xdr:colOff>
      <xdr:row>287</xdr:row>
      <xdr:rowOff>146050</xdr:rowOff>
    </xdr:to>
    <xdr:graphicFrame>
      <xdr:nvGraphicFramePr>
        <xdr:cNvPr id="7" name="图表 6" descr="7b0a202020202263686172745265734964223a20223230343736323139220a7d0a"/>
        <xdr:cNvGraphicFramePr/>
      </xdr:nvGraphicFramePr>
      <xdr:xfrm>
        <a:off x="13754100" y="40410765"/>
        <a:ext cx="11127740" cy="10738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71120</xdr:colOff>
      <xdr:row>162</xdr:row>
      <xdr:rowOff>0</xdr:rowOff>
    </xdr:from>
    <xdr:to>
      <xdr:col>71</xdr:col>
      <xdr:colOff>262890</xdr:colOff>
      <xdr:row>222</xdr:row>
      <xdr:rowOff>147955</xdr:rowOff>
    </xdr:to>
    <xdr:graphicFrame>
      <xdr:nvGraphicFramePr>
        <xdr:cNvPr id="11" name="图表 10" descr="7b0a202020202263686172745265734964223a20223230343736323139220a7d0a"/>
        <xdr:cNvGraphicFramePr/>
      </xdr:nvGraphicFramePr>
      <xdr:xfrm>
        <a:off x="35770820" y="28778200"/>
        <a:ext cx="10554970" cy="1081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260350</xdr:colOff>
      <xdr:row>163</xdr:row>
      <xdr:rowOff>19050</xdr:rowOff>
    </xdr:from>
    <xdr:to>
      <xdr:col>35</xdr:col>
      <xdr:colOff>238125</xdr:colOff>
      <xdr:row>223</xdr:row>
      <xdr:rowOff>177165</xdr:rowOff>
    </xdr:to>
    <xdr:graphicFrame>
      <xdr:nvGraphicFramePr>
        <xdr:cNvPr id="14" name="图表 13" descr="7b0a202020202263686172745265734964223a20223230343736323139220a7d0a"/>
        <xdr:cNvGraphicFramePr/>
      </xdr:nvGraphicFramePr>
      <xdr:xfrm>
        <a:off x="13404850" y="28975050"/>
        <a:ext cx="10950575" cy="10826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0.484193815571507</cdr:x>
      <cdr:y>0.494578263388792</cdr:y>
    </cdr:from>
    <cdr:to>
      <cdr:x>0.484193815571507</cdr:x>
      <cdr:y>0.496233755483818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 flipV="1">
          <a:off x="4454525" y="3794125"/>
          <a:ext cx="0" cy="12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rgbClr val="FFFFFF"/>
        </a:fillRef>
        <a:effectRef xmlns:a="http://schemas.openxmlformats.org/drawingml/2006/main" idx="0">
          <a:srgbClr val="FFFFFF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0.484193815571507</cdr:x>
      <cdr:y>0.494578263388792</cdr:y>
    </cdr:from>
    <cdr:to>
      <cdr:x>0.484193815571507</cdr:x>
      <cdr:y>0.496233755483818</cdr:y>
    </cdr:to>
    <cdr:cxnSp>
      <cdr:nvCxnSpPr>
        <cdr:cNvPr id="2" name="直接连接符 1"/>
        <cdr:cNvCxnSpPr/>
      </cdr:nvCxnSpPr>
      <cdr:spPr xmlns:a="http://schemas.openxmlformats.org/drawingml/2006/main">
        <a:xfrm xmlns:a="http://schemas.openxmlformats.org/drawingml/2006/main" flipV="1">
          <a:off x="4454525" y="3794125"/>
          <a:ext cx="0" cy="12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rgbClr val="FFFFFF"/>
        </a:fillRef>
        <a:effectRef xmlns:a="http://schemas.openxmlformats.org/drawingml/2006/main" idx="0">
          <a:srgbClr val="FFFFFF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自定义 103">
    <a:dk1>
      <a:srgbClr val="000000"/>
    </a:dk1>
    <a:lt1>
      <a:srgbClr val="FFFFFF"/>
    </a:lt1>
    <a:dk2>
      <a:srgbClr val="44546A"/>
    </a:dk2>
    <a:lt2>
      <a:srgbClr val="E7E6E6"/>
    </a:lt2>
    <a:accent1>
      <a:srgbClr val="96CE1E"/>
    </a:accent1>
    <a:accent2>
      <a:srgbClr val="058CF5"/>
    </a:accent2>
    <a:accent3>
      <a:srgbClr val="F2B600"/>
    </a:accent3>
    <a:accent4>
      <a:srgbClr val="1CC6C8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8"/>
  <sheetViews>
    <sheetView tabSelected="1" zoomScale="55" zoomScaleNormal="55" topLeftCell="A303" workbookViewId="0">
      <selection activeCell="O303" sqref="O$1:O$1048576"/>
    </sheetView>
  </sheetViews>
  <sheetFormatPr defaultColWidth="8.72727272727273" defaultRowHeight="14"/>
  <cols>
    <col min="4" max="12" width="12.8181818181818"/>
    <col min="13" max="15" width="14"/>
    <col min="17" max="18" width="12.8181818181818"/>
  </cols>
  <sheetData>
    <row r="1" spans="1:15">
      <c r="A1" s="1">
        <v>1</v>
      </c>
      <c r="B1" s="1">
        <v>0.25</v>
      </c>
      <c r="C1" s="1">
        <v>7</v>
      </c>
      <c r="D1" s="1">
        <v>1.31260045316804</v>
      </c>
      <c r="E1" s="1">
        <v>0.886846790476037</v>
      </c>
      <c r="F1" s="1">
        <v>2.20347695853677</v>
      </c>
      <c r="G1" s="1">
        <v>1.097205</v>
      </c>
      <c r="H1" s="1">
        <v>0.837124513333333</v>
      </c>
      <c r="I1" s="1">
        <v>2.130341229</v>
      </c>
      <c r="J1">
        <v>1.25448072322597</v>
      </c>
      <c r="K1">
        <v>0.890003074395557</v>
      </c>
      <c r="L1">
        <v>2.23086426093246</v>
      </c>
      <c r="M1">
        <f>(G1-J1)</f>
        <v>-0.15727572322597</v>
      </c>
      <c r="N1">
        <f>(H1-K1)</f>
        <v>-0.052878561062224</v>
      </c>
      <c r="O1">
        <f>I1-L1</f>
        <v>-0.10052303193246</v>
      </c>
    </row>
    <row r="2" spans="1:15">
      <c r="A2" s="1">
        <v>1.5</v>
      </c>
      <c r="B2" s="1">
        <v>1.25</v>
      </c>
      <c r="C2" s="1">
        <v>7</v>
      </c>
      <c r="D2" s="1">
        <v>1.36713481679625</v>
      </c>
      <c r="E2" s="1">
        <v>0.838862110505683</v>
      </c>
      <c r="F2" s="1">
        <v>2.59773041999724</v>
      </c>
      <c r="G2" s="1">
        <v>1.19915326666667</v>
      </c>
      <c r="H2" s="1">
        <v>0.848458133333333</v>
      </c>
      <c r="I2" s="1">
        <v>2.501423705</v>
      </c>
      <c r="J2">
        <v>1.3551647045774</v>
      </c>
      <c r="K2">
        <v>0.841378353032613</v>
      </c>
      <c r="L2">
        <v>2.59803717150513</v>
      </c>
      <c r="M2">
        <f>(G2-J2)</f>
        <v>-0.15601143791073</v>
      </c>
      <c r="N2">
        <f>(H2-K2)</f>
        <v>0.00707978030071998</v>
      </c>
      <c r="O2">
        <f>I2-L2</f>
        <v>-0.0966134665051297</v>
      </c>
    </row>
    <row r="3" spans="1:15">
      <c r="A3" s="1">
        <v>0.5</v>
      </c>
      <c r="B3" s="1">
        <v>0.5</v>
      </c>
      <c r="C3" s="1">
        <v>3</v>
      </c>
      <c r="D3" s="1">
        <v>1.21801628192305</v>
      </c>
      <c r="E3" s="1">
        <v>1.04942426518294</v>
      </c>
      <c r="F3" s="1">
        <v>1.41183124266816</v>
      </c>
      <c r="G3" s="1">
        <v>1.13537250666667</v>
      </c>
      <c r="H3" s="1">
        <v>0.97839362</v>
      </c>
      <c r="I3" s="1">
        <v>1.209234152</v>
      </c>
      <c r="J3">
        <v>1.28737889756704</v>
      </c>
      <c r="K3">
        <v>1.05569748166168</v>
      </c>
      <c r="L3">
        <v>1.48028525037278</v>
      </c>
      <c r="M3">
        <f>(G3-J3)</f>
        <v>-0.15200639090037</v>
      </c>
      <c r="N3">
        <f>(H3-K3)</f>
        <v>-0.07730386166168</v>
      </c>
      <c r="O3">
        <f>I3-L3</f>
        <v>-0.27105109837278</v>
      </c>
    </row>
    <row r="4" spans="1:15">
      <c r="A4" s="1">
        <v>1.5</v>
      </c>
      <c r="B4" s="1">
        <v>0.75</v>
      </c>
      <c r="C4" s="1">
        <v>7</v>
      </c>
      <c r="D4" s="1">
        <v>1.36314145741339</v>
      </c>
      <c r="E4" s="1">
        <v>0.824723240564263</v>
      </c>
      <c r="F4" s="1">
        <v>2.42200025743828</v>
      </c>
      <c r="G4" s="1">
        <v>1.17403928666667</v>
      </c>
      <c r="H4" s="1">
        <v>0.93948444</v>
      </c>
      <c r="I4" s="1">
        <v>2.401798706</v>
      </c>
      <c r="J4">
        <v>1.31462095748805</v>
      </c>
      <c r="K4">
        <v>0.82613886771728</v>
      </c>
      <c r="L4">
        <v>2.44219224549988</v>
      </c>
      <c r="M4">
        <f>(G4-J4)</f>
        <v>-0.14058167082138</v>
      </c>
      <c r="N4">
        <f>(H4-K4)</f>
        <v>0.11334557228272</v>
      </c>
      <c r="O4">
        <f>I4-L4</f>
        <v>-0.0403935394998798</v>
      </c>
    </row>
    <row r="5" spans="1:15">
      <c r="A5" s="1">
        <v>1.25</v>
      </c>
      <c r="B5" s="1">
        <v>1</v>
      </c>
      <c r="C5" s="1">
        <v>7</v>
      </c>
      <c r="D5" s="1">
        <v>1.34127414217221</v>
      </c>
      <c r="E5" s="1">
        <v>0.824038156327347</v>
      </c>
      <c r="F5" s="1">
        <v>2.51981056190819</v>
      </c>
      <c r="G5" s="1">
        <v>1.253946</v>
      </c>
      <c r="H5" s="1">
        <v>0.902071733333333</v>
      </c>
      <c r="I5" s="1">
        <v>2.550203914</v>
      </c>
      <c r="J5">
        <v>1.39073696099063</v>
      </c>
      <c r="K5">
        <v>0.827031347478503</v>
      </c>
      <c r="L5">
        <v>2.55769284861498</v>
      </c>
      <c r="M5">
        <f>(G5-J5)</f>
        <v>-0.13679096099063</v>
      </c>
      <c r="N5">
        <f>(H5-K5)</f>
        <v>0.07504038585483</v>
      </c>
      <c r="O5">
        <f>I5-L5</f>
        <v>-0.00748893461498001</v>
      </c>
    </row>
    <row r="6" spans="1:15">
      <c r="A6" s="1">
        <v>0.75</v>
      </c>
      <c r="B6" s="1">
        <v>0.25</v>
      </c>
      <c r="C6" s="1">
        <v>3</v>
      </c>
      <c r="D6" s="1">
        <v>1.20841251525783</v>
      </c>
      <c r="E6" s="1">
        <v>1.01742294926182</v>
      </c>
      <c r="F6" s="1">
        <v>1.31943015548391</v>
      </c>
      <c r="G6" s="1">
        <v>1.12311936666667</v>
      </c>
      <c r="H6" s="1">
        <v>0.967871233333333</v>
      </c>
      <c r="I6" s="1">
        <v>1.219042816</v>
      </c>
      <c r="J6">
        <v>1.25976882119252</v>
      </c>
      <c r="K6">
        <v>1.03930006009305</v>
      </c>
      <c r="L6">
        <v>1.3947243522992</v>
      </c>
      <c r="M6">
        <f>(G6-J6)</f>
        <v>-0.13664945452585</v>
      </c>
      <c r="N6">
        <f>(H6-K6)</f>
        <v>-0.071428826759717</v>
      </c>
      <c r="O6">
        <f>I6-L6</f>
        <v>-0.1756815362992</v>
      </c>
    </row>
    <row r="7" spans="1:15">
      <c r="A7" s="1">
        <v>1.25</v>
      </c>
      <c r="B7" s="1">
        <v>3.25</v>
      </c>
      <c r="C7" s="1">
        <v>3</v>
      </c>
      <c r="D7" s="1">
        <v>0.934691863010947</v>
      </c>
      <c r="E7" s="1">
        <v>0.89676267570036</v>
      </c>
      <c r="F7" s="1">
        <v>1.06671186999521</v>
      </c>
      <c r="G7" s="1">
        <v>0.875570313333333</v>
      </c>
      <c r="H7" s="1">
        <v>0.923096666666667</v>
      </c>
      <c r="I7" s="1">
        <v>0.88460688</v>
      </c>
      <c r="J7">
        <v>1.00985471905101</v>
      </c>
      <c r="K7">
        <v>0.87933566048715</v>
      </c>
      <c r="L7">
        <v>1.14001412226861</v>
      </c>
      <c r="M7">
        <f>(G7-J7)</f>
        <v>-0.134284405717677</v>
      </c>
      <c r="N7">
        <f>(H7-K7)</f>
        <v>0.0437610061795171</v>
      </c>
      <c r="O7">
        <f>I7-L7</f>
        <v>-0.25540724226861</v>
      </c>
    </row>
    <row r="8" spans="1:15">
      <c r="A8" s="1">
        <v>1.25</v>
      </c>
      <c r="B8" s="1">
        <v>3.5</v>
      </c>
      <c r="C8" s="1">
        <v>3</v>
      </c>
      <c r="D8" s="1">
        <v>0.924875511365993</v>
      </c>
      <c r="E8" s="1">
        <v>0.888219725778667</v>
      </c>
      <c r="F8" s="1">
        <v>1.07911885337201</v>
      </c>
      <c r="G8" s="1">
        <v>0.87916242</v>
      </c>
      <c r="H8" s="1">
        <v>0.898682766666667</v>
      </c>
      <c r="I8" s="1">
        <v>0.876247646</v>
      </c>
      <c r="J8">
        <v>1.01273681877822</v>
      </c>
      <c r="K8">
        <v>0.870570954918933</v>
      </c>
      <c r="L8">
        <v>1.15714701436655</v>
      </c>
      <c r="M8">
        <f>(G8-J8)</f>
        <v>-0.13357439877822</v>
      </c>
      <c r="N8">
        <f>(H8-K8)</f>
        <v>0.028111811747734</v>
      </c>
      <c r="O8">
        <f>I8-L8</f>
        <v>-0.28089936836655</v>
      </c>
    </row>
    <row r="9" spans="1:15">
      <c r="A9" s="1">
        <v>3.75</v>
      </c>
      <c r="B9" s="1">
        <v>0.25</v>
      </c>
      <c r="C9" s="1">
        <v>5</v>
      </c>
      <c r="D9" s="1">
        <v>1.02506944122665</v>
      </c>
      <c r="E9" s="1">
        <v>0.853047423741197</v>
      </c>
      <c r="F9" s="1">
        <v>1.69600268036173</v>
      </c>
      <c r="G9" s="1">
        <v>0.867723</v>
      </c>
      <c r="H9" s="1">
        <v>0.8242847</v>
      </c>
      <c r="I9" s="1">
        <v>1.473541038</v>
      </c>
      <c r="J9">
        <v>1.0007280358504</v>
      </c>
      <c r="K9">
        <v>0.86527350222234</v>
      </c>
      <c r="L9">
        <v>1.68569728644301</v>
      </c>
      <c r="M9">
        <f>(G9-J9)</f>
        <v>-0.1330050358504</v>
      </c>
      <c r="N9">
        <f>(H9-K9)</f>
        <v>-0.04098880222234</v>
      </c>
      <c r="O9">
        <f>I9-L9</f>
        <v>-0.21215624844301</v>
      </c>
    </row>
    <row r="10" spans="1:15">
      <c r="A10" s="1">
        <v>1.5</v>
      </c>
      <c r="B10" s="1">
        <v>1.5</v>
      </c>
      <c r="C10" s="1">
        <v>7</v>
      </c>
      <c r="D10" s="1">
        <v>1.33629514617945</v>
      </c>
      <c r="E10" s="1">
        <v>0.84685311236153</v>
      </c>
      <c r="F10" s="1">
        <v>2.62252536563808</v>
      </c>
      <c r="G10" s="1">
        <v>1.17897833333333</v>
      </c>
      <c r="H10" s="1">
        <v>0.905799066666667</v>
      </c>
      <c r="I10" s="1">
        <v>2.498778951</v>
      </c>
      <c r="J10">
        <v>1.3069384720744</v>
      </c>
      <c r="K10">
        <v>0.849451288317203</v>
      </c>
      <c r="L10">
        <v>2.61773031933437</v>
      </c>
      <c r="M10">
        <f>(G10-J10)</f>
        <v>-0.12796013874107</v>
      </c>
      <c r="N10">
        <f>(H10-K10)</f>
        <v>0.056347778349464</v>
      </c>
      <c r="O10">
        <f>I10-L10</f>
        <v>-0.11895136833437</v>
      </c>
    </row>
    <row r="11" spans="1:15">
      <c r="A11" s="1">
        <v>3.25</v>
      </c>
      <c r="B11" s="1">
        <v>2</v>
      </c>
      <c r="C11" s="1">
        <v>7</v>
      </c>
      <c r="D11" s="1">
        <v>1.3429038105716</v>
      </c>
      <c r="E11" s="1">
        <v>0.875068955593477</v>
      </c>
      <c r="F11" s="1">
        <v>2.70473473762222</v>
      </c>
      <c r="G11" s="1">
        <v>1.23926243333333</v>
      </c>
      <c r="H11" s="1">
        <v>0.891594933333333</v>
      </c>
      <c r="I11" s="1">
        <v>2.63141419</v>
      </c>
      <c r="J11">
        <v>1.36425494012235</v>
      </c>
      <c r="K11">
        <v>0.87459949757265</v>
      </c>
      <c r="L11">
        <v>2.7028410183102</v>
      </c>
      <c r="M11">
        <f>(G11-J11)</f>
        <v>-0.12499250678902</v>
      </c>
      <c r="N11">
        <f>(H11-K11)</f>
        <v>0.016995435760683</v>
      </c>
      <c r="O11">
        <f>I11-L11</f>
        <v>-0.0714268283101998</v>
      </c>
    </row>
    <row r="12" spans="1:15">
      <c r="A12" s="1">
        <v>1.5</v>
      </c>
      <c r="B12" s="1">
        <v>3.75</v>
      </c>
      <c r="C12" s="1">
        <v>3</v>
      </c>
      <c r="D12" s="1">
        <v>0.948889153514613</v>
      </c>
      <c r="E12" s="1">
        <v>0.915407149999827</v>
      </c>
      <c r="F12" s="1">
        <v>1.08807224855511</v>
      </c>
      <c r="G12" s="1">
        <v>0.900962733333333</v>
      </c>
      <c r="H12" s="1">
        <v>0.94356278</v>
      </c>
      <c r="I12" s="1">
        <v>0.905582782</v>
      </c>
      <c r="J12">
        <v>1.02590064376793</v>
      </c>
      <c r="K12">
        <v>0.892927024749047</v>
      </c>
      <c r="L12">
        <v>1.18535622838582</v>
      </c>
      <c r="M12">
        <f>(G12-J12)</f>
        <v>-0.124937910434597</v>
      </c>
      <c r="N12">
        <f>(H12-K12)</f>
        <v>0.0506357552509531</v>
      </c>
      <c r="O12">
        <f>I12-L12</f>
        <v>-0.27977344638582</v>
      </c>
    </row>
    <row r="13" spans="1:15">
      <c r="A13" s="1">
        <v>3</v>
      </c>
      <c r="B13" s="1">
        <v>3</v>
      </c>
      <c r="C13" s="1">
        <v>7</v>
      </c>
      <c r="D13" s="1">
        <v>1.19877901138462</v>
      </c>
      <c r="E13" s="1">
        <v>0.91671380680481</v>
      </c>
      <c r="F13" s="1">
        <v>2.64189236084661</v>
      </c>
      <c r="G13" s="1">
        <v>1.09796373333333</v>
      </c>
      <c r="H13" s="1">
        <v>0.94223596</v>
      </c>
      <c r="I13" s="1">
        <v>2.505843729</v>
      </c>
      <c r="J13">
        <v>1.22236012700202</v>
      </c>
      <c r="K13">
        <v>0.915013599614133</v>
      </c>
      <c r="L13">
        <v>2.63891260334724</v>
      </c>
      <c r="M13">
        <f>(G13-J13)</f>
        <v>-0.12439639366869</v>
      </c>
      <c r="N13">
        <f>(H13-K13)</f>
        <v>0.027222360385867</v>
      </c>
      <c r="O13">
        <f>I13-L13</f>
        <v>-0.13306887434724</v>
      </c>
    </row>
    <row r="14" spans="1:15">
      <c r="A14" s="1">
        <v>2</v>
      </c>
      <c r="B14" s="1">
        <v>0.25</v>
      </c>
      <c r="C14" s="1">
        <v>5</v>
      </c>
      <c r="D14" s="1">
        <v>1.09276512014958</v>
      </c>
      <c r="E14" s="1">
        <v>0.792912533670013</v>
      </c>
      <c r="F14" s="1">
        <v>1.86674371956365</v>
      </c>
      <c r="G14" s="1">
        <v>0.959038266666667</v>
      </c>
      <c r="H14" s="1">
        <v>0.8240588</v>
      </c>
      <c r="I14" s="1">
        <v>1.684483383</v>
      </c>
      <c r="J14">
        <v>1.08037532130489</v>
      </c>
      <c r="K14">
        <v>0.801018773663333</v>
      </c>
      <c r="L14">
        <v>1.85352392006692</v>
      </c>
      <c r="M14">
        <f>(G14-J14)</f>
        <v>-0.121337054638223</v>
      </c>
      <c r="N14">
        <f>(H14-K14)</f>
        <v>0.023040026336667</v>
      </c>
      <c r="O14">
        <f>I14-L14</f>
        <v>-0.16904053706692</v>
      </c>
    </row>
    <row r="15" spans="1:15">
      <c r="A15" s="1">
        <v>3.25</v>
      </c>
      <c r="B15" s="1">
        <v>3.75</v>
      </c>
      <c r="C15" s="1">
        <v>7</v>
      </c>
      <c r="D15" s="1">
        <v>1.19501863705712</v>
      </c>
      <c r="E15" s="1">
        <v>0.929090724965063</v>
      </c>
      <c r="F15" s="1">
        <v>2.59551990912159</v>
      </c>
      <c r="G15" s="1">
        <v>1.15777030666667</v>
      </c>
      <c r="H15" s="1">
        <v>0.9807624</v>
      </c>
      <c r="I15" s="1">
        <v>2.582451303</v>
      </c>
      <c r="J15">
        <v>1.27909107850083</v>
      </c>
      <c r="K15">
        <v>0.92646839996362</v>
      </c>
      <c r="L15">
        <v>2.59596825059438</v>
      </c>
      <c r="M15">
        <f>(G15-J15)</f>
        <v>-0.12132077183416</v>
      </c>
      <c r="N15">
        <f>(H15-K15)</f>
        <v>0.0542940000363801</v>
      </c>
      <c r="O15">
        <f>I15-L15</f>
        <v>-0.0135169475943799</v>
      </c>
    </row>
    <row r="16" spans="1:15">
      <c r="A16" s="1">
        <v>1.75</v>
      </c>
      <c r="B16" s="1">
        <v>0.25</v>
      </c>
      <c r="C16" s="1">
        <v>5</v>
      </c>
      <c r="D16" s="1">
        <v>1.12127974043878</v>
      </c>
      <c r="E16" s="1">
        <v>0.800308935963707</v>
      </c>
      <c r="F16" s="1">
        <v>1.87754658359743</v>
      </c>
      <c r="G16" s="1">
        <v>0.999569</v>
      </c>
      <c r="H16" s="1">
        <v>0.77249776</v>
      </c>
      <c r="I16" s="1">
        <v>1.766768927</v>
      </c>
      <c r="J16">
        <v>1.11988523958523</v>
      </c>
      <c r="K16">
        <v>0.80734514655936</v>
      </c>
      <c r="L16">
        <v>1.87018351113878</v>
      </c>
      <c r="M16">
        <f>(G16-J16)</f>
        <v>-0.12031623958523</v>
      </c>
      <c r="N16">
        <f>(H16-K16)</f>
        <v>-0.0348473865593599</v>
      </c>
      <c r="O16">
        <f>I16-L16</f>
        <v>-0.10341458413878</v>
      </c>
    </row>
    <row r="17" spans="1:15">
      <c r="A17" s="1">
        <v>4</v>
      </c>
      <c r="B17" s="1">
        <v>0.25</v>
      </c>
      <c r="C17" s="1">
        <v>5</v>
      </c>
      <c r="D17" s="1">
        <v>1.01656129174096</v>
      </c>
      <c r="E17" s="1">
        <v>0.863387037187513</v>
      </c>
      <c r="F17" s="1">
        <v>1.67674364046535</v>
      </c>
      <c r="G17" s="1">
        <v>0.88447716</v>
      </c>
      <c r="H17" s="1">
        <v>0.820863846666667</v>
      </c>
      <c r="I17" s="1">
        <v>1.517682575</v>
      </c>
      <c r="J17">
        <v>1.00471114099059</v>
      </c>
      <c r="K17">
        <v>0.87841281502371</v>
      </c>
      <c r="L17">
        <v>1.65384548816003</v>
      </c>
      <c r="M17">
        <f>(G17-J17)</f>
        <v>-0.12023398099059</v>
      </c>
      <c r="N17">
        <f>(H17-K17)</f>
        <v>-0.057548968357043</v>
      </c>
      <c r="O17">
        <f>I17-L17</f>
        <v>-0.13616291316003</v>
      </c>
    </row>
    <row r="18" spans="1:15">
      <c r="A18" s="1">
        <v>2</v>
      </c>
      <c r="B18" s="1">
        <v>1.25</v>
      </c>
      <c r="C18" s="1">
        <v>7</v>
      </c>
      <c r="D18" s="1">
        <v>1.34486342695428</v>
      </c>
      <c r="E18" s="1">
        <v>0.8542076280679</v>
      </c>
      <c r="F18" s="1">
        <v>2.70027022842176</v>
      </c>
      <c r="G18" s="1">
        <v>1.17170106666667</v>
      </c>
      <c r="H18" s="1">
        <v>0.937448953333333</v>
      </c>
      <c r="I18" s="1">
        <v>2.586372441</v>
      </c>
      <c r="J18">
        <v>1.28750211761329</v>
      </c>
      <c r="K18">
        <v>0.855507636802887</v>
      </c>
      <c r="L18">
        <v>2.68056859129499</v>
      </c>
      <c r="M18">
        <f>(G18-J18)</f>
        <v>-0.11580105094662</v>
      </c>
      <c r="N18">
        <f>(H18-K18)</f>
        <v>0.081941316530446</v>
      </c>
      <c r="O18">
        <f>I18-L18</f>
        <v>-0.09419615029499</v>
      </c>
    </row>
    <row r="19" spans="1:15">
      <c r="A19" s="1">
        <v>0.5</v>
      </c>
      <c r="B19" s="1">
        <v>0.75</v>
      </c>
      <c r="C19" s="1">
        <v>3</v>
      </c>
      <c r="D19" s="1">
        <v>1.15531273493396</v>
      </c>
      <c r="E19" s="1">
        <v>1.03479673631047</v>
      </c>
      <c r="F19" s="1">
        <v>1.31557995899417</v>
      </c>
      <c r="G19" s="1">
        <v>1.06302931333333</v>
      </c>
      <c r="H19" s="1">
        <v>0.9823102</v>
      </c>
      <c r="I19" s="1">
        <v>1.101764651</v>
      </c>
      <c r="J19">
        <v>1.17688171078913</v>
      </c>
      <c r="K19">
        <v>1.0291453457619</v>
      </c>
      <c r="L19">
        <v>1.35211124189905</v>
      </c>
      <c r="M19">
        <f>(G19-J19)</f>
        <v>-0.1138523974558</v>
      </c>
      <c r="N19">
        <f>(H19-K19)</f>
        <v>-0.0468351457619</v>
      </c>
      <c r="O19">
        <f>I19-L19</f>
        <v>-0.25034659089905</v>
      </c>
    </row>
    <row r="20" spans="1:15">
      <c r="A20" s="1">
        <v>1.5</v>
      </c>
      <c r="B20" s="1">
        <v>3.5</v>
      </c>
      <c r="C20" s="1">
        <v>3</v>
      </c>
      <c r="D20" s="1">
        <v>0.957074391595093</v>
      </c>
      <c r="E20" s="1">
        <v>0.923035441738893</v>
      </c>
      <c r="F20" s="1">
        <v>1.08640821390594</v>
      </c>
      <c r="G20" s="1">
        <v>0.927642226666667</v>
      </c>
      <c r="H20" s="1">
        <v>0.962766933333333</v>
      </c>
      <c r="I20" s="1">
        <v>0.927278051</v>
      </c>
      <c r="J20">
        <v>1.04032040262651</v>
      </c>
      <c r="K20">
        <v>0.900381349130677</v>
      </c>
      <c r="L20">
        <v>1.18828110271314</v>
      </c>
      <c r="M20">
        <f>(G20-J20)</f>
        <v>-0.112678175959843</v>
      </c>
      <c r="N20">
        <f>(H20-K20)</f>
        <v>0.0623855842026559</v>
      </c>
      <c r="O20">
        <f>I20-L20</f>
        <v>-0.26100305171314</v>
      </c>
    </row>
    <row r="21" spans="1:15">
      <c r="A21" s="1">
        <v>0.25</v>
      </c>
      <c r="B21" s="1">
        <v>0.25</v>
      </c>
      <c r="C21" s="1">
        <v>5</v>
      </c>
      <c r="D21" s="1">
        <v>1.39844084106495</v>
      </c>
      <c r="E21" s="1">
        <v>1.0398574728627</v>
      </c>
      <c r="F21" s="1">
        <v>2.24284841466364</v>
      </c>
      <c r="G21" s="1">
        <v>1.24994013333333</v>
      </c>
      <c r="H21" s="1">
        <v>1.12388738</v>
      </c>
      <c r="I21" s="1">
        <v>2.002747086</v>
      </c>
      <c r="J21">
        <v>1.35536444636701</v>
      </c>
      <c r="K21">
        <v>1.04132420097958</v>
      </c>
      <c r="L21">
        <v>2.19162899106635</v>
      </c>
      <c r="M21">
        <f>(G21-J21)</f>
        <v>-0.10542431303368</v>
      </c>
      <c r="N21">
        <f>(H21-K21)</f>
        <v>0.08256317902042</v>
      </c>
      <c r="O21">
        <f>I21-L21</f>
        <v>-0.18888190506635</v>
      </c>
    </row>
    <row r="22" spans="1:15">
      <c r="A22" s="1">
        <v>0.5</v>
      </c>
      <c r="B22" s="1">
        <v>0.25</v>
      </c>
      <c r="C22" s="1">
        <v>3</v>
      </c>
      <c r="D22" s="1">
        <v>1.26932877013162</v>
      </c>
      <c r="E22" s="1">
        <v>1.06178336197975</v>
      </c>
      <c r="F22" s="1">
        <v>1.46186513798176</v>
      </c>
      <c r="G22" s="1">
        <v>1.25407063333333</v>
      </c>
      <c r="H22" s="1">
        <v>0.984216246666667</v>
      </c>
      <c r="I22" s="1">
        <v>1.437329265</v>
      </c>
      <c r="J22">
        <v>1.35939043627433</v>
      </c>
      <c r="K22">
        <v>1.08570914521633</v>
      </c>
      <c r="L22">
        <v>1.56307722803812</v>
      </c>
      <c r="M22">
        <f>(G22-J22)</f>
        <v>-0.105319802941</v>
      </c>
      <c r="N22">
        <f>(H22-K22)</f>
        <v>-0.101492898549663</v>
      </c>
      <c r="O22">
        <f>I22-L22</f>
        <v>-0.12574796303812</v>
      </c>
    </row>
    <row r="23" spans="1:15">
      <c r="A23" s="1">
        <v>1.5</v>
      </c>
      <c r="B23" s="1">
        <v>4</v>
      </c>
      <c r="C23" s="1">
        <v>3</v>
      </c>
      <c r="D23" s="1">
        <v>0.94619924433474</v>
      </c>
      <c r="E23" s="1">
        <v>0.910811888676287</v>
      </c>
      <c r="F23" s="1">
        <v>1.09286687203472</v>
      </c>
      <c r="G23" s="1">
        <v>0.9077346</v>
      </c>
      <c r="H23" s="1">
        <v>0.92536042</v>
      </c>
      <c r="I23" s="1">
        <v>0.901775935</v>
      </c>
      <c r="J23">
        <v>1.01225163215964</v>
      </c>
      <c r="K23">
        <v>0.888776228964303</v>
      </c>
      <c r="L23">
        <v>1.17648218867167</v>
      </c>
      <c r="M23">
        <f>(G23-J23)</f>
        <v>-0.10451703215964</v>
      </c>
      <c r="N23">
        <f>(H23-K23)</f>
        <v>0.036584191035697</v>
      </c>
      <c r="O23">
        <f>I23-L23</f>
        <v>-0.27470625367167</v>
      </c>
    </row>
    <row r="24" spans="1:15">
      <c r="A24" s="1">
        <v>3.75</v>
      </c>
      <c r="B24" s="1">
        <v>0.25</v>
      </c>
      <c r="C24" s="1">
        <v>7</v>
      </c>
      <c r="D24" s="1">
        <v>1.01141146178976</v>
      </c>
      <c r="E24" s="1">
        <v>0.849638617459867</v>
      </c>
      <c r="F24" s="1">
        <v>2.13288140035102</v>
      </c>
      <c r="G24" s="1">
        <v>0.88282316</v>
      </c>
      <c r="H24" s="1">
        <v>0.8554719</v>
      </c>
      <c r="I24" s="1">
        <v>1.947057701</v>
      </c>
      <c r="J24">
        <v>0.985043151778873</v>
      </c>
      <c r="K24">
        <v>0.85075161933661</v>
      </c>
      <c r="L24">
        <v>2.12562315724764</v>
      </c>
      <c r="M24">
        <f>(G24-J24)</f>
        <v>-0.102219991778873</v>
      </c>
      <c r="N24">
        <f>(H24-K24)</f>
        <v>0.00472028066338992</v>
      </c>
      <c r="O24">
        <f>I24-L24</f>
        <v>-0.17856545624764</v>
      </c>
    </row>
    <row r="25" spans="1:15">
      <c r="A25" s="1">
        <v>1.75</v>
      </c>
      <c r="B25" s="1">
        <v>1.25</v>
      </c>
      <c r="C25" s="1">
        <v>7</v>
      </c>
      <c r="D25" s="1">
        <v>1.37079582957825</v>
      </c>
      <c r="E25" s="1">
        <v>0.84648209620682</v>
      </c>
      <c r="F25" s="1">
        <v>2.64910083161314</v>
      </c>
      <c r="G25" s="1">
        <v>1.21295715333333</v>
      </c>
      <c r="H25" s="1">
        <v>0.956803866666667</v>
      </c>
      <c r="I25" s="1">
        <v>2.449802313</v>
      </c>
      <c r="J25">
        <v>1.31511699536823</v>
      </c>
      <c r="K25">
        <v>0.848325431396893</v>
      </c>
      <c r="L25">
        <v>2.63142659499734</v>
      </c>
      <c r="M25">
        <f>(G25-J25)</f>
        <v>-0.1021598420349</v>
      </c>
      <c r="N25">
        <f>(H25-K25)</f>
        <v>0.108478435269774</v>
      </c>
      <c r="O25">
        <f>I25-L25</f>
        <v>-0.18162428199734</v>
      </c>
    </row>
    <row r="26" spans="1:15">
      <c r="A26" s="1">
        <v>1.25</v>
      </c>
      <c r="B26" s="1">
        <v>2.5</v>
      </c>
      <c r="C26" s="1">
        <v>7</v>
      </c>
      <c r="D26" s="1">
        <v>1.12757329168486</v>
      </c>
      <c r="E26" s="1">
        <v>0.795316086531073</v>
      </c>
      <c r="F26" s="1">
        <v>2.43936480571172</v>
      </c>
      <c r="G26" s="1">
        <v>1.02912435333333</v>
      </c>
      <c r="H26" s="1">
        <v>0.913095</v>
      </c>
      <c r="I26" s="1">
        <v>2.343239204</v>
      </c>
      <c r="J26">
        <v>1.13096156730773</v>
      </c>
      <c r="K26">
        <v>0.79643262978759</v>
      </c>
      <c r="L26">
        <v>2.44310313620197</v>
      </c>
      <c r="M26">
        <f>(G26-J26)</f>
        <v>-0.1018372139744</v>
      </c>
      <c r="N26">
        <f>(H26-K26)</f>
        <v>0.11666237021241</v>
      </c>
      <c r="O26">
        <f>I26-L26</f>
        <v>-0.0998639322019699</v>
      </c>
    </row>
    <row r="27" spans="1:15">
      <c r="A27" s="1">
        <v>1.5</v>
      </c>
      <c r="B27" s="1">
        <v>3</v>
      </c>
      <c r="C27" s="1">
        <v>7</v>
      </c>
      <c r="D27" s="1">
        <v>1.12150056891302</v>
      </c>
      <c r="E27" s="1">
        <v>0.833167828852077</v>
      </c>
      <c r="F27" s="1">
        <v>2.47184464582404</v>
      </c>
      <c r="G27" s="1">
        <v>1.036831</v>
      </c>
      <c r="H27" s="1">
        <v>0.97106424</v>
      </c>
      <c r="I27" s="1">
        <v>2.346597908</v>
      </c>
      <c r="J27">
        <v>1.13635616521888</v>
      </c>
      <c r="K27">
        <v>0.83173619188483</v>
      </c>
      <c r="L27">
        <v>2.47056606320227</v>
      </c>
      <c r="M27">
        <f>(G27-J27)</f>
        <v>-0.09952516521888</v>
      </c>
      <c r="N27">
        <f>(H27-K27)</f>
        <v>0.13932804811517</v>
      </c>
      <c r="O27">
        <f>I27-L27</f>
        <v>-0.12396815520227</v>
      </c>
    </row>
    <row r="28" spans="1:15">
      <c r="A28" s="1">
        <v>1.5</v>
      </c>
      <c r="B28" s="1">
        <v>0.25</v>
      </c>
      <c r="C28" s="1">
        <v>7</v>
      </c>
      <c r="D28" s="1">
        <v>1.28466941883928</v>
      </c>
      <c r="E28" s="1">
        <v>0.829430145730763</v>
      </c>
      <c r="F28" s="1">
        <v>2.09110755229877</v>
      </c>
      <c r="G28" s="1">
        <v>1.03775486666667</v>
      </c>
      <c r="H28" s="1">
        <v>0.826865846666667</v>
      </c>
      <c r="I28" s="1">
        <v>2.030303406</v>
      </c>
      <c r="J28">
        <v>1.1358592809371</v>
      </c>
      <c r="K28">
        <v>0.833005591909657</v>
      </c>
      <c r="L28">
        <v>2.10684776514927</v>
      </c>
      <c r="M28">
        <f>(G28-J28)</f>
        <v>-0.0981044142704299</v>
      </c>
      <c r="N28">
        <f>(H28-K28)</f>
        <v>-0.00613974524298999</v>
      </c>
      <c r="O28">
        <f>I28-L28</f>
        <v>-0.07654435914927</v>
      </c>
    </row>
    <row r="29" spans="1:15">
      <c r="A29" s="1">
        <v>3.75</v>
      </c>
      <c r="B29" s="1">
        <v>0.75</v>
      </c>
      <c r="C29" s="1">
        <v>7</v>
      </c>
      <c r="D29" s="1">
        <v>1.14055099120321</v>
      </c>
      <c r="E29" s="1">
        <v>0.876013092597007</v>
      </c>
      <c r="F29" s="1">
        <v>2.44148160020854</v>
      </c>
      <c r="G29" s="1">
        <v>1.03011966666667</v>
      </c>
      <c r="H29" s="1">
        <v>0.859059246666667</v>
      </c>
      <c r="I29" s="1">
        <v>2.243492131</v>
      </c>
      <c r="J29">
        <v>1.12750828614876</v>
      </c>
      <c r="K29">
        <v>0.873646837500663</v>
      </c>
      <c r="L29">
        <v>2.45134683023659</v>
      </c>
      <c r="M29">
        <f>(G29-J29)</f>
        <v>-0.0973886194820899</v>
      </c>
      <c r="N29">
        <f>(H29-K29)</f>
        <v>-0.014587590833996</v>
      </c>
      <c r="O29">
        <f>I29-L29</f>
        <v>-0.20785469923659</v>
      </c>
    </row>
    <row r="30" spans="1:15">
      <c r="A30" s="1">
        <v>1</v>
      </c>
      <c r="B30" s="1">
        <v>3</v>
      </c>
      <c r="C30" s="1">
        <v>3</v>
      </c>
      <c r="D30" s="1">
        <v>0.906330488616267</v>
      </c>
      <c r="E30" s="1">
        <v>0.87095846103363</v>
      </c>
      <c r="F30" s="1">
        <v>1.01218938715416</v>
      </c>
      <c r="G30" s="1">
        <v>0.847361</v>
      </c>
      <c r="H30" s="1">
        <v>0.860373766666667</v>
      </c>
      <c r="I30" s="1">
        <v>0.850910074</v>
      </c>
      <c r="J30">
        <v>0.94311366517157</v>
      </c>
      <c r="K30">
        <v>0.860040163371247</v>
      </c>
      <c r="L30">
        <v>1.0444065538746</v>
      </c>
      <c r="M30">
        <f>(G30-J30)</f>
        <v>-0.09575266517157</v>
      </c>
      <c r="N30">
        <f>(H30-K30)</f>
        <v>0.000333603295419982</v>
      </c>
      <c r="O30">
        <f>I30-L30</f>
        <v>-0.1934964798746</v>
      </c>
    </row>
    <row r="31" spans="1:15">
      <c r="A31" s="1">
        <v>4</v>
      </c>
      <c r="B31" s="1">
        <v>0.25</v>
      </c>
      <c r="C31" s="1">
        <v>7</v>
      </c>
      <c r="D31" s="1">
        <v>1.00535832840964</v>
      </c>
      <c r="E31" s="1">
        <v>0.85027913173569</v>
      </c>
      <c r="F31" s="1">
        <v>2.1300488061717</v>
      </c>
      <c r="G31" s="1">
        <v>0.909233333333333</v>
      </c>
      <c r="H31" s="1">
        <v>0.882323533333333</v>
      </c>
      <c r="I31" s="1">
        <v>1.984597901</v>
      </c>
      <c r="J31">
        <v>1.00473031811766</v>
      </c>
      <c r="K31">
        <v>0.8541438937061</v>
      </c>
      <c r="L31">
        <v>2.11303157619789</v>
      </c>
      <c r="M31">
        <f>(G31-J31)</f>
        <v>-0.0954969847843269</v>
      </c>
      <c r="N31">
        <f>(H31-K31)</f>
        <v>0.028179639627233</v>
      </c>
      <c r="O31">
        <f>I31-L31</f>
        <v>-0.12843367519789</v>
      </c>
    </row>
    <row r="32" spans="1:15">
      <c r="A32" s="1">
        <v>2.25</v>
      </c>
      <c r="B32" s="1">
        <v>0.25</v>
      </c>
      <c r="C32" s="1">
        <v>5</v>
      </c>
      <c r="D32" s="1">
        <v>1.06742367235692</v>
      </c>
      <c r="E32" s="1">
        <v>0.79200168929968</v>
      </c>
      <c r="F32" s="1">
        <v>1.837798956429</v>
      </c>
      <c r="G32" s="1">
        <v>0.955656666666667</v>
      </c>
      <c r="H32" s="1">
        <v>0.771115973333333</v>
      </c>
      <c r="I32" s="1">
        <v>1.686615962</v>
      </c>
      <c r="J32">
        <v>1.05114449480004</v>
      </c>
      <c r="K32">
        <v>0.800356193017923</v>
      </c>
      <c r="L32">
        <v>1.82487071012608</v>
      </c>
      <c r="M32">
        <f>(G32-J32)</f>
        <v>-0.0954878281333729</v>
      </c>
      <c r="N32">
        <f>(H32-K32)</f>
        <v>-0.02924021968459</v>
      </c>
      <c r="O32">
        <f>I32-L32</f>
        <v>-0.13825474812608</v>
      </c>
    </row>
    <row r="33" spans="1:15">
      <c r="A33" s="1">
        <v>0.75</v>
      </c>
      <c r="B33" s="1">
        <v>2.5</v>
      </c>
      <c r="C33" s="1">
        <v>7</v>
      </c>
      <c r="D33" s="1">
        <v>0.91248582432014</v>
      </c>
      <c r="E33" s="1">
        <v>0.723881313905453</v>
      </c>
      <c r="F33" s="1">
        <v>1.99496550902458</v>
      </c>
      <c r="G33" s="1">
        <v>0.873582866666667</v>
      </c>
      <c r="H33" s="1">
        <v>0.83956444</v>
      </c>
      <c r="I33" s="1">
        <v>1.835663541</v>
      </c>
      <c r="J33">
        <v>0.96627579794582</v>
      </c>
      <c r="K33">
        <v>0.728400492852403</v>
      </c>
      <c r="L33">
        <v>1.99817155637583</v>
      </c>
      <c r="M33">
        <f>(G33-J33)</f>
        <v>-0.092692931279153</v>
      </c>
      <c r="N33">
        <f>(H33-K33)</f>
        <v>0.111163947147597</v>
      </c>
      <c r="O33">
        <f>I33-L33</f>
        <v>-0.16250801537583</v>
      </c>
    </row>
    <row r="34" spans="1:15">
      <c r="A34" s="1">
        <v>0.5</v>
      </c>
      <c r="B34" s="1">
        <v>2</v>
      </c>
      <c r="C34" s="1">
        <v>7</v>
      </c>
      <c r="D34" s="1">
        <v>0.72420592923756</v>
      </c>
      <c r="E34" s="1">
        <v>0.708264680252107</v>
      </c>
      <c r="F34" s="1">
        <v>1.61635963003225</v>
      </c>
      <c r="G34" s="1">
        <v>0.69537122</v>
      </c>
      <c r="H34" s="1">
        <v>0.797128706666667</v>
      </c>
      <c r="I34" s="1">
        <v>1.40276497</v>
      </c>
      <c r="J34">
        <v>0.787239145051187</v>
      </c>
      <c r="K34">
        <v>0.71685557911605</v>
      </c>
      <c r="L34">
        <v>1.63739309942158</v>
      </c>
      <c r="M34">
        <f>(G34-J34)</f>
        <v>-0.091867925051187</v>
      </c>
      <c r="N34">
        <f>(H34-K34)</f>
        <v>0.080273127550617</v>
      </c>
      <c r="O34">
        <f>I34-L34</f>
        <v>-0.23462812942158</v>
      </c>
    </row>
    <row r="35" spans="1:15">
      <c r="A35" s="1">
        <v>3.5</v>
      </c>
      <c r="B35" s="1">
        <v>0.25</v>
      </c>
      <c r="C35" s="1">
        <v>7</v>
      </c>
      <c r="D35" s="1">
        <v>1.01452101534549</v>
      </c>
      <c r="E35" s="1">
        <v>0.847087918482157</v>
      </c>
      <c r="F35" s="1">
        <v>2.11922605898111</v>
      </c>
      <c r="G35" s="1">
        <v>0.873930973333333</v>
      </c>
      <c r="H35" s="1">
        <v>0.854190066666667</v>
      </c>
      <c r="I35" s="1">
        <v>1.904114392</v>
      </c>
      <c r="J35">
        <v>0.964594830920197</v>
      </c>
      <c r="K35">
        <v>0.846043771532617</v>
      </c>
      <c r="L35">
        <v>2.11351646002876</v>
      </c>
      <c r="M35">
        <f>(G35-J35)</f>
        <v>-0.090663857586864</v>
      </c>
      <c r="N35">
        <f>(H35-K35)</f>
        <v>0.00814629513404996</v>
      </c>
      <c r="O35">
        <f>I35-L35</f>
        <v>-0.20940206802876</v>
      </c>
    </row>
    <row r="36" spans="1:15">
      <c r="A36" s="1">
        <v>0.25</v>
      </c>
      <c r="B36" s="1">
        <v>1.5</v>
      </c>
      <c r="C36" s="1">
        <v>7</v>
      </c>
      <c r="D36" s="1">
        <v>0.613065378210197</v>
      </c>
      <c r="E36" s="1">
        <v>0.717216625477263</v>
      </c>
      <c r="F36" s="1">
        <v>1.34429317446968</v>
      </c>
      <c r="G36" s="1">
        <v>0.5289802</v>
      </c>
      <c r="H36" s="1">
        <v>0.724533513333333</v>
      </c>
      <c r="I36" s="1">
        <v>1.113094299</v>
      </c>
      <c r="J36">
        <v>0.61958114565332</v>
      </c>
      <c r="K36">
        <v>0.726311445144363</v>
      </c>
      <c r="L36">
        <v>1.34810127543791</v>
      </c>
      <c r="M36">
        <f>(G36-J36)</f>
        <v>-0.09060094565332</v>
      </c>
      <c r="N36">
        <f>(H36-K36)</f>
        <v>-0.00177793181102992</v>
      </c>
      <c r="O36">
        <f>I36-L36</f>
        <v>-0.23500697643791</v>
      </c>
    </row>
    <row r="37" spans="1:15">
      <c r="A37" s="1">
        <v>2</v>
      </c>
      <c r="B37" s="1">
        <v>3.75</v>
      </c>
      <c r="C37" s="1">
        <v>7</v>
      </c>
      <c r="D37" s="1">
        <v>1.06916679590258</v>
      </c>
      <c r="E37" s="1">
        <v>0.914628826869803</v>
      </c>
      <c r="F37" s="1">
        <v>2.28272713735732</v>
      </c>
      <c r="G37" s="1">
        <v>0.990727733333333</v>
      </c>
      <c r="H37" s="1">
        <v>0.9021948</v>
      </c>
      <c r="I37" s="1">
        <v>2.412356073</v>
      </c>
      <c r="J37">
        <v>1.08033869614228</v>
      </c>
      <c r="K37">
        <v>0.909282603469283</v>
      </c>
      <c r="L37">
        <v>2.2990213193608</v>
      </c>
      <c r="M37">
        <f>(G37-J37)</f>
        <v>-0.0896109628089471</v>
      </c>
      <c r="N37">
        <f>(H37-K37)</f>
        <v>-0.00708780346928306</v>
      </c>
      <c r="O37">
        <f>I37-L37</f>
        <v>0.1133347536392</v>
      </c>
    </row>
    <row r="38" spans="1:15">
      <c r="A38" s="1">
        <v>3.25</v>
      </c>
      <c r="B38" s="1">
        <v>0.5</v>
      </c>
      <c r="C38" s="1">
        <v>7</v>
      </c>
      <c r="D38" s="1">
        <v>1.08824557151614</v>
      </c>
      <c r="E38" s="1">
        <v>0.85885313124216</v>
      </c>
      <c r="F38" s="1">
        <v>2.26615909674715</v>
      </c>
      <c r="G38" s="1">
        <v>0.960168466666667</v>
      </c>
      <c r="H38" s="1">
        <v>0.857640286666667</v>
      </c>
      <c r="I38" s="1">
        <v>2.056469138</v>
      </c>
      <c r="J38">
        <v>1.04919073445267</v>
      </c>
      <c r="K38">
        <v>0.85450282576661</v>
      </c>
      <c r="L38">
        <v>2.26221535504374</v>
      </c>
      <c r="M38">
        <f>(G38-J38)</f>
        <v>-0.0890222677860031</v>
      </c>
      <c r="N38">
        <f>(H38-K38)</f>
        <v>0.00313746090005707</v>
      </c>
      <c r="O38">
        <f>I38-L38</f>
        <v>-0.20574621704374</v>
      </c>
    </row>
    <row r="39" spans="1:15">
      <c r="A39" s="1">
        <v>1.75</v>
      </c>
      <c r="B39" s="1">
        <v>2.75</v>
      </c>
      <c r="C39" s="1">
        <v>7</v>
      </c>
      <c r="D39" s="1">
        <v>1.18143863036758</v>
      </c>
      <c r="E39" s="1">
        <v>0.854898906394097</v>
      </c>
      <c r="F39" s="1">
        <v>2.58004293414398</v>
      </c>
      <c r="G39" s="1">
        <v>1.10776231333333</v>
      </c>
      <c r="H39" s="1">
        <v>0.8640966</v>
      </c>
      <c r="I39" s="1">
        <v>2.500859224</v>
      </c>
      <c r="J39">
        <v>1.19675336788815</v>
      </c>
      <c r="K39">
        <v>0.85404865544039</v>
      </c>
      <c r="L39">
        <v>2.56597194789098</v>
      </c>
      <c r="M39">
        <f>(G39-J39)</f>
        <v>-0.0889910545548198</v>
      </c>
      <c r="N39">
        <f>(H39-K39)</f>
        <v>0.01004794455961</v>
      </c>
      <c r="O39">
        <f>I39-L39</f>
        <v>-0.0651127238909801</v>
      </c>
    </row>
    <row r="40" spans="1:15">
      <c r="A40" s="1">
        <v>1.25</v>
      </c>
      <c r="B40" s="1">
        <v>3</v>
      </c>
      <c r="C40" s="1">
        <v>3</v>
      </c>
      <c r="D40" s="1">
        <v>0.947456996357747</v>
      </c>
      <c r="E40" s="1">
        <v>0.90998292055911</v>
      </c>
      <c r="F40" s="1">
        <v>1.04854039207428</v>
      </c>
      <c r="G40" s="1">
        <v>0.912648686666667</v>
      </c>
      <c r="H40" s="1">
        <v>0.949463566666667</v>
      </c>
      <c r="I40" s="1">
        <v>0.912767747</v>
      </c>
      <c r="J40">
        <v>1.00147848694881</v>
      </c>
      <c r="K40">
        <v>0.892418702859913</v>
      </c>
      <c r="L40">
        <v>1.11073570444917</v>
      </c>
      <c r="M40">
        <f>(G40-J40)</f>
        <v>-0.088829800282143</v>
      </c>
      <c r="N40">
        <f>(H40-K40)</f>
        <v>0.057044863806754</v>
      </c>
      <c r="O40">
        <f>I40-L40</f>
        <v>-0.19796795744917</v>
      </c>
    </row>
    <row r="41" spans="1:15">
      <c r="A41" s="1">
        <v>1</v>
      </c>
      <c r="B41" s="1">
        <v>2.75</v>
      </c>
      <c r="C41" s="1">
        <v>3</v>
      </c>
      <c r="D41" s="1">
        <v>0.916289473812727</v>
      </c>
      <c r="E41" s="1">
        <v>0.888304096470347</v>
      </c>
      <c r="F41" s="1">
        <v>0.984891369056999</v>
      </c>
      <c r="G41" s="1">
        <v>0.837930033333333</v>
      </c>
      <c r="H41" s="1">
        <v>0.8955636</v>
      </c>
      <c r="I41" s="1">
        <v>0.853702154</v>
      </c>
      <c r="J41">
        <v>0.926069240903773</v>
      </c>
      <c r="K41">
        <v>0.876599487977663</v>
      </c>
      <c r="L41">
        <v>1.00803396529335</v>
      </c>
      <c r="M41">
        <f>(G41-J41)</f>
        <v>-0.0881392075704399</v>
      </c>
      <c r="N41">
        <f>(H41-K41)</f>
        <v>0.0189641120223371</v>
      </c>
      <c r="O41">
        <f>I41-L41</f>
        <v>-0.15433181129335</v>
      </c>
    </row>
    <row r="42" spans="1:15">
      <c r="A42" s="1">
        <v>1.5</v>
      </c>
      <c r="B42" s="1">
        <v>3.25</v>
      </c>
      <c r="C42" s="1">
        <v>3</v>
      </c>
      <c r="D42" s="1">
        <v>0.969776259411417</v>
      </c>
      <c r="E42" s="1">
        <v>0.93400774279724</v>
      </c>
      <c r="F42" s="1">
        <v>1.08229981368631</v>
      </c>
      <c r="G42" s="1">
        <v>0.963244666666667</v>
      </c>
      <c r="H42" s="1">
        <v>0.978823446666667</v>
      </c>
      <c r="I42" s="1">
        <v>0.957450217</v>
      </c>
      <c r="J42">
        <v>1.05082093806121</v>
      </c>
      <c r="K42">
        <v>0.91140688188232</v>
      </c>
      <c r="L42">
        <v>1.17907663783639</v>
      </c>
      <c r="M42">
        <f>(G42-J42)</f>
        <v>-0.0875762713945429</v>
      </c>
      <c r="N42">
        <f>(H42-K42)</f>
        <v>0.067416564784347</v>
      </c>
      <c r="O42">
        <f>I42-L42</f>
        <v>-0.22162642083639</v>
      </c>
    </row>
    <row r="43" spans="1:15">
      <c r="A43" s="1">
        <v>2.5</v>
      </c>
      <c r="B43" s="1">
        <v>0.5</v>
      </c>
      <c r="C43" s="1">
        <v>5</v>
      </c>
      <c r="D43" s="1">
        <v>1.1034830377214</v>
      </c>
      <c r="E43" s="1">
        <v>0.806271751337683</v>
      </c>
      <c r="F43" s="1">
        <v>1.9529369775552</v>
      </c>
      <c r="G43" s="1">
        <v>1.01740873333333</v>
      </c>
      <c r="H43" s="1">
        <v>0.856391466666667</v>
      </c>
      <c r="I43" s="1">
        <v>1.788839288</v>
      </c>
      <c r="J43">
        <v>1.10488174814894</v>
      </c>
      <c r="K43">
        <v>0.80953515095825</v>
      </c>
      <c r="L43">
        <v>1.94538230516684</v>
      </c>
      <c r="M43">
        <f>(G43-J43)</f>
        <v>-0.08747301481561</v>
      </c>
      <c r="N43">
        <f>(H43-K43)</f>
        <v>0.046856315708417</v>
      </c>
      <c r="O43">
        <f>I43-L43</f>
        <v>-0.15654301716684</v>
      </c>
    </row>
    <row r="44" spans="1:15">
      <c r="A44" s="1">
        <v>1.25</v>
      </c>
      <c r="B44" s="1">
        <v>3.25</v>
      </c>
      <c r="C44" s="1">
        <v>5</v>
      </c>
      <c r="D44" s="1">
        <v>1.03184346947615</v>
      </c>
      <c r="E44" s="1">
        <v>0.809372269020773</v>
      </c>
      <c r="F44" s="1">
        <v>1.88631342590911</v>
      </c>
      <c r="G44" s="1">
        <v>0.960825286666667</v>
      </c>
      <c r="H44" s="1">
        <v>0.837516866666667</v>
      </c>
      <c r="I44" s="1">
        <v>1.757680872</v>
      </c>
      <c r="J44">
        <v>1.04810400139503</v>
      </c>
      <c r="K44">
        <v>0.81165879001006</v>
      </c>
      <c r="L44">
        <v>1.8793848940182</v>
      </c>
      <c r="M44">
        <f>(G44-J44)</f>
        <v>-0.087278714728363</v>
      </c>
      <c r="N44">
        <f>(H44-K44)</f>
        <v>0.025858076656607</v>
      </c>
      <c r="O44">
        <f>I44-L44</f>
        <v>-0.1217040220182</v>
      </c>
    </row>
    <row r="45" spans="1:15">
      <c r="A45" s="1">
        <v>2</v>
      </c>
      <c r="B45" s="1">
        <v>1.5</v>
      </c>
      <c r="C45" s="1">
        <v>7</v>
      </c>
      <c r="D45" s="1">
        <v>1.3527208192744</v>
      </c>
      <c r="E45" s="1">
        <v>0.858443096137403</v>
      </c>
      <c r="F45" s="1">
        <v>2.79073589425132</v>
      </c>
      <c r="G45" s="1">
        <v>1.20654443333333</v>
      </c>
      <c r="H45" s="1">
        <v>0.816084093333333</v>
      </c>
      <c r="I45" s="1">
        <v>2.586544062</v>
      </c>
      <c r="J45">
        <v>1.29298725346282</v>
      </c>
      <c r="K45">
        <v>0.860597316480813</v>
      </c>
      <c r="L45">
        <v>2.76421422668721</v>
      </c>
      <c r="M45">
        <f>(G45-J45)</f>
        <v>-0.08644282012949</v>
      </c>
      <c r="N45">
        <f>(H45-K45)</f>
        <v>-0.04451322314748</v>
      </c>
      <c r="O45">
        <f>I45-L45</f>
        <v>-0.17767016468721</v>
      </c>
    </row>
    <row r="46" spans="1:15">
      <c r="A46" s="1">
        <v>3</v>
      </c>
      <c r="B46" s="1">
        <v>3.75</v>
      </c>
      <c r="C46" s="1">
        <v>7</v>
      </c>
      <c r="D46" s="1">
        <v>1.16833151686497</v>
      </c>
      <c r="E46" s="1">
        <v>0.928597464777547</v>
      </c>
      <c r="F46" s="1">
        <v>2.54537694997678</v>
      </c>
      <c r="G46" s="1">
        <v>1.1551801</v>
      </c>
      <c r="H46" s="1">
        <v>1.00437062</v>
      </c>
      <c r="I46" s="1">
        <v>2.654468346</v>
      </c>
      <c r="J46">
        <v>1.2411109548305</v>
      </c>
      <c r="K46">
        <v>0.92581880395836</v>
      </c>
      <c r="L46">
        <v>2.55059036752159</v>
      </c>
      <c r="M46">
        <f>(G46-J46)</f>
        <v>-0.0859308548305</v>
      </c>
      <c r="N46">
        <f>(H46-K46)</f>
        <v>0.07855181604164</v>
      </c>
      <c r="O46">
        <f>I46-L46</f>
        <v>0.10387797847841</v>
      </c>
    </row>
    <row r="47" spans="1:15">
      <c r="A47" s="1">
        <v>1.75</v>
      </c>
      <c r="B47" s="1">
        <v>2</v>
      </c>
      <c r="C47" s="1">
        <v>7</v>
      </c>
      <c r="D47" s="1">
        <v>1.30492459512914</v>
      </c>
      <c r="E47" s="1">
        <v>0.849084186194243</v>
      </c>
      <c r="F47" s="1">
        <v>2.71550288376796</v>
      </c>
      <c r="G47" s="1">
        <v>1.17995166666667</v>
      </c>
      <c r="H47" s="1">
        <v>0.865806066666667</v>
      </c>
      <c r="I47" s="1">
        <v>2.53287812</v>
      </c>
      <c r="J47">
        <v>1.26514483919593</v>
      </c>
      <c r="K47">
        <v>0.85081987088379</v>
      </c>
      <c r="L47">
        <v>2.69165515390986</v>
      </c>
      <c r="M47">
        <f>(G47-J47)</f>
        <v>-0.0851931725292598</v>
      </c>
      <c r="N47">
        <f>(H47-K47)</f>
        <v>0.0149861957828771</v>
      </c>
      <c r="O47">
        <f>I47-L47</f>
        <v>-0.15877703390986</v>
      </c>
    </row>
    <row r="48" spans="1:15">
      <c r="A48" s="1">
        <v>1</v>
      </c>
      <c r="B48" s="1">
        <v>0.5</v>
      </c>
      <c r="C48" s="1">
        <v>7</v>
      </c>
      <c r="D48" s="1">
        <v>1.30676821849419</v>
      </c>
      <c r="E48" s="1">
        <v>0.858424968375993</v>
      </c>
      <c r="F48" s="1">
        <v>2.34264127148717</v>
      </c>
      <c r="G48" s="1">
        <v>1.23978195333333</v>
      </c>
      <c r="H48" s="1">
        <v>0.890300333333333</v>
      </c>
      <c r="I48" s="1">
        <v>2.370222217</v>
      </c>
      <c r="J48">
        <v>1.32147438524555</v>
      </c>
      <c r="K48">
        <v>0.860723262988247</v>
      </c>
      <c r="L48">
        <v>2.39835795582093</v>
      </c>
      <c r="M48">
        <f>(G48-J48)</f>
        <v>-0.0816924319122199</v>
      </c>
      <c r="N48">
        <f>(H48-K48)</f>
        <v>0.0295770703450861</v>
      </c>
      <c r="O48">
        <f>I48-L48</f>
        <v>-0.02813573882093</v>
      </c>
    </row>
    <row r="49" spans="1:15">
      <c r="A49" s="1">
        <v>3.25</v>
      </c>
      <c r="B49" s="1">
        <v>4</v>
      </c>
      <c r="C49" s="1">
        <v>7</v>
      </c>
      <c r="D49" s="1">
        <v>1.20140736768185</v>
      </c>
      <c r="E49" s="1">
        <v>0.933710650552863</v>
      </c>
      <c r="F49" s="1">
        <v>2.57033852837863</v>
      </c>
      <c r="G49" s="1">
        <v>1.18681475333333</v>
      </c>
      <c r="H49" s="1">
        <v>0.917431866666667</v>
      </c>
      <c r="I49" s="1">
        <v>2.672979256</v>
      </c>
      <c r="J49">
        <v>1.26805007357793</v>
      </c>
      <c r="K49">
        <v>0.929480565802803</v>
      </c>
      <c r="L49">
        <v>2.57132122306172</v>
      </c>
      <c r="M49">
        <f>(G49-J49)</f>
        <v>-0.0812353202446001</v>
      </c>
      <c r="N49">
        <f>(H49-K49)</f>
        <v>-0.012048699136136</v>
      </c>
      <c r="O49">
        <f>I49-L49</f>
        <v>0.10165803293828</v>
      </c>
    </row>
    <row r="50" spans="1:15">
      <c r="A50" s="1">
        <v>3</v>
      </c>
      <c r="B50" s="1">
        <v>2.25</v>
      </c>
      <c r="C50" s="1">
        <v>7</v>
      </c>
      <c r="D50" s="1">
        <v>1.31908367802269</v>
      </c>
      <c r="E50" s="1">
        <v>0.879277046884153</v>
      </c>
      <c r="F50" s="1">
        <v>2.65389222454166</v>
      </c>
      <c r="G50" s="1">
        <v>1.21883618</v>
      </c>
      <c r="H50" s="1">
        <v>0.871623153333333</v>
      </c>
      <c r="I50" s="1">
        <v>2.573700944</v>
      </c>
      <c r="J50">
        <v>1.29957097102108</v>
      </c>
      <c r="K50">
        <v>0.879177064110557</v>
      </c>
      <c r="L50">
        <v>2.65439818024863</v>
      </c>
      <c r="M50">
        <f>(G50-J50)</f>
        <v>-0.0807347910210801</v>
      </c>
      <c r="N50">
        <f>(H50-K50)</f>
        <v>-0.007553910777224</v>
      </c>
      <c r="O50">
        <f>I50-L50</f>
        <v>-0.0806972362486298</v>
      </c>
    </row>
    <row r="51" spans="1:15">
      <c r="A51" s="1">
        <v>1</v>
      </c>
      <c r="B51" s="1">
        <v>2.75</v>
      </c>
      <c r="C51" s="1">
        <v>7</v>
      </c>
      <c r="D51" s="1">
        <v>1.02896669801099</v>
      </c>
      <c r="E51" s="1">
        <v>0.752688886926427</v>
      </c>
      <c r="F51" s="1">
        <v>2.23855386362237</v>
      </c>
      <c r="G51" s="1">
        <v>0.96572864</v>
      </c>
      <c r="H51" s="1">
        <v>0.783627853333333</v>
      </c>
      <c r="I51" s="1">
        <v>2.075056739</v>
      </c>
      <c r="J51">
        <v>1.04622721570236</v>
      </c>
      <c r="K51">
        <v>0.753955154086177</v>
      </c>
      <c r="L51">
        <v>2.24286607212659</v>
      </c>
      <c r="M51">
        <f>(G51-J51)</f>
        <v>-0.08049857570236</v>
      </c>
      <c r="N51">
        <f>(H51-K51)</f>
        <v>0.029672699247156</v>
      </c>
      <c r="O51">
        <f>I51-L51</f>
        <v>-0.16780933312659</v>
      </c>
    </row>
    <row r="52" spans="1:15">
      <c r="A52" s="1">
        <v>2.5</v>
      </c>
      <c r="B52" s="1">
        <v>3</v>
      </c>
      <c r="C52" s="1">
        <v>3</v>
      </c>
      <c r="D52" s="1">
        <v>1.06706471834148</v>
      </c>
      <c r="E52" s="1">
        <v>1.03275158412203</v>
      </c>
      <c r="F52" s="1">
        <v>1.06823711261934</v>
      </c>
      <c r="G52" s="1">
        <v>1.06599013333333</v>
      </c>
      <c r="H52" s="1">
        <v>1.0376435</v>
      </c>
      <c r="I52" s="1">
        <v>1.060612469</v>
      </c>
      <c r="J52">
        <v>1.14442442108862</v>
      </c>
      <c r="K52">
        <v>1.00800371642384</v>
      </c>
      <c r="L52">
        <v>1.11946768422416</v>
      </c>
      <c r="M52">
        <f>(G52-J52)</f>
        <v>-0.0784342877552902</v>
      </c>
      <c r="N52">
        <f>(H52-K52)</f>
        <v>0.0296397835761599</v>
      </c>
      <c r="O52">
        <f>I52-L52</f>
        <v>-0.0588552152241599</v>
      </c>
    </row>
    <row r="53" spans="1:15">
      <c r="A53" s="1">
        <v>0.75</v>
      </c>
      <c r="B53" s="1">
        <v>0.5</v>
      </c>
      <c r="C53" s="1">
        <v>3</v>
      </c>
      <c r="D53" s="1">
        <v>1.1708617035524</v>
      </c>
      <c r="E53" s="1">
        <v>1.01606816461209</v>
      </c>
      <c r="F53" s="1">
        <v>1.29745855235633</v>
      </c>
      <c r="G53" s="1">
        <v>1.1574688</v>
      </c>
      <c r="H53" s="1">
        <v>1.00871286666667</v>
      </c>
      <c r="I53" s="1">
        <v>1.210084628</v>
      </c>
      <c r="J53">
        <v>1.2352603676699</v>
      </c>
      <c r="K53">
        <v>1.01775539978159</v>
      </c>
      <c r="L53">
        <v>1.34717950439735</v>
      </c>
      <c r="M53">
        <f>(G53-J53)</f>
        <v>-0.0777915676699001</v>
      </c>
      <c r="N53">
        <f>(H53-K53)</f>
        <v>-0.00904253311491998</v>
      </c>
      <c r="O53">
        <f>I53-L53</f>
        <v>-0.13709487639735</v>
      </c>
    </row>
    <row r="54" spans="1:15">
      <c r="A54" s="1">
        <v>1.25</v>
      </c>
      <c r="B54" s="1">
        <v>3</v>
      </c>
      <c r="C54" s="1">
        <v>5</v>
      </c>
      <c r="D54" s="1">
        <v>1.04357359513693</v>
      </c>
      <c r="E54" s="1">
        <v>0.816086090073883</v>
      </c>
      <c r="F54" s="1">
        <v>1.89773050614772</v>
      </c>
      <c r="G54" s="1">
        <v>0.96587504</v>
      </c>
      <c r="H54" s="1">
        <v>0.8742222</v>
      </c>
      <c r="I54" s="1">
        <v>1.747728966</v>
      </c>
      <c r="J54">
        <v>1.04352528907196</v>
      </c>
      <c r="K54">
        <v>0.81727012084762</v>
      </c>
      <c r="L54">
        <v>1.89523502098861</v>
      </c>
      <c r="M54">
        <f>(G54-J54)</f>
        <v>-0.0776502490719599</v>
      </c>
      <c r="N54">
        <f>(H54-K54)</f>
        <v>0.05695207915238</v>
      </c>
      <c r="O54">
        <f>I54-L54</f>
        <v>-0.14750605498861</v>
      </c>
    </row>
    <row r="55" spans="1:15">
      <c r="A55" s="1">
        <v>1.5</v>
      </c>
      <c r="B55" s="1">
        <v>1.75</v>
      </c>
      <c r="C55" s="1">
        <v>5</v>
      </c>
      <c r="D55" s="1">
        <v>1.18933126344376</v>
      </c>
      <c r="E55" s="1">
        <v>0.900211766621027</v>
      </c>
      <c r="F55" s="1">
        <v>2.08314482379344</v>
      </c>
      <c r="G55" s="1">
        <v>1.12309658</v>
      </c>
      <c r="H55" s="1">
        <v>0.920298713333333</v>
      </c>
      <c r="I55" s="1">
        <v>1.96139649</v>
      </c>
      <c r="J55">
        <v>1.19860795002184</v>
      </c>
      <c r="K55">
        <v>0.898202973155633</v>
      </c>
      <c r="L55">
        <v>2.08584783388651</v>
      </c>
      <c r="M55">
        <f>(G55-J55)</f>
        <v>-0.0755113700218402</v>
      </c>
      <c r="N55">
        <f>(H55-K55)</f>
        <v>0.0220957401777</v>
      </c>
      <c r="O55">
        <f>I55-L55</f>
        <v>-0.12445134388651</v>
      </c>
    </row>
    <row r="56" spans="1:15">
      <c r="A56" s="1">
        <v>4</v>
      </c>
      <c r="B56" s="1">
        <v>0.5</v>
      </c>
      <c r="C56" s="1">
        <v>7</v>
      </c>
      <c r="D56" s="1">
        <v>1.06562234092362</v>
      </c>
      <c r="E56" s="1">
        <v>0.86328608931599</v>
      </c>
      <c r="F56" s="1">
        <v>2.27221119682128</v>
      </c>
      <c r="G56" s="1">
        <v>0.993682286666667</v>
      </c>
      <c r="H56" s="1">
        <v>0.936933933333333</v>
      </c>
      <c r="I56" s="1">
        <v>2.121676645</v>
      </c>
      <c r="J56">
        <v>1.06812643292216</v>
      </c>
      <c r="K56">
        <v>0.864100412772213</v>
      </c>
      <c r="L56">
        <v>2.26299470650244</v>
      </c>
      <c r="M56">
        <f>(G56-J56)</f>
        <v>-0.074444146255493</v>
      </c>
      <c r="N56">
        <f>(H56-K56)</f>
        <v>0.07283352056112</v>
      </c>
      <c r="O56">
        <f>I56-L56</f>
        <v>-0.14131806150244</v>
      </c>
    </row>
    <row r="57" spans="1:15">
      <c r="A57" s="1">
        <v>1</v>
      </c>
      <c r="B57" s="1">
        <v>2.5</v>
      </c>
      <c r="C57" s="1">
        <v>5</v>
      </c>
      <c r="D57" s="1">
        <v>0.9680373554006</v>
      </c>
      <c r="E57" s="1">
        <v>0.797835496172377</v>
      </c>
      <c r="F57" s="1">
        <v>1.72797681660081</v>
      </c>
      <c r="G57" s="1">
        <v>0.8939708</v>
      </c>
      <c r="H57" s="1">
        <v>0.9036962</v>
      </c>
      <c r="I57" s="1">
        <v>1.728311752</v>
      </c>
      <c r="J57">
        <v>0.967361122734247</v>
      </c>
      <c r="K57">
        <v>0.800373454880153</v>
      </c>
      <c r="L57">
        <v>1.72778552873978</v>
      </c>
      <c r="M57">
        <f>(G57-J57)</f>
        <v>-0.0733903227342471</v>
      </c>
      <c r="N57">
        <f>(H57-K57)</f>
        <v>0.103322745119847</v>
      </c>
      <c r="O57">
        <f>I57-L57</f>
        <v>0.000526223260219894</v>
      </c>
    </row>
    <row r="58" spans="1:15">
      <c r="A58" s="1">
        <v>2.5</v>
      </c>
      <c r="B58" s="1">
        <v>3.25</v>
      </c>
      <c r="C58" s="1">
        <v>3</v>
      </c>
      <c r="D58" s="1">
        <v>1.06234699317903</v>
      </c>
      <c r="E58" s="1">
        <v>1.02847601358329</v>
      </c>
      <c r="F58" s="1">
        <v>1.05933901047448</v>
      </c>
      <c r="G58" s="1">
        <v>1.06272573333333</v>
      </c>
      <c r="H58" s="1">
        <v>1.03528116666667</v>
      </c>
      <c r="I58" s="1">
        <v>1.055980211</v>
      </c>
      <c r="J58">
        <v>1.1359207049612</v>
      </c>
      <c r="K58">
        <v>1.00379916883095</v>
      </c>
      <c r="L58">
        <v>1.11320815023784</v>
      </c>
      <c r="M58">
        <f>(G58-J58)</f>
        <v>-0.0731949716278699</v>
      </c>
      <c r="N58">
        <f>(H58-K58)</f>
        <v>0.0314819978357199</v>
      </c>
      <c r="O58">
        <f>I58-L58</f>
        <v>-0.0572279392378399</v>
      </c>
    </row>
    <row r="59" spans="1:15">
      <c r="A59" s="1">
        <v>2</v>
      </c>
      <c r="B59" s="1">
        <v>1.75</v>
      </c>
      <c r="C59" s="1">
        <v>5</v>
      </c>
      <c r="D59" s="1">
        <v>1.23228656789976</v>
      </c>
      <c r="E59" s="1">
        <v>0.912920183379567</v>
      </c>
      <c r="F59" s="1">
        <v>2.08369192576642</v>
      </c>
      <c r="G59" s="1">
        <v>1.15225589333333</v>
      </c>
      <c r="H59" s="1">
        <v>0.879917933333333</v>
      </c>
      <c r="I59" s="1">
        <v>2.046085402</v>
      </c>
      <c r="J59">
        <v>1.22504442767147</v>
      </c>
      <c r="K59">
        <v>0.91196530871966</v>
      </c>
      <c r="L59">
        <v>2.07723145396254</v>
      </c>
      <c r="M59">
        <f>(G59-J59)</f>
        <v>-0.07278853433814</v>
      </c>
      <c r="N59">
        <f>(H59-K59)</f>
        <v>-0.032047375386327</v>
      </c>
      <c r="O59">
        <f>I59-L59</f>
        <v>-0.0311460519625397</v>
      </c>
    </row>
    <row r="60" spans="1:15">
      <c r="A60" s="1">
        <v>3</v>
      </c>
      <c r="B60" s="1">
        <v>2</v>
      </c>
      <c r="C60" s="1">
        <v>7</v>
      </c>
      <c r="D60" s="1">
        <v>1.35052033523568</v>
      </c>
      <c r="E60" s="1">
        <v>0.8697409030411</v>
      </c>
      <c r="F60" s="1">
        <v>2.70148683645412</v>
      </c>
      <c r="G60" s="1">
        <v>1.27234633333333</v>
      </c>
      <c r="H60" s="1">
        <v>0.891775133333333</v>
      </c>
      <c r="I60" s="1">
        <v>2.757908172</v>
      </c>
      <c r="J60">
        <v>1.34488458709832</v>
      </c>
      <c r="K60">
        <v>0.87000899911048</v>
      </c>
      <c r="L60">
        <v>2.69650559150098</v>
      </c>
      <c r="M60">
        <f>(G60-J60)</f>
        <v>-0.0725382537649899</v>
      </c>
      <c r="N60">
        <f>(H60-K60)</f>
        <v>0.021766134222853</v>
      </c>
      <c r="O60">
        <f>I60-L60</f>
        <v>0.0614025804990201</v>
      </c>
    </row>
    <row r="61" spans="1:15">
      <c r="A61" s="1">
        <v>2.75</v>
      </c>
      <c r="B61" s="1">
        <v>0.25</v>
      </c>
      <c r="C61" s="1">
        <v>7</v>
      </c>
      <c r="D61" s="1">
        <v>1.03803582318271</v>
      </c>
      <c r="E61" s="1">
        <v>0.83307371396543</v>
      </c>
      <c r="F61" s="1">
        <v>2.03452294109254</v>
      </c>
      <c r="G61" s="1">
        <v>0.91396544</v>
      </c>
      <c r="H61" s="1">
        <v>0.837310666666667</v>
      </c>
      <c r="I61" s="1">
        <v>1.906956761</v>
      </c>
      <c r="J61">
        <v>0.98621937009748</v>
      </c>
      <c r="K61">
        <v>0.830872588527613</v>
      </c>
      <c r="L61">
        <v>2.01747662304612</v>
      </c>
      <c r="M61">
        <f>(G61-J61)</f>
        <v>-0.0722539300974799</v>
      </c>
      <c r="N61">
        <f>(H61-K61)</f>
        <v>0.00643807813905395</v>
      </c>
      <c r="O61">
        <f>I61-L61</f>
        <v>-0.11051986204612</v>
      </c>
    </row>
    <row r="62" spans="1:15">
      <c r="A62" s="1">
        <v>2.25</v>
      </c>
      <c r="B62" s="1">
        <v>3</v>
      </c>
      <c r="C62" s="1">
        <v>3</v>
      </c>
      <c r="D62" s="1">
        <v>1.05752952620226</v>
      </c>
      <c r="E62" s="1">
        <v>1.02362308774626</v>
      </c>
      <c r="F62" s="1">
        <v>1.07428702038417</v>
      </c>
      <c r="G62" s="1">
        <v>1.0600783</v>
      </c>
      <c r="H62" s="1">
        <v>1.03456923333333</v>
      </c>
      <c r="I62" s="1">
        <v>1.053145347</v>
      </c>
      <c r="J62">
        <v>1.13221284765451</v>
      </c>
      <c r="K62">
        <v>0.997237993542863</v>
      </c>
      <c r="L62">
        <v>1.14699234735622</v>
      </c>
      <c r="M62">
        <f>(G62-J62)</f>
        <v>-0.0721345476545099</v>
      </c>
      <c r="N62">
        <f>(H62-K62)</f>
        <v>0.037331239790467</v>
      </c>
      <c r="O62">
        <f>I62-L62</f>
        <v>-0.09384700035622</v>
      </c>
    </row>
    <row r="63" spans="1:15">
      <c r="A63" s="1">
        <v>1.75</v>
      </c>
      <c r="B63" s="1">
        <v>2.5</v>
      </c>
      <c r="C63" s="1">
        <v>7</v>
      </c>
      <c r="D63" s="1">
        <v>1.22386835438745</v>
      </c>
      <c r="E63" s="1">
        <v>0.847193136483337</v>
      </c>
      <c r="F63" s="1">
        <v>2.63679099949236</v>
      </c>
      <c r="G63" s="1">
        <v>1.14903458</v>
      </c>
      <c r="H63" s="1">
        <v>0.841155313333333</v>
      </c>
      <c r="I63" s="1">
        <v>2.548742373</v>
      </c>
      <c r="J63">
        <v>1.22074381805089</v>
      </c>
      <c r="K63">
        <v>0.84727702539505</v>
      </c>
      <c r="L63">
        <v>2.61788309957144</v>
      </c>
      <c r="M63">
        <f>(G63-J63)</f>
        <v>-0.0717092380508901</v>
      </c>
      <c r="N63">
        <f>(H63-K63)</f>
        <v>-0.00612171206171697</v>
      </c>
      <c r="O63">
        <f>I63-L63</f>
        <v>-0.0691407265714399</v>
      </c>
    </row>
    <row r="64" spans="1:15">
      <c r="A64" s="1">
        <v>2.5</v>
      </c>
      <c r="B64" s="1">
        <v>0.25</v>
      </c>
      <c r="C64" s="1">
        <v>7</v>
      </c>
      <c r="D64" s="1">
        <v>1.06733154003516</v>
      </c>
      <c r="E64" s="1">
        <v>0.827452671404003</v>
      </c>
      <c r="F64" s="1">
        <v>2.02226213686863</v>
      </c>
      <c r="G64" s="1">
        <v>0.93996782</v>
      </c>
      <c r="H64" s="1">
        <v>0.874842986666667</v>
      </c>
      <c r="I64" s="1">
        <v>2.034093352</v>
      </c>
      <c r="J64">
        <v>1.01126433928254</v>
      </c>
      <c r="K64">
        <v>0.82655987642717</v>
      </c>
      <c r="L64">
        <v>2.01324426953997</v>
      </c>
      <c r="M64">
        <f>(G64-J64)</f>
        <v>-0.07129651928254</v>
      </c>
      <c r="N64">
        <f>(H64-K64)</f>
        <v>0.0482831102394971</v>
      </c>
      <c r="O64">
        <f>I64-L64</f>
        <v>0.02084908246003</v>
      </c>
    </row>
    <row r="65" spans="1:15">
      <c r="A65" s="1">
        <v>3.75</v>
      </c>
      <c r="B65" s="1">
        <v>1.75</v>
      </c>
      <c r="C65" s="1">
        <v>7</v>
      </c>
      <c r="D65" s="1">
        <v>1.28440334360375</v>
      </c>
      <c r="E65" s="1">
        <v>0.887698659502253</v>
      </c>
      <c r="F65" s="1">
        <v>2.72419909065029</v>
      </c>
      <c r="G65" s="1">
        <v>1.18832686666667</v>
      </c>
      <c r="H65" s="1">
        <v>0.90813104</v>
      </c>
      <c r="I65" s="1">
        <v>2.654960301</v>
      </c>
      <c r="J65">
        <v>1.2596123491387</v>
      </c>
      <c r="K65">
        <v>0.88597237519129</v>
      </c>
      <c r="L65">
        <v>2.72339479195785</v>
      </c>
      <c r="M65">
        <f>(G65-J65)</f>
        <v>-0.0712854824720299</v>
      </c>
      <c r="N65">
        <f>(H65-K65)</f>
        <v>0.02215866480871</v>
      </c>
      <c r="O65">
        <f>I65-L65</f>
        <v>-0.0684344909578498</v>
      </c>
    </row>
    <row r="66" spans="1:15">
      <c r="A66" s="1">
        <v>2.25</v>
      </c>
      <c r="B66" s="1">
        <v>0.5</v>
      </c>
      <c r="C66" s="1">
        <v>7</v>
      </c>
      <c r="D66" s="1">
        <v>1.17245411285862</v>
      </c>
      <c r="E66" s="1">
        <v>0.834276548720327</v>
      </c>
      <c r="F66" s="1">
        <v>2.19961028638558</v>
      </c>
      <c r="G66" s="1">
        <v>1.04498589333333</v>
      </c>
      <c r="H66" s="1">
        <v>0.874267286666667</v>
      </c>
      <c r="I66" s="1">
        <v>2.178521698</v>
      </c>
      <c r="J66">
        <v>1.11600197160172</v>
      </c>
      <c r="K66">
        <v>0.832770748082847</v>
      </c>
      <c r="L66">
        <v>2.20170318963716</v>
      </c>
      <c r="M66">
        <f>(G66-J66)</f>
        <v>-0.07101607826839</v>
      </c>
      <c r="N66">
        <f>(H66-K66)</f>
        <v>0.04149653858382</v>
      </c>
      <c r="O66">
        <f>I66-L66</f>
        <v>-0.02318149163716</v>
      </c>
    </row>
    <row r="67" spans="1:15">
      <c r="A67" s="1">
        <v>3.5</v>
      </c>
      <c r="B67" s="1">
        <v>0.25</v>
      </c>
      <c r="C67" s="1">
        <v>5</v>
      </c>
      <c r="D67" s="1">
        <v>1.02998108488656</v>
      </c>
      <c r="E67" s="1">
        <v>0.84055155793326</v>
      </c>
      <c r="F67" s="1">
        <v>1.70893665146857</v>
      </c>
      <c r="G67" s="1">
        <v>0.921894893333333</v>
      </c>
      <c r="H67" s="1">
        <v>0.804747866666667</v>
      </c>
      <c r="I67" s="1">
        <v>1.521447309</v>
      </c>
      <c r="J67">
        <v>0.992895610851847</v>
      </c>
      <c r="K67">
        <v>0.85037328484499</v>
      </c>
      <c r="L67">
        <v>1.70626698314161</v>
      </c>
      <c r="M67">
        <f>(G67-J67)</f>
        <v>-0.071000717518514</v>
      </c>
      <c r="N67">
        <f>(H67-K67)</f>
        <v>-0.045625418178323</v>
      </c>
      <c r="O67">
        <f>I67-L67</f>
        <v>-0.18481967414161</v>
      </c>
    </row>
    <row r="68" spans="1:15">
      <c r="A68" s="1">
        <v>2.75</v>
      </c>
      <c r="B68" s="1">
        <v>2</v>
      </c>
      <c r="C68" s="1">
        <v>7</v>
      </c>
      <c r="D68" s="1">
        <v>1.34385404242419</v>
      </c>
      <c r="E68" s="1">
        <v>0.867520366176413</v>
      </c>
      <c r="F68" s="1">
        <v>2.73271984918935</v>
      </c>
      <c r="G68" s="1">
        <v>1.23477593333333</v>
      </c>
      <c r="H68" s="1">
        <v>0.951416966666667</v>
      </c>
      <c r="I68" s="1">
        <v>2.669640622</v>
      </c>
      <c r="J68">
        <v>1.30549769227611</v>
      </c>
      <c r="K68">
        <v>0.868289725104347</v>
      </c>
      <c r="L68">
        <v>2.73089378674023</v>
      </c>
      <c r="M68">
        <f>(G68-J68)</f>
        <v>-0.07072175894278</v>
      </c>
      <c r="N68">
        <f>(H68-K68)</f>
        <v>0.08312724156232</v>
      </c>
      <c r="O68">
        <f>I68-L68</f>
        <v>-0.0612531647402297</v>
      </c>
    </row>
    <row r="69" spans="1:15">
      <c r="A69" s="1">
        <v>1.75</v>
      </c>
      <c r="B69" s="1">
        <v>3</v>
      </c>
      <c r="C69" s="1">
        <v>5</v>
      </c>
      <c r="D69" s="1">
        <v>1.1488899701415</v>
      </c>
      <c r="E69" s="1">
        <v>0.90146899504185</v>
      </c>
      <c r="F69" s="1">
        <v>2.04181666196304</v>
      </c>
      <c r="G69" s="1">
        <v>1.07021035333333</v>
      </c>
      <c r="H69" s="1">
        <v>0.929502433333333</v>
      </c>
      <c r="I69" s="1">
        <v>1.939009325</v>
      </c>
      <c r="J69">
        <v>1.14028982546014</v>
      </c>
      <c r="K69">
        <v>0.900558597611293</v>
      </c>
      <c r="L69">
        <v>2.03742849957813</v>
      </c>
      <c r="M69">
        <f>(G69-J69)</f>
        <v>-0.0700794721268099</v>
      </c>
      <c r="N69">
        <f>(H69-K69)</f>
        <v>0.0289438357220401</v>
      </c>
      <c r="O69">
        <f>I69-L69</f>
        <v>-0.0984191745781302</v>
      </c>
    </row>
    <row r="70" spans="1:15">
      <c r="A70" s="1">
        <v>1.75</v>
      </c>
      <c r="B70" s="1">
        <v>3.25</v>
      </c>
      <c r="C70" s="1">
        <v>3</v>
      </c>
      <c r="D70" s="1">
        <v>1.00113453237786</v>
      </c>
      <c r="E70" s="1">
        <v>0.967905207860553</v>
      </c>
      <c r="F70" s="1">
        <v>1.08414074280022</v>
      </c>
      <c r="G70" s="1">
        <v>1.00693533333333</v>
      </c>
      <c r="H70" s="1">
        <v>1.0075502</v>
      </c>
      <c r="I70" s="1">
        <v>0.999237034</v>
      </c>
      <c r="J70">
        <v>1.07700593248405</v>
      </c>
      <c r="K70">
        <v>0.942055319964813</v>
      </c>
      <c r="L70">
        <v>1.18913293030048</v>
      </c>
      <c r="M70">
        <f>(G70-J70)</f>
        <v>-0.07007059915072</v>
      </c>
      <c r="N70">
        <f>(H70-K70)</f>
        <v>0.0654948800351871</v>
      </c>
      <c r="O70">
        <f>I70-L70</f>
        <v>-0.18989589630048</v>
      </c>
    </row>
    <row r="71" spans="1:15">
      <c r="A71" s="1">
        <v>1.5</v>
      </c>
      <c r="B71" s="1">
        <v>1</v>
      </c>
      <c r="C71" s="1">
        <v>7</v>
      </c>
      <c r="D71" s="1">
        <v>1.37905910736837</v>
      </c>
      <c r="E71" s="1">
        <v>0.829019365674333</v>
      </c>
      <c r="F71" s="1">
        <v>2.52635093899397</v>
      </c>
      <c r="G71" s="1">
        <v>1.30098413333333</v>
      </c>
      <c r="H71" s="1">
        <v>0.905547733333333</v>
      </c>
      <c r="I71" s="1">
        <v>2.519156793</v>
      </c>
      <c r="J71">
        <v>1.36979421996576</v>
      </c>
      <c r="K71">
        <v>0.83096315769009</v>
      </c>
      <c r="L71">
        <v>2.53560083916532</v>
      </c>
      <c r="M71">
        <f>(G71-J71)</f>
        <v>-0.0688100866324299</v>
      </c>
      <c r="N71">
        <f>(H71-K71)</f>
        <v>0.0745845756432431</v>
      </c>
      <c r="O71">
        <f>I71-L71</f>
        <v>-0.0164440461653199</v>
      </c>
    </row>
    <row r="72" spans="1:15">
      <c r="A72" s="1">
        <v>1</v>
      </c>
      <c r="B72" s="1">
        <v>0.25</v>
      </c>
      <c r="C72" s="1">
        <v>3</v>
      </c>
      <c r="D72" s="1">
        <v>1.15551174033919</v>
      </c>
      <c r="E72" s="1">
        <v>0.97853317948006</v>
      </c>
      <c r="F72" s="1">
        <v>1.20837077224922</v>
      </c>
      <c r="G72" s="1">
        <v>1.08982383333333</v>
      </c>
      <c r="H72" s="1">
        <v>0.949305466666667</v>
      </c>
      <c r="I72" s="1">
        <v>1.162460773</v>
      </c>
      <c r="J72">
        <v>1.15821925320179</v>
      </c>
      <c r="K72">
        <v>0.996384312053743</v>
      </c>
      <c r="L72">
        <v>1.23871647227838</v>
      </c>
      <c r="M72">
        <f>(G72-J72)</f>
        <v>-0.06839541986846</v>
      </c>
      <c r="N72">
        <f>(H72-K72)</f>
        <v>-0.047078845387076</v>
      </c>
      <c r="O72">
        <f>I72-L72</f>
        <v>-0.0762556992783801</v>
      </c>
    </row>
    <row r="73" spans="1:15">
      <c r="A73" s="1">
        <v>1.5</v>
      </c>
      <c r="B73" s="1">
        <v>3</v>
      </c>
      <c r="C73" s="1">
        <v>3</v>
      </c>
      <c r="D73" s="1">
        <v>0.98546027009644</v>
      </c>
      <c r="E73" s="1">
        <v>0.948547019155367</v>
      </c>
      <c r="F73" s="1">
        <v>1.07174264460925</v>
      </c>
      <c r="G73" s="1">
        <v>0.988891566666667</v>
      </c>
      <c r="H73" s="1">
        <v>0.993837533333333</v>
      </c>
      <c r="I73" s="1">
        <v>0.981260506</v>
      </c>
      <c r="J73">
        <v>1.05419149631266</v>
      </c>
      <c r="K73">
        <v>0.925805983971043</v>
      </c>
      <c r="L73">
        <v>1.1550035141916</v>
      </c>
      <c r="M73">
        <f>(G73-J73)</f>
        <v>-0.065299929645993</v>
      </c>
      <c r="N73">
        <f>(H73-K73)</f>
        <v>0.0680315493622901</v>
      </c>
      <c r="O73">
        <f>I73-L73</f>
        <v>-0.1737430081916</v>
      </c>
    </row>
    <row r="74" spans="1:15">
      <c r="A74" s="1">
        <v>2.25</v>
      </c>
      <c r="B74" s="1">
        <v>0.25</v>
      </c>
      <c r="C74" s="1">
        <v>7</v>
      </c>
      <c r="D74" s="1">
        <v>1.11305464983748</v>
      </c>
      <c r="E74" s="1">
        <v>0.821962935887143</v>
      </c>
      <c r="F74" s="1">
        <v>2.02514112338148</v>
      </c>
      <c r="G74" s="1">
        <v>0.974520493333333</v>
      </c>
      <c r="H74" s="1">
        <v>0.79276878</v>
      </c>
      <c r="I74" s="1">
        <v>2.036645869</v>
      </c>
      <c r="J74">
        <v>1.03941765003361</v>
      </c>
      <c r="K74">
        <v>0.82267240215644</v>
      </c>
      <c r="L74">
        <v>2.02917424193725</v>
      </c>
      <c r="M74">
        <f>(G74-J74)</f>
        <v>-0.0648971567002771</v>
      </c>
      <c r="N74">
        <f>(H74-K74)</f>
        <v>-0.02990362215644</v>
      </c>
      <c r="O74">
        <f>I74-L74</f>
        <v>0.00747162706274995</v>
      </c>
    </row>
    <row r="75" spans="1:15">
      <c r="A75" s="1">
        <v>2</v>
      </c>
      <c r="B75" s="1">
        <v>2</v>
      </c>
      <c r="C75" s="1">
        <v>5</v>
      </c>
      <c r="D75" s="1">
        <v>1.22828145745324</v>
      </c>
      <c r="E75" s="1">
        <v>0.923122383645733</v>
      </c>
      <c r="F75" s="1">
        <v>2.05176871749677</v>
      </c>
      <c r="G75" s="1">
        <v>1.15463853333333</v>
      </c>
      <c r="H75" s="1">
        <v>0.957354133333333</v>
      </c>
      <c r="I75" s="1">
        <v>1.980133601</v>
      </c>
      <c r="J75">
        <v>1.21862115706337</v>
      </c>
      <c r="K75">
        <v>0.922843826780643</v>
      </c>
      <c r="L75">
        <v>2.0512757614527</v>
      </c>
      <c r="M75">
        <f>(G75-J75)</f>
        <v>-0.06398262373004</v>
      </c>
      <c r="N75">
        <f>(H75-K75)</f>
        <v>0.0345103065526899</v>
      </c>
      <c r="O75">
        <f>I75-L75</f>
        <v>-0.0711421604527001</v>
      </c>
    </row>
    <row r="76" spans="1:15">
      <c r="A76" s="1">
        <v>2.75</v>
      </c>
      <c r="B76" s="1">
        <v>3</v>
      </c>
      <c r="C76" s="1">
        <v>3</v>
      </c>
      <c r="D76" s="1">
        <v>1.07075956105648</v>
      </c>
      <c r="E76" s="1">
        <v>1.03603704891056</v>
      </c>
      <c r="F76" s="1">
        <v>1.06808162458117</v>
      </c>
      <c r="G76" s="1">
        <v>1.07587869333333</v>
      </c>
      <c r="H76" s="1">
        <v>1.03812153333333</v>
      </c>
      <c r="I76" s="1">
        <v>1.068802282</v>
      </c>
      <c r="J76">
        <v>1.13948963067983</v>
      </c>
      <c r="K76">
        <v>1.01340019464639</v>
      </c>
      <c r="L76">
        <v>1.09273319524665</v>
      </c>
      <c r="M76">
        <f>(G76-J76)</f>
        <v>-0.0636109373464999</v>
      </c>
      <c r="N76">
        <f>(H76-K76)</f>
        <v>0.02472133868694</v>
      </c>
      <c r="O76">
        <f>I76-L76</f>
        <v>-0.0239309132466499</v>
      </c>
    </row>
    <row r="77" spans="1:15">
      <c r="A77" s="1">
        <v>2.5</v>
      </c>
      <c r="B77" s="1">
        <v>2.75</v>
      </c>
      <c r="C77" s="1">
        <v>3</v>
      </c>
      <c r="D77" s="1">
        <v>1.07351173140036</v>
      </c>
      <c r="E77" s="1">
        <v>1.03467580016897</v>
      </c>
      <c r="F77" s="1">
        <v>1.07336740729248</v>
      </c>
      <c r="G77" s="1">
        <v>1.06561011333333</v>
      </c>
      <c r="H77" s="1">
        <v>1.03901</v>
      </c>
      <c r="I77" s="1">
        <v>1.063795799</v>
      </c>
      <c r="J77">
        <v>1.12907988106763</v>
      </c>
      <c r="K77">
        <v>1.01108840628442</v>
      </c>
      <c r="L77">
        <v>1.11011153347572</v>
      </c>
      <c r="M77">
        <f>(G77-J77)</f>
        <v>-0.0634697677342999</v>
      </c>
      <c r="N77">
        <f>(H77-K77)</f>
        <v>0.0279215937155799</v>
      </c>
      <c r="O77">
        <f>I77-L77</f>
        <v>-0.0463157344757199</v>
      </c>
    </row>
    <row r="78" spans="1:15">
      <c r="A78" s="1">
        <v>1.75</v>
      </c>
      <c r="B78" s="1">
        <v>3</v>
      </c>
      <c r="C78" s="1">
        <v>3</v>
      </c>
      <c r="D78" s="1">
        <v>1.01714477751991</v>
      </c>
      <c r="E78" s="1">
        <v>0.98176704337547</v>
      </c>
      <c r="F78" s="1">
        <v>1.08188018763431</v>
      </c>
      <c r="G78" s="1">
        <v>1.03057373333333</v>
      </c>
      <c r="H78" s="1">
        <v>1.01651277333333</v>
      </c>
      <c r="I78" s="1">
        <v>1.020810836</v>
      </c>
      <c r="J78">
        <v>1.092892432349</v>
      </c>
      <c r="K78">
        <v>0.955884418696287</v>
      </c>
      <c r="L78">
        <v>1.17344636677365</v>
      </c>
      <c r="M78">
        <f>(G78-J78)</f>
        <v>-0.0623186990156699</v>
      </c>
      <c r="N78">
        <f>(H78-K78)</f>
        <v>0.0606283546370429</v>
      </c>
      <c r="O78">
        <f>I78-L78</f>
        <v>-0.15263553077365</v>
      </c>
    </row>
    <row r="79" spans="1:15">
      <c r="A79" s="1">
        <v>1.5</v>
      </c>
      <c r="B79" s="1">
        <v>2.75</v>
      </c>
      <c r="C79" s="1">
        <v>5</v>
      </c>
      <c r="D79" s="1">
        <v>1.12251242051478</v>
      </c>
      <c r="E79" s="1">
        <v>0.87229857575014</v>
      </c>
      <c r="F79" s="1">
        <v>1.98301614906418</v>
      </c>
      <c r="G79" s="1">
        <v>1.04916311333333</v>
      </c>
      <c r="H79" s="1">
        <v>0.908853906666667</v>
      </c>
      <c r="I79" s="1">
        <v>1.915928813</v>
      </c>
      <c r="J79">
        <v>1.11113208428144</v>
      </c>
      <c r="K79">
        <v>0.871199727445763</v>
      </c>
      <c r="L79">
        <v>1.98503942902079</v>
      </c>
      <c r="M79">
        <f>(G79-J79)</f>
        <v>-0.0619689709481102</v>
      </c>
      <c r="N79">
        <f>(H79-K79)</f>
        <v>0.037654179220904</v>
      </c>
      <c r="O79">
        <f>I79-L79</f>
        <v>-0.0691106160207899</v>
      </c>
    </row>
    <row r="80" spans="1:15">
      <c r="A80" s="1">
        <v>2</v>
      </c>
      <c r="B80" s="1">
        <v>3</v>
      </c>
      <c r="C80" s="1">
        <v>3</v>
      </c>
      <c r="D80" s="1">
        <v>1.04116309304197</v>
      </c>
      <c r="E80" s="1">
        <v>1.00693032509384</v>
      </c>
      <c r="F80" s="1">
        <v>1.08134258979354</v>
      </c>
      <c r="G80" s="1">
        <v>1.05400044666667</v>
      </c>
      <c r="H80" s="1">
        <v>1.02813362</v>
      </c>
      <c r="I80" s="1">
        <v>1.044794173</v>
      </c>
      <c r="J80">
        <v>1.11557082184697</v>
      </c>
      <c r="K80">
        <v>0.979985018604213</v>
      </c>
      <c r="L80">
        <v>1.1680708354058</v>
      </c>
      <c r="M80">
        <f>(G80-J80)</f>
        <v>-0.0615703751803001</v>
      </c>
      <c r="N80">
        <f>(H80-K80)</f>
        <v>0.0481486013957869</v>
      </c>
      <c r="O80">
        <f>I80-L80</f>
        <v>-0.1232766624058</v>
      </c>
    </row>
    <row r="81" spans="1:15">
      <c r="A81" s="1">
        <v>1.5</v>
      </c>
      <c r="B81" s="1">
        <v>2</v>
      </c>
      <c r="C81" s="1">
        <v>5</v>
      </c>
      <c r="D81" s="1">
        <v>1.17145402684683</v>
      </c>
      <c r="E81" s="1">
        <v>0.901141284906407</v>
      </c>
      <c r="F81" s="1">
        <v>2.01319520730668</v>
      </c>
      <c r="G81" s="1">
        <v>1.10317617333333</v>
      </c>
      <c r="H81" s="1">
        <v>0.944704033333333</v>
      </c>
      <c r="I81" s="1">
        <v>1.9015774</v>
      </c>
      <c r="J81">
        <v>1.1644306419647</v>
      </c>
      <c r="K81">
        <v>0.900266516967923</v>
      </c>
      <c r="L81">
        <v>2.01460135880471</v>
      </c>
      <c r="M81">
        <f>(G81-J81)</f>
        <v>-0.0612544686313699</v>
      </c>
      <c r="N81">
        <f>(H81-K81)</f>
        <v>0.0444375163654099</v>
      </c>
      <c r="O81">
        <f>I81-L81</f>
        <v>-0.11302395880471</v>
      </c>
    </row>
    <row r="82" spans="1:15">
      <c r="A82" s="1">
        <v>2.25</v>
      </c>
      <c r="B82" s="1">
        <v>2.75</v>
      </c>
      <c r="C82" s="1">
        <v>3</v>
      </c>
      <c r="D82" s="1">
        <v>1.06815199489363</v>
      </c>
      <c r="E82" s="1">
        <v>1.02974288841891</v>
      </c>
      <c r="F82" s="1">
        <v>1.07900471314889</v>
      </c>
      <c r="G82" s="1">
        <v>1.06647006666667</v>
      </c>
      <c r="H82" s="1">
        <v>1.03737558</v>
      </c>
      <c r="I82" s="1">
        <v>1.060329952</v>
      </c>
      <c r="J82">
        <v>1.12760889525043</v>
      </c>
      <c r="K82">
        <v>1.00418652904515</v>
      </c>
      <c r="L82">
        <v>1.13458481553239</v>
      </c>
      <c r="M82">
        <f>(G82-J82)</f>
        <v>-0.06113882858376</v>
      </c>
      <c r="N82">
        <f>(H82-K82)</f>
        <v>0.03318905095485</v>
      </c>
      <c r="O82">
        <f>I82-L82</f>
        <v>-0.0742548635323901</v>
      </c>
    </row>
    <row r="83" spans="1:15">
      <c r="A83" s="1">
        <v>1.75</v>
      </c>
      <c r="B83" s="1">
        <v>1.75</v>
      </c>
      <c r="C83" s="1">
        <v>5</v>
      </c>
      <c r="D83" s="1">
        <v>1.22364871958535</v>
      </c>
      <c r="E83" s="1">
        <v>0.910247098440213</v>
      </c>
      <c r="F83" s="1">
        <v>2.10000262809182</v>
      </c>
      <c r="G83" s="1">
        <v>1.16952323333333</v>
      </c>
      <c r="H83" s="1">
        <v>0.881534933333333</v>
      </c>
      <c r="I83" s="1">
        <v>1.984110656</v>
      </c>
      <c r="J83">
        <v>1.23033440882504</v>
      </c>
      <c r="K83">
        <v>0.908275682003563</v>
      </c>
      <c r="L83">
        <v>2.09844179945962</v>
      </c>
      <c r="M83">
        <f>(G83-J83)</f>
        <v>-0.06081117549171</v>
      </c>
      <c r="N83">
        <f>(H83-K83)</f>
        <v>-0.02674074867023</v>
      </c>
      <c r="O83">
        <f>I83-L83</f>
        <v>-0.11433114345962</v>
      </c>
    </row>
    <row r="84" spans="1:15">
      <c r="A84" s="1">
        <v>1.75</v>
      </c>
      <c r="B84" s="1">
        <v>2.25</v>
      </c>
      <c r="C84" s="1">
        <v>7</v>
      </c>
      <c r="D84" s="1">
        <v>1.26631868539991</v>
      </c>
      <c r="E84" s="1">
        <v>0.84537007928378</v>
      </c>
      <c r="F84" s="1">
        <v>2.68360192872012</v>
      </c>
      <c r="G84" s="1">
        <v>1.18197993333333</v>
      </c>
      <c r="H84" s="1">
        <v>0.8786002</v>
      </c>
      <c r="I84" s="1">
        <v>2.691173134</v>
      </c>
      <c r="J84">
        <v>1.2427650139486</v>
      </c>
      <c r="K84">
        <v>0.846333681151</v>
      </c>
      <c r="L84">
        <v>2.66204459411948</v>
      </c>
      <c r="M84">
        <f>(G84-J84)</f>
        <v>-0.0607850806152699</v>
      </c>
      <c r="N84">
        <f>(H84-K84)</f>
        <v>0.032266518849</v>
      </c>
      <c r="O84">
        <f>I84-L84</f>
        <v>0.0291285398805199</v>
      </c>
    </row>
    <row r="85" spans="1:15">
      <c r="A85" s="1">
        <v>3</v>
      </c>
      <c r="B85" s="1">
        <v>3.5</v>
      </c>
      <c r="C85" s="1">
        <v>7</v>
      </c>
      <c r="D85" s="1">
        <v>1.16908167308172</v>
      </c>
      <c r="E85" s="1">
        <v>0.923238264049033</v>
      </c>
      <c r="F85" s="1">
        <v>2.58458358536406</v>
      </c>
      <c r="G85" s="1">
        <v>1.17423976666667</v>
      </c>
      <c r="H85" s="1">
        <v>0.982882493333333</v>
      </c>
      <c r="I85" s="1">
        <v>2.628335932</v>
      </c>
      <c r="J85">
        <v>1.23470832739064</v>
      </c>
      <c r="K85">
        <v>0.920911281923417</v>
      </c>
      <c r="L85">
        <v>2.58709370128639</v>
      </c>
      <c r="M85">
        <f>(G85-J85)</f>
        <v>-0.0604685607239701</v>
      </c>
      <c r="N85">
        <f>(H85-K85)</f>
        <v>0.061971211409916</v>
      </c>
      <c r="O85">
        <f>I85-L85</f>
        <v>0.04124223071361</v>
      </c>
    </row>
    <row r="86" spans="1:15">
      <c r="A86" s="1">
        <v>3.25</v>
      </c>
      <c r="B86" s="1">
        <v>2.75</v>
      </c>
      <c r="C86" s="1">
        <v>7</v>
      </c>
      <c r="D86" s="1">
        <v>1.23347445159803</v>
      </c>
      <c r="E86" s="1">
        <v>0.910504929189777</v>
      </c>
      <c r="F86" s="1">
        <v>2.63228927597875</v>
      </c>
      <c r="G86" s="1">
        <v>1.16502726666667</v>
      </c>
      <c r="H86" s="1">
        <v>0.9794618</v>
      </c>
      <c r="I86" s="1">
        <v>2.644779854</v>
      </c>
      <c r="J86">
        <v>1.22541628534228</v>
      </c>
      <c r="K86">
        <v>0.909352156443433</v>
      </c>
      <c r="L86">
        <v>2.6286007489813</v>
      </c>
      <c r="M86">
        <f>(G86-J86)</f>
        <v>-0.0603890186756102</v>
      </c>
      <c r="N86">
        <f>(H86-K86)</f>
        <v>0.070109643556567</v>
      </c>
      <c r="O86">
        <f>I86-L86</f>
        <v>0.0161791050186997</v>
      </c>
    </row>
    <row r="87" spans="1:15">
      <c r="A87" s="1">
        <v>3.5</v>
      </c>
      <c r="B87" s="1">
        <v>3.5</v>
      </c>
      <c r="C87" s="1">
        <v>7</v>
      </c>
      <c r="D87" s="1">
        <v>1.20094158094722</v>
      </c>
      <c r="E87" s="1">
        <v>0.925047913996223</v>
      </c>
      <c r="F87" s="1">
        <v>2.63740353493512</v>
      </c>
      <c r="G87" s="1">
        <v>1.21395526666667</v>
      </c>
      <c r="H87" s="1">
        <v>0.971527686666667</v>
      </c>
      <c r="I87" s="1">
        <v>2.635781579</v>
      </c>
      <c r="J87">
        <v>1.27417361634175</v>
      </c>
      <c r="K87">
        <v>0.922653198080967</v>
      </c>
      <c r="L87">
        <v>2.63108311953383</v>
      </c>
      <c r="M87">
        <f>(G87-J87)</f>
        <v>-0.0602183496750801</v>
      </c>
      <c r="N87">
        <f>(H87-K87)</f>
        <v>0.0488744885857</v>
      </c>
      <c r="O87">
        <f>I87-L87</f>
        <v>0.00469845946617031</v>
      </c>
    </row>
    <row r="88" spans="1:15">
      <c r="A88" s="1">
        <v>1.5</v>
      </c>
      <c r="B88" s="1">
        <v>2.25</v>
      </c>
      <c r="C88" s="1">
        <v>7</v>
      </c>
      <c r="D88" s="1">
        <v>1.22625319947856</v>
      </c>
      <c r="E88" s="1">
        <v>0.829418041635283</v>
      </c>
      <c r="F88" s="1">
        <v>2.59464522517392</v>
      </c>
      <c r="G88" s="1">
        <v>1.14829964</v>
      </c>
      <c r="H88" s="1">
        <v>0.917983266666667</v>
      </c>
      <c r="I88" s="1">
        <v>2.461560522</v>
      </c>
      <c r="J88">
        <v>1.20805563036139</v>
      </c>
      <c r="K88">
        <v>0.83061721551448</v>
      </c>
      <c r="L88">
        <v>2.58693199618192</v>
      </c>
      <c r="M88">
        <f>(G88-J88)</f>
        <v>-0.05975599036139</v>
      </c>
      <c r="N88">
        <f>(H88-K88)</f>
        <v>0.087366051152187</v>
      </c>
      <c r="O88">
        <f>I88-L88</f>
        <v>-0.12537147418192</v>
      </c>
    </row>
    <row r="89" spans="1:15">
      <c r="A89" s="1">
        <v>1.75</v>
      </c>
      <c r="B89" s="1">
        <v>3.5</v>
      </c>
      <c r="C89" s="1">
        <v>3</v>
      </c>
      <c r="D89" s="1">
        <v>0.988002549468507</v>
      </c>
      <c r="E89" s="1">
        <v>0.95610542440879</v>
      </c>
      <c r="F89" s="1">
        <v>1.08043098362324</v>
      </c>
      <c r="G89" s="1">
        <v>0.992689133333333</v>
      </c>
      <c r="H89" s="1">
        <v>0.9966804</v>
      </c>
      <c r="I89" s="1">
        <v>0.986125593</v>
      </c>
      <c r="J89">
        <v>1.05239574516939</v>
      </c>
      <c r="K89">
        <v>0.930360810392403</v>
      </c>
      <c r="L89">
        <v>1.18902891794977</v>
      </c>
      <c r="M89">
        <f>(G89-J89)</f>
        <v>-0.059706611836057</v>
      </c>
      <c r="N89">
        <f>(H89-K89)</f>
        <v>0.066319589607597</v>
      </c>
      <c r="O89">
        <f>I89-L89</f>
        <v>-0.20290332494977</v>
      </c>
    </row>
    <row r="90" spans="1:15">
      <c r="A90" s="1">
        <v>2.25</v>
      </c>
      <c r="B90" s="1">
        <v>3</v>
      </c>
      <c r="C90" s="1">
        <v>5</v>
      </c>
      <c r="D90" s="1">
        <v>1.18462653376431</v>
      </c>
      <c r="E90" s="1">
        <v>0.947973072521677</v>
      </c>
      <c r="F90" s="1">
        <v>2.04502265453691</v>
      </c>
      <c r="G90" s="1">
        <v>1.1010058</v>
      </c>
      <c r="H90" s="1">
        <v>0.919303093333333</v>
      </c>
      <c r="I90" s="1">
        <v>1.912547675</v>
      </c>
      <c r="J90">
        <v>1.15980272714604</v>
      </c>
      <c r="K90">
        <v>0.94829704661473</v>
      </c>
      <c r="L90">
        <v>2.03849619458036</v>
      </c>
      <c r="M90">
        <f>(G90-J90)</f>
        <v>-0.05879692714604</v>
      </c>
      <c r="N90">
        <f>(H90-K90)</f>
        <v>-0.028993953281397</v>
      </c>
      <c r="O90">
        <f>I90-L90</f>
        <v>-0.12594851958036</v>
      </c>
    </row>
    <row r="91" spans="1:15">
      <c r="A91" s="1">
        <v>2.75</v>
      </c>
      <c r="B91" s="1">
        <v>3.25</v>
      </c>
      <c r="C91" s="1">
        <v>3</v>
      </c>
      <c r="D91" s="1">
        <v>1.07087256786334</v>
      </c>
      <c r="E91" s="1">
        <v>1.03442165940476</v>
      </c>
      <c r="F91" s="1">
        <v>1.06163036082891</v>
      </c>
      <c r="G91" s="1">
        <v>1.07915997333333</v>
      </c>
      <c r="H91" s="1">
        <v>1.0365939</v>
      </c>
      <c r="I91" s="1">
        <v>1.071622243</v>
      </c>
      <c r="J91">
        <v>1.13792383031414</v>
      </c>
      <c r="K91">
        <v>1.0121171784516</v>
      </c>
      <c r="L91">
        <v>1.08775656690229</v>
      </c>
      <c r="M91">
        <f>(G91-J91)</f>
        <v>-0.05876385698081</v>
      </c>
      <c r="N91">
        <f>(H91-K91)</f>
        <v>0.0244767215483999</v>
      </c>
      <c r="O91">
        <f>I91-L91</f>
        <v>-0.01613432390229</v>
      </c>
    </row>
    <row r="92" spans="1:15">
      <c r="A92" s="1">
        <v>2.5</v>
      </c>
      <c r="B92" s="1">
        <v>2.75</v>
      </c>
      <c r="C92" s="1">
        <v>7</v>
      </c>
      <c r="D92" s="1">
        <v>1.21060611964429</v>
      </c>
      <c r="E92" s="1">
        <v>0.903039037569573</v>
      </c>
      <c r="F92" s="1">
        <v>2.65380529269329</v>
      </c>
      <c r="G92" s="1">
        <v>1.12844108666667</v>
      </c>
      <c r="H92" s="1">
        <v>0.965330066666667</v>
      </c>
      <c r="I92" s="1">
        <v>2.584946733</v>
      </c>
      <c r="J92">
        <v>1.18718982441348</v>
      </c>
      <c r="K92">
        <v>0.901774582527747</v>
      </c>
      <c r="L92">
        <v>2.65084231048531</v>
      </c>
      <c r="M92">
        <f>(G92-J92)</f>
        <v>-0.0587487377468099</v>
      </c>
      <c r="N92">
        <f>(H92-K92)</f>
        <v>0.06355548413892</v>
      </c>
      <c r="O92">
        <f>I92-L92</f>
        <v>-0.0658955774853096</v>
      </c>
    </row>
    <row r="93" spans="1:15">
      <c r="A93" s="1">
        <v>0.75</v>
      </c>
      <c r="B93" s="1">
        <v>0.75</v>
      </c>
      <c r="C93" s="1">
        <v>3</v>
      </c>
      <c r="D93" s="1">
        <v>1.12231681831423</v>
      </c>
      <c r="E93" s="1">
        <v>1.01424550964372</v>
      </c>
      <c r="F93" s="1">
        <v>1.2374248236379</v>
      </c>
      <c r="G93" s="1">
        <v>1.1255318</v>
      </c>
      <c r="H93" s="1">
        <v>1.02049104666667</v>
      </c>
      <c r="I93" s="1">
        <v>1.172584107</v>
      </c>
      <c r="J93">
        <v>1.18330798848408</v>
      </c>
      <c r="K93">
        <v>1.00219981478691</v>
      </c>
      <c r="L93">
        <v>1.2679503652757</v>
      </c>
      <c r="M93">
        <f>(G93-J93)</f>
        <v>-0.0577761884840799</v>
      </c>
      <c r="N93">
        <f>(H93-K93)</f>
        <v>0.0182912318797599</v>
      </c>
      <c r="O93">
        <f>I93-L93</f>
        <v>-0.0953662582757</v>
      </c>
    </row>
    <row r="94" spans="1:15">
      <c r="A94" s="1">
        <v>1.75</v>
      </c>
      <c r="B94" s="1">
        <v>2.75</v>
      </c>
      <c r="C94" s="1">
        <v>3</v>
      </c>
      <c r="D94" s="1">
        <v>1.03388814637735</v>
      </c>
      <c r="E94" s="1">
        <v>0.997126926635413</v>
      </c>
      <c r="F94" s="1">
        <v>1.07338003519759</v>
      </c>
      <c r="G94" s="1">
        <v>1.03837873333333</v>
      </c>
      <c r="H94" s="1">
        <v>1.0249352</v>
      </c>
      <c r="I94" s="1">
        <v>1.031091493</v>
      </c>
      <c r="J94">
        <v>1.09559313143304</v>
      </c>
      <c r="K94">
        <v>0.970987971366407</v>
      </c>
      <c r="L94">
        <v>1.14404638976021</v>
      </c>
      <c r="M94">
        <f>(G94-J94)</f>
        <v>-0.05721439809971</v>
      </c>
      <c r="N94">
        <f>(H94-K94)</f>
        <v>0.053947228633593</v>
      </c>
      <c r="O94">
        <f>I94-L94</f>
        <v>-0.11295489676021</v>
      </c>
    </row>
    <row r="95" spans="1:15">
      <c r="A95" s="1">
        <v>2.5</v>
      </c>
      <c r="B95" s="1">
        <v>0.25</v>
      </c>
      <c r="C95" s="1">
        <v>5</v>
      </c>
      <c r="D95" s="1">
        <v>1.04919261908053</v>
      </c>
      <c r="E95" s="1">
        <v>0.7955356648233</v>
      </c>
      <c r="F95" s="1">
        <v>1.7999793528671</v>
      </c>
      <c r="G95" s="1">
        <v>0.9730649</v>
      </c>
      <c r="H95" s="1">
        <v>0.8173422</v>
      </c>
      <c r="I95" s="1">
        <v>1.663980712</v>
      </c>
      <c r="J95">
        <v>1.03020829283895</v>
      </c>
      <c r="K95">
        <v>0.80345549781659</v>
      </c>
      <c r="L95">
        <v>1.79210486765141</v>
      </c>
      <c r="M95">
        <f>(G95-J95)</f>
        <v>-0.05714339283895</v>
      </c>
      <c r="N95">
        <f>(H95-K95)</f>
        <v>0.01388670218341</v>
      </c>
      <c r="O95">
        <f>I95-L95</f>
        <v>-0.12812415565141</v>
      </c>
    </row>
    <row r="96" spans="1:15">
      <c r="A96" s="1">
        <v>1.75</v>
      </c>
      <c r="B96" s="1">
        <v>3.75</v>
      </c>
      <c r="C96" s="1">
        <v>3</v>
      </c>
      <c r="D96" s="1">
        <v>0.979226260045533</v>
      </c>
      <c r="E96" s="1">
        <v>0.946564823609387</v>
      </c>
      <c r="F96" s="1">
        <v>1.0764103652207</v>
      </c>
      <c r="G96" s="1">
        <v>0.969419133333333</v>
      </c>
      <c r="H96" s="1">
        <v>0.985427373333333</v>
      </c>
      <c r="I96" s="1">
        <v>0.965436078</v>
      </c>
      <c r="J96">
        <v>1.02636027898256</v>
      </c>
      <c r="K96">
        <v>0.92137042250563</v>
      </c>
      <c r="L96">
        <v>1.17776710658664</v>
      </c>
      <c r="M96">
        <f>(G96-J96)</f>
        <v>-0.0569411456492271</v>
      </c>
      <c r="N96">
        <f>(H96-K96)</f>
        <v>0.064056950827703</v>
      </c>
      <c r="O96">
        <f>I96-L96</f>
        <v>-0.21233102858664</v>
      </c>
    </row>
    <row r="97" spans="1:15">
      <c r="A97" s="1">
        <v>2</v>
      </c>
      <c r="B97" s="1">
        <v>3.25</v>
      </c>
      <c r="C97" s="1">
        <v>3</v>
      </c>
      <c r="D97" s="1">
        <v>1.02747560259271</v>
      </c>
      <c r="E97" s="1">
        <v>0.995625073462497</v>
      </c>
      <c r="F97" s="1">
        <v>1.076235465497</v>
      </c>
      <c r="G97" s="1">
        <v>1.038141</v>
      </c>
      <c r="H97" s="1">
        <v>1.02263036</v>
      </c>
      <c r="I97" s="1">
        <v>1.029919612</v>
      </c>
      <c r="J97">
        <v>1.09439637906693</v>
      </c>
      <c r="K97">
        <v>0.968601022710137</v>
      </c>
      <c r="L97">
        <v>1.17353036885048</v>
      </c>
      <c r="M97">
        <f>(G97-J97)</f>
        <v>-0.05625537906693</v>
      </c>
      <c r="N97">
        <f>(H97-K97)</f>
        <v>0.0540293372898629</v>
      </c>
      <c r="O97">
        <f>I97-L97</f>
        <v>-0.14361075685048</v>
      </c>
    </row>
    <row r="98" spans="1:15">
      <c r="A98" s="1">
        <v>2.25</v>
      </c>
      <c r="B98" s="1">
        <v>3.25</v>
      </c>
      <c r="C98" s="1">
        <v>3</v>
      </c>
      <c r="D98" s="1">
        <v>1.04797848163397</v>
      </c>
      <c r="E98" s="1">
        <v>1.01586955419374</v>
      </c>
      <c r="F98" s="1">
        <v>1.06519315570417</v>
      </c>
      <c r="G98" s="1">
        <v>1.05944496</v>
      </c>
      <c r="H98" s="1">
        <v>1.03066158</v>
      </c>
      <c r="I98" s="1">
        <v>1.049789029</v>
      </c>
      <c r="J98">
        <v>1.1154688268508</v>
      </c>
      <c r="K98">
        <v>0.98941243555403</v>
      </c>
      <c r="L98">
        <v>1.14396027701794</v>
      </c>
      <c r="M98">
        <f>(G98-J98)</f>
        <v>-0.0560238668508</v>
      </c>
      <c r="N98">
        <f>(H98-K98)</f>
        <v>0.0412491444459701</v>
      </c>
      <c r="O98">
        <f>I98-L98</f>
        <v>-0.09417124801794</v>
      </c>
    </row>
    <row r="99" spans="1:15">
      <c r="A99" s="1">
        <v>1.75</v>
      </c>
      <c r="B99" s="1">
        <v>4</v>
      </c>
      <c r="C99" s="1">
        <v>3</v>
      </c>
      <c r="D99" s="1">
        <v>0.975592671953067</v>
      </c>
      <c r="E99" s="1">
        <v>0.939391183656007</v>
      </c>
      <c r="F99" s="1">
        <v>1.07882680107989</v>
      </c>
      <c r="G99" s="1">
        <v>0.951106373333333</v>
      </c>
      <c r="H99" s="1">
        <v>0.972822333333333</v>
      </c>
      <c r="I99" s="1">
        <v>0.948341207</v>
      </c>
      <c r="J99">
        <v>1.0070644160189</v>
      </c>
      <c r="K99">
        <v>0.91509874989679</v>
      </c>
      <c r="L99">
        <v>1.16342640044328</v>
      </c>
      <c r="M99">
        <f>(G99-J99)</f>
        <v>-0.0559580426855669</v>
      </c>
      <c r="N99">
        <f>(H99-K99)</f>
        <v>0.057723583436543</v>
      </c>
      <c r="O99">
        <f>I99-L99</f>
        <v>-0.21508519344328</v>
      </c>
    </row>
    <row r="100" spans="1:15">
      <c r="A100" s="1">
        <v>2</v>
      </c>
      <c r="B100" s="1">
        <v>2.75</v>
      </c>
      <c r="C100" s="1">
        <v>3</v>
      </c>
      <c r="D100" s="1">
        <v>1.05549301076385</v>
      </c>
      <c r="E100" s="1">
        <v>1.01792863070141</v>
      </c>
      <c r="F100" s="1">
        <v>1.08060605190269</v>
      </c>
      <c r="G100" s="1">
        <v>1.06525666666667</v>
      </c>
      <c r="H100" s="1">
        <v>1.03274744</v>
      </c>
      <c r="I100" s="1">
        <v>1.057868032</v>
      </c>
      <c r="J100">
        <v>1.11941642454051</v>
      </c>
      <c r="K100">
        <v>0.99126350003049</v>
      </c>
      <c r="L100">
        <v>1.14784032194364</v>
      </c>
      <c r="M100">
        <f>(G100-J100)</f>
        <v>-0.05415975787384</v>
      </c>
      <c r="N100">
        <f>(H100-K100)</f>
        <v>0.0414839399695101</v>
      </c>
      <c r="O100">
        <f>I100-L100</f>
        <v>-0.0899722899436399</v>
      </c>
    </row>
    <row r="101" spans="1:15">
      <c r="A101" s="1">
        <v>1.25</v>
      </c>
      <c r="B101" s="1">
        <v>1.5</v>
      </c>
      <c r="C101" s="1">
        <v>7</v>
      </c>
      <c r="D101" s="1">
        <v>1.26289231123782</v>
      </c>
      <c r="E101" s="1">
        <v>0.833802004389577</v>
      </c>
      <c r="F101" s="1">
        <v>2.51783424363794</v>
      </c>
      <c r="G101" s="1">
        <v>1.22187968666667</v>
      </c>
      <c r="H101" s="1">
        <v>0.927520846666667</v>
      </c>
      <c r="I101" s="1">
        <v>2.521336879</v>
      </c>
      <c r="J101">
        <v>1.27598110058521</v>
      </c>
      <c r="K101">
        <v>0.837163443046727</v>
      </c>
      <c r="L101">
        <v>2.54127224096154</v>
      </c>
      <c r="M101">
        <f>(G101-J101)</f>
        <v>-0.0541014139185401</v>
      </c>
      <c r="N101">
        <f>(H101-K101)</f>
        <v>0.09035740361994</v>
      </c>
      <c r="O101">
        <f>I101-L101</f>
        <v>-0.0199353619615397</v>
      </c>
    </row>
    <row r="102" spans="1:15">
      <c r="A102" s="1">
        <v>1.5</v>
      </c>
      <c r="B102" s="1">
        <v>3.25</v>
      </c>
      <c r="C102" s="1">
        <v>5</v>
      </c>
      <c r="D102" s="1">
        <v>1.08778751601366</v>
      </c>
      <c r="E102" s="1">
        <v>0.852973624072213</v>
      </c>
      <c r="F102" s="1">
        <v>1.97746184739962</v>
      </c>
      <c r="G102" s="1">
        <v>1.0342546</v>
      </c>
      <c r="H102" s="1">
        <v>0.904168733333333</v>
      </c>
      <c r="I102" s="1">
        <v>1.926379369</v>
      </c>
      <c r="J102">
        <v>1.08825611178179</v>
      </c>
      <c r="K102">
        <v>0.85377425993695</v>
      </c>
      <c r="L102">
        <v>1.97377331383322</v>
      </c>
      <c r="M102">
        <f>(G102-J102)</f>
        <v>-0.05400151178179</v>
      </c>
      <c r="N102">
        <f>(H102-K102)</f>
        <v>0.050394473396383</v>
      </c>
      <c r="O102">
        <f>I102-L102</f>
        <v>-0.0473939448332201</v>
      </c>
    </row>
    <row r="103" spans="1:15">
      <c r="A103" s="1">
        <v>2.75</v>
      </c>
      <c r="B103" s="1">
        <v>0.25</v>
      </c>
      <c r="C103" s="1">
        <v>5</v>
      </c>
      <c r="D103" s="1">
        <v>1.03822027261882</v>
      </c>
      <c r="E103" s="1">
        <v>0.80292556501879</v>
      </c>
      <c r="F103" s="1">
        <v>1.75982947947779</v>
      </c>
      <c r="G103" s="1">
        <v>0.950297153333333</v>
      </c>
      <c r="H103" s="1">
        <v>0.80773422</v>
      </c>
      <c r="I103" s="1">
        <v>1.650404608</v>
      </c>
      <c r="J103">
        <v>1.00347611673914</v>
      </c>
      <c r="K103">
        <v>0.810241771535727</v>
      </c>
      <c r="L103">
        <v>1.75591893033244</v>
      </c>
      <c r="M103">
        <f>(G103-J103)</f>
        <v>-0.053178963405807</v>
      </c>
      <c r="N103">
        <f>(H103-K103)</f>
        <v>-0.00250755153572702</v>
      </c>
      <c r="O103">
        <f>I103-L103</f>
        <v>-0.10551432233244</v>
      </c>
    </row>
    <row r="104" spans="1:15">
      <c r="A104" s="1">
        <v>2</v>
      </c>
      <c r="B104" s="1">
        <v>2.75</v>
      </c>
      <c r="C104" s="1">
        <v>7</v>
      </c>
      <c r="D104" s="1">
        <v>1.19466957060673</v>
      </c>
      <c r="E104" s="1">
        <v>0.876703032233403</v>
      </c>
      <c r="F104" s="1">
        <v>2.59805216450448</v>
      </c>
      <c r="G104" s="1">
        <v>1.15418717333333</v>
      </c>
      <c r="H104" s="1">
        <v>0.8688522</v>
      </c>
      <c r="I104" s="1">
        <v>2.604721317</v>
      </c>
      <c r="J104">
        <v>1.20637077346156</v>
      </c>
      <c r="K104">
        <v>0.87561638995062</v>
      </c>
      <c r="L104">
        <v>2.58007849483518</v>
      </c>
      <c r="M104">
        <f>(G104-J104)</f>
        <v>-0.0521836001282301</v>
      </c>
      <c r="N104">
        <f>(H104-K104)</f>
        <v>-0.00676418995062</v>
      </c>
      <c r="O104">
        <f>I104-L104</f>
        <v>0.0246428221648203</v>
      </c>
    </row>
    <row r="105" spans="1:15">
      <c r="A105" s="1">
        <v>2.5</v>
      </c>
      <c r="B105" s="1">
        <v>3.5</v>
      </c>
      <c r="C105" s="1">
        <v>3</v>
      </c>
      <c r="D105" s="1">
        <v>1.06060777401549</v>
      </c>
      <c r="E105" s="1">
        <v>1.02246567313142</v>
      </c>
      <c r="F105" s="1">
        <v>1.04992233729845</v>
      </c>
      <c r="G105" s="1">
        <v>1.05775796</v>
      </c>
      <c r="H105" s="1">
        <v>1.03253113333333</v>
      </c>
      <c r="I105" s="1">
        <v>1.051233056</v>
      </c>
      <c r="J105">
        <v>1.10883873669717</v>
      </c>
      <c r="K105">
        <v>0.999093051321873</v>
      </c>
      <c r="L105">
        <v>1.09310547847106</v>
      </c>
      <c r="M105">
        <f>(G105-J105)</f>
        <v>-0.0510807766971699</v>
      </c>
      <c r="N105">
        <f>(H105-K105)</f>
        <v>0.033438082011457</v>
      </c>
      <c r="O105">
        <f>I105-L105</f>
        <v>-0.04187242247106</v>
      </c>
    </row>
    <row r="106" spans="1:15">
      <c r="A106" s="1">
        <v>2.75</v>
      </c>
      <c r="B106" s="1">
        <v>2.75</v>
      </c>
      <c r="C106" s="1">
        <v>3</v>
      </c>
      <c r="D106" s="1">
        <v>1.07263656977712</v>
      </c>
      <c r="E106" s="1">
        <v>1.03507689899867</v>
      </c>
      <c r="F106" s="1">
        <v>1.06911105936343</v>
      </c>
      <c r="G106" s="1">
        <v>1.06890522666667</v>
      </c>
      <c r="H106" s="1">
        <v>1.03932366666667</v>
      </c>
      <c r="I106" s="1">
        <v>1.064744191</v>
      </c>
      <c r="J106">
        <v>1.11995018360142</v>
      </c>
      <c r="K106">
        <v>1.01353671125339</v>
      </c>
      <c r="L106">
        <v>1.0835332633603</v>
      </c>
      <c r="M106">
        <f>(G106-J106)</f>
        <v>-0.05104495693475</v>
      </c>
      <c r="N106">
        <f>(H106-K106)</f>
        <v>0.0257869554132801</v>
      </c>
      <c r="O106">
        <f>I106-L106</f>
        <v>-0.0187890723603001</v>
      </c>
    </row>
    <row r="107" spans="1:15">
      <c r="A107" s="1">
        <v>3.5</v>
      </c>
      <c r="B107" s="1">
        <v>2.5</v>
      </c>
      <c r="C107" s="1">
        <v>7</v>
      </c>
      <c r="D107" s="1">
        <v>1.25409857144775</v>
      </c>
      <c r="E107" s="1">
        <v>0.902231853202457</v>
      </c>
      <c r="F107" s="1">
        <v>2.65343192897574</v>
      </c>
      <c r="G107" s="1">
        <v>1.19387375333333</v>
      </c>
      <c r="H107" s="1">
        <v>0.903390866666667</v>
      </c>
      <c r="I107" s="1">
        <v>2.603669727</v>
      </c>
      <c r="J107">
        <v>1.24479652326616</v>
      </c>
      <c r="K107">
        <v>0.900974578262613</v>
      </c>
      <c r="L107">
        <v>2.65402582935634</v>
      </c>
      <c r="M107">
        <f>(G107-J107)</f>
        <v>-0.0509227699328301</v>
      </c>
      <c r="N107">
        <f>(H107-K107)</f>
        <v>0.00241628840405406</v>
      </c>
      <c r="O107">
        <f>I107-L107</f>
        <v>-0.0503561023563397</v>
      </c>
    </row>
    <row r="108" spans="1:15">
      <c r="A108" s="1">
        <v>2.25</v>
      </c>
      <c r="B108" s="1">
        <v>1</v>
      </c>
      <c r="C108" s="1">
        <v>7</v>
      </c>
      <c r="D108" s="1">
        <v>1.27756131406555</v>
      </c>
      <c r="E108" s="1">
        <v>0.85713684725929</v>
      </c>
      <c r="F108" s="1">
        <v>2.55766983198392</v>
      </c>
      <c r="G108" s="1">
        <v>1.1897524</v>
      </c>
      <c r="H108" s="1">
        <v>0.8965372</v>
      </c>
      <c r="I108" s="1">
        <v>2.519521469</v>
      </c>
      <c r="J108">
        <v>1.23997250837923</v>
      </c>
      <c r="K108">
        <v>0.856494160996317</v>
      </c>
      <c r="L108">
        <v>2.54690255194421</v>
      </c>
      <c r="M108">
        <f>(G108-J108)</f>
        <v>-0.05022010837923</v>
      </c>
      <c r="N108">
        <f>(H108-K108)</f>
        <v>0.040043039003683</v>
      </c>
      <c r="O108">
        <f>I108-L108</f>
        <v>-0.0273810829442103</v>
      </c>
    </row>
    <row r="109" spans="1:15">
      <c r="A109" s="1">
        <v>3.5</v>
      </c>
      <c r="B109" s="1">
        <v>3.75</v>
      </c>
      <c r="C109" s="1">
        <v>7</v>
      </c>
      <c r="D109" s="1">
        <v>1.20908293900411</v>
      </c>
      <c r="E109" s="1">
        <v>0.931391987026577</v>
      </c>
      <c r="F109" s="1">
        <v>2.62683187177687</v>
      </c>
      <c r="G109" s="1">
        <v>1.2258114</v>
      </c>
      <c r="H109" s="1">
        <v>0.962286886666667</v>
      </c>
      <c r="I109" s="1">
        <v>2.63203145</v>
      </c>
      <c r="J109">
        <v>1.2749692736082</v>
      </c>
      <c r="K109">
        <v>0.92839541170679</v>
      </c>
      <c r="L109">
        <v>2.62110627631107</v>
      </c>
      <c r="M109">
        <f>(G109-J109)</f>
        <v>-0.0491578736081999</v>
      </c>
      <c r="N109">
        <f>(H109-K109)</f>
        <v>0.033891474959877</v>
      </c>
      <c r="O109">
        <f>I109-L109</f>
        <v>0.0109251736889298</v>
      </c>
    </row>
    <row r="110" spans="1:15">
      <c r="A110" s="1">
        <v>3.25</v>
      </c>
      <c r="B110" s="1">
        <v>0.25</v>
      </c>
      <c r="C110" s="1">
        <v>7</v>
      </c>
      <c r="D110" s="1">
        <v>1.01698232879035</v>
      </c>
      <c r="E110" s="1">
        <v>0.843096425556383</v>
      </c>
      <c r="F110" s="1">
        <v>2.09191346156981</v>
      </c>
      <c r="G110" s="1">
        <v>0.906776646666667</v>
      </c>
      <c r="H110" s="1">
        <v>0.87223578</v>
      </c>
      <c r="I110" s="1">
        <v>1.916683706</v>
      </c>
      <c r="J110">
        <v>0.955360079257173</v>
      </c>
      <c r="K110">
        <v>0.840696335210893</v>
      </c>
      <c r="L110">
        <v>2.08077997710523</v>
      </c>
      <c r="M110">
        <f>(G110-J110)</f>
        <v>-0.048583432590506</v>
      </c>
      <c r="N110">
        <f>(H110-K110)</f>
        <v>0.031539444789107</v>
      </c>
      <c r="O110">
        <f>I110-L110</f>
        <v>-0.16409627110523</v>
      </c>
    </row>
    <row r="111" spans="1:15">
      <c r="A111" s="1">
        <v>0.25</v>
      </c>
      <c r="B111" s="1">
        <v>1.25</v>
      </c>
      <c r="C111" s="1">
        <v>3</v>
      </c>
      <c r="D111" s="1">
        <v>1.03911133466416</v>
      </c>
      <c r="E111" s="1">
        <v>0.99726879968293</v>
      </c>
      <c r="F111" s="1">
        <v>1.08213561594677</v>
      </c>
      <c r="G111" s="1">
        <v>0.7612041</v>
      </c>
      <c r="H111" s="1">
        <v>0.787462713333333</v>
      </c>
      <c r="I111" s="1">
        <v>0.766905915</v>
      </c>
      <c r="J111">
        <v>0.809714534459697</v>
      </c>
      <c r="K111">
        <v>0.991621262984743</v>
      </c>
      <c r="L111">
        <v>1.03934305352101</v>
      </c>
      <c r="M111">
        <f>(G111-J111)</f>
        <v>-0.0485104344596969</v>
      </c>
      <c r="N111">
        <f>(H111-K111)</f>
        <v>-0.20415854965141</v>
      </c>
      <c r="O111">
        <f>I111-L111</f>
        <v>-0.27243713852101</v>
      </c>
    </row>
    <row r="112" spans="1:15">
      <c r="A112" s="1">
        <v>2</v>
      </c>
      <c r="B112" s="1">
        <v>0.75</v>
      </c>
      <c r="C112" s="1">
        <v>7</v>
      </c>
      <c r="D112" s="1">
        <v>1.28037106676306</v>
      </c>
      <c r="E112" s="1">
        <v>0.836440554065933</v>
      </c>
      <c r="F112" s="1">
        <v>2.38631177166312</v>
      </c>
      <c r="G112" s="1">
        <v>1.17458926666667</v>
      </c>
      <c r="H112" s="1">
        <v>0.904323866666667</v>
      </c>
      <c r="I112" s="1">
        <v>2.441232838</v>
      </c>
      <c r="J112">
        <v>1.22298073608597</v>
      </c>
      <c r="K112">
        <v>0.83582628841461</v>
      </c>
      <c r="L112">
        <v>2.39069666580893</v>
      </c>
      <c r="M112">
        <f>(G112-J112)</f>
        <v>-0.0483914694192999</v>
      </c>
      <c r="N112">
        <f>(H112-K112)</f>
        <v>0.0684975782520569</v>
      </c>
      <c r="O112">
        <f>I112-L112</f>
        <v>0.05053617219107</v>
      </c>
    </row>
    <row r="113" spans="1:15">
      <c r="A113" s="1">
        <v>1.5</v>
      </c>
      <c r="B113" s="1">
        <v>1.5</v>
      </c>
      <c r="C113" s="1">
        <v>5</v>
      </c>
      <c r="D113" s="1">
        <v>1.20295632528591</v>
      </c>
      <c r="E113" s="1">
        <v>0.890172164901557</v>
      </c>
      <c r="F113" s="1">
        <v>2.15125133528402</v>
      </c>
      <c r="G113" s="1">
        <v>1.18448946666667</v>
      </c>
      <c r="H113" s="1">
        <v>0.864825566666667</v>
      </c>
      <c r="I113" s="1">
        <v>2.004356989</v>
      </c>
      <c r="J113">
        <v>1.23257526493595</v>
      </c>
      <c r="K113">
        <v>0.886087228741873</v>
      </c>
      <c r="L113">
        <v>2.15449250612464</v>
      </c>
      <c r="M113">
        <f>(G113-J113)</f>
        <v>-0.0480857982692799</v>
      </c>
      <c r="N113">
        <f>(H113-K113)</f>
        <v>-0.021261662075206</v>
      </c>
      <c r="O113">
        <f>I113-L113</f>
        <v>-0.15013551712464</v>
      </c>
    </row>
    <row r="114" spans="1:15">
      <c r="A114" s="1">
        <v>1.5</v>
      </c>
      <c r="B114" s="1">
        <v>2.5</v>
      </c>
      <c r="C114" s="1">
        <v>7</v>
      </c>
      <c r="D114" s="1">
        <v>1.18864560148857</v>
      </c>
      <c r="E114" s="1">
        <v>0.824419323610013</v>
      </c>
      <c r="F114" s="1">
        <v>2.57121209420711</v>
      </c>
      <c r="G114" s="1">
        <v>1.13491542666667</v>
      </c>
      <c r="H114" s="1">
        <v>0.860392066666667</v>
      </c>
      <c r="I114" s="1">
        <v>2.556003509</v>
      </c>
      <c r="J114">
        <v>1.1825715239618</v>
      </c>
      <c r="K114">
        <v>0.824836900549777</v>
      </c>
      <c r="L114">
        <v>2.56384107683789</v>
      </c>
      <c r="M114">
        <f>(G114-J114)</f>
        <v>-0.0476560972951301</v>
      </c>
      <c r="N114">
        <f>(H114-K114)</f>
        <v>0.03555516611689</v>
      </c>
      <c r="O114">
        <f>I114-L114</f>
        <v>-0.00783756783788991</v>
      </c>
    </row>
    <row r="115" spans="1:15">
      <c r="A115" s="1">
        <v>3.25</v>
      </c>
      <c r="B115" s="1">
        <v>0.25</v>
      </c>
      <c r="C115" s="1">
        <v>5</v>
      </c>
      <c r="D115" s="1">
        <v>1.0315614142769</v>
      </c>
      <c r="E115" s="1">
        <v>0.826965199911843</v>
      </c>
      <c r="F115" s="1">
        <v>1.71650598817384</v>
      </c>
      <c r="G115" s="1">
        <v>0.935436033333333</v>
      </c>
      <c r="H115" s="1">
        <v>0.835929466666667</v>
      </c>
      <c r="I115" s="1">
        <v>1.576043383</v>
      </c>
      <c r="J115">
        <v>0.9828161552469</v>
      </c>
      <c r="K115">
        <v>0.83506835957616</v>
      </c>
      <c r="L115">
        <v>1.71531854338681</v>
      </c>
      <c r="M115">
        <f>(G115-J115)</f>
        <v>-0.047380121913567</v>
      </c>
      <c r="N115">
        <f>(H115-K115)</f>
        <v>0.000861107090507018</v>
      </c>
      <c r="O115">
        <f>I115-L115</f>
        <v>-0.13927516038681</v>
      </c>
    </row>
    <row r="116" spans="1:15">
      <c r="A116" s="1">
        <v>3</v>
      </c>
      <c r="B116" s="1">
        <v>3.25</v>
      </c>
      <c r="C116" s="1">
        <v>3</v>
      </c>
      <c r="D116" s="1">
        <v>1.07441351070233</v>
      </c>
      <c r="E116" s="1">
        <v>1.03579854565656</v>
      </c>
      <c r="F116" s="1">
        <v>1.06377408739464</v>
      </c>
      <c r="G116" s="1">
        <v>1.07609004666667</v>
      </c>
      <c r="H116" s="1">
        <v>1.0381351</v>
      </c>
      <c r="I116" s="1">
        <v>1.068482116</v>
      </c>
      <c r="J116">
        <v>1.12261277494043</v>
      </c>
      <c r="K116">
        <v>1.01569113853795</v>
      </c>
      <c r="L116">
        <v>1.06831592597433</v>
      </c>
      <c r="M116">
        <f>(G116-J116)</f>
        <v>-0.0465227282737599</v>
      </c>
      <c r="N116">
        <f>(H116-K116)</f>
        <v>0.0224439614620502</v>
      </c>
      <c r="O116">
        <f>I116-L116</f>
        <v>0.000166190025669977</v>
      </c>
    </row>
    <row r="117" spans="1:15">
      <c r="A117" s="1">
        <v>2</v>
      </c>
      <c r="B117" s="1">
        <v>2.5</v>
      </c>
      <c r="C117" s="1">
        <v>5</v>
      </c>
      <c r="D117" s="1">
        <v>1.20706734998778</v>
      </c>
      <c r="E117" s="1">
        <v>0.932091660081943</v>
      </c>
      <c r="F117" s="1">
        <v>2.03592607838602</v>
      </c>
      <c r="G117" s="1">
        <v>1.14594162666667</v>
      </c>
      <c r="H117" s="1">
        <v>0.9885405</v>
      </c>
      <c r="I117" s="1">
        <v>1.97619701</v>
      </c>
      <c r="J117">
        <v>1.19243644299404</v>
      </c>
      <c r="K117">
        <v>0.931400506354847</v>
      </c>
      <c r="L117">
        <v>2.03714948465961</v>
      </c>
      <c r="M117">
        <f>(G117-J117)</f>
        <v>-0.04649481632737</v>
      </c>
      <c r="N117">
        <f>(H117-K117)</f>
        <v>0.0571399936451531</v>
      </c>
      <c r="O117">
        <f>I117-L117</f>
        <v>-0.0609524746596102</v>
      </c>
    </row>
    <row r="118" spans="1:15">
      <c r="A118" s="1">
        <v>1.75</v>
      </c>
      <c r="B118" s="1">
        <v>0.25</v>
      </c>
      <c r="C118" s="1">
        <v>7</v>
      </c>
      <c r="D118" s="1">
        <v>1.23348336644512</v>
      </c>
      <c r="E118" s="1">
        <v>0.819862122391437</v>
      </c>
      <c r="F118" s="1">
        <v>2.06441596860199</v>
      </c>
      <c r="G118" s="1">
        <v>1.06398148666667</v>
      </c>
      <c r="H118" s="1">
        <v>0.8170388</v>
      </c>
      <c r="I118" s="1">
        <v>2.098896544</v>
      </c>
      <c r="J118">
        <v>1.11027016128243</v>
      </c>
      <c r="K118">
        <v>0.82300772491875</v>
      </c>
      <c r="L118">
        <v>2.08589045033464</v>
      </c>
      <c r="M118">
        <f>(G118-J118)</f>
        <v>-0.04628867461576</v>
      </c>
      <c r="N118">
        <f>(H118-K118)</f>
        <v>-0.00596892491875001</v>
      </c>
      <c r="O118">
        <f>I118-L118</f>
        <v>0.0130060936653602</v>
      </c>
    </row>
    <row r="119" spans="1:15">
      <c r="A119" s="1">
        <v>0.75</v>
      </c>
      <c r="B119" s="1">
        <v>1</v>
      </c>
      <c r="C119" s="1">
        <v>3</v>
      </c>
      <c r="D119" s="1">
        <v>1.06732519255533</v>
      </c>
      <c r="E119" s="1">
        <v>1.00995456105094</v>
      </c>
      <c r="F119" s="1">
        <v>1.14898865512274</v>
      </c>
      <c r="G119" s="1">
        <v>1.06595093333333</v>
      </c>
      <c r="H119" s="1">
        <v>1.03337490666667</v>
      </c>
      <c r="I119" s="1">
        <v>1.09682244</v>
      </c>
      <c r="J119">
        <v>1.11204050596813</v>
      </c>
      <c r="K119">
        <v>0.99158162535303</v>
      </c>
      <c r="L119">
        <v>1.16699227498585</v>
      </c>
      <c r="M119">
        <f>(G119-J119)</f>
        <v>-0.0460895726348001</v>
      </c>
      <c r="N119">
        <f>(H119-K119)</f>
        <v>0.04179328131364</v>
      </c>
      <c r="O119">
        <f>I119-L119</f>
        <v>-0.0701698349858499</v>
      </c>
    </row>
    <row r="120" spans="1:15">
      <c r="A120" s="1">
        <v>1.25</v>
      </c>
      <c r="B120" s="1">
        <v>2.75</v>
      </c>
      <c r="C120" s="1">
        <v>3</v>
      </c>
      <c r="D120" s="1">
        <v>0.96161811958557</v>
      </c>
      <c r="E120" s="1">
        <v>0.928466522036483</v>
      </c>
      <c r="F120" s="1">
        <v>1.02663863421019</v>
      </c>
      <c r="G120" s="1">
        <v>0.943505833333333</v>
      </c>
      <c r="H120" s="1">
        <v>0.972643753333333</v>
      </c>
      <c r="I120" s="1">
        <v>0.93870079</v>
      </c>
      <c r="J120">
        <v>0.98894689932964</v>
      </c>
      <c r="K120">
        <v>0.910144862180377</v>
      </c>
      <c r="L120">
        <v>1.07332888032237</v>
      </c>
      <c r="M120">
        <f>(G120-J120)</f>
        <v>-0.0454410659963069</v>
      </c>
      <c r="N120">
        <f>(H120-K120)</f>
        <v>0.0624988911529559</v>
      </c>
      <c r="O120">
        <f>I120-L120</f>
        <v>-0.13462809032237</v>
      </c>
    </row>
    <row r="121" spans="1:15">
      <c r="A121" s="1">
        <v>2.75</v>
      </c>
      <c r="B121" s="1">
        <v>3.5</v>
      </c>
      <c r="C121" s="1">
        <v>3</v>
      </c>
      <c r="D121" s="1">
        <v>1.07347179232491</v>
      </c>
      <c r="E121" s="1">
        <v>1.03064539150961</v>
      </c>
      <c r="F121" s="1">
        <v>1.05398504219594</v>
      </c>
      <c r="G121" s="1">
        <v>1.07347898</v>
      </c>
      <c r="H121" s="1">
        <v>1.03475233333333</v>
      </c>
      <c r="I121" s="1">
        <v>1.06669424</v>
      </c>
      <c r="J121">
        <v>1.11886883387187</v>
      </c>
      <c r="K121">
        <v>1.00977554451767</v>
      </c>
      <c r="L121">
        <v>1.07234790798112</v>
      </c>
      <c r="M121">
        <f>(G121-J121)</f>
        <v>-0.04538985387187</v>
      </c>
      <c r="N121">
        <f>(H121-K121)</f>
        <v>0.02497678881566</v>
      </c>
      <c r="O121">
        <f>I121-L121</f>
        <v>-0.0056536679811201</v>
      </c>
    </row>
    <row r="122" spans="1:15">
      <c r="A122" s="1">
        <v>2.25</v>
      </c>
      <c r="B122" s="1">
        <v>2</v>
      </c>
      <c r="C122" s="1">
        <v>7</v>
      </c>
      <c r="D122" s="1">
        <v>1.32717142291607</v>
      </c>
      <c r="E122" s="1">
        <v>0.86185050371659</v>
      </c>
      <c r="F122" s="1">
        <v>2.79806697233369</v>
      </c>
      <c r="G122" s="1">
        <v>1.25062833333333</v>
      </c>
      <c r="H122" s="1">
        <v>0.804463466666667</v>
      </c>
      <c r="I122" s="1">
        <v>2.705184816</v>
      </c>
      <c r="J122">
        <v>1.2959995799834</v>
      </c>
      <c r="K122">
        <v>0.863332715479807</v>
      </c>
      <c r="L122">
        <v>2.78074830676964</v>
      </c>
      <c r="M122">
        <f>(G122-J122)</f>
        <v>-0.0453712466500702</v>
      </c>
      <c r="N122">
        <f>(H122-K122)</f>
        <v>-0.0588692488131399</v>
      </c>
      <c r="O122">
        <f>I122-L122</f>
        <v>-0.0755634907696399</v>
      </c>
    </row>
    <row r="123" spans="1:15">
      <c r="A123" s="1">
        <v>2.25</v>
      </c>
      <c r="B123" s="1">
        <v>0.5</v>
      </c>
      <c r="C123" s="1">
        <v>5</v>
      </c>
      <c r="D123" s="1">
        <v>1.1142234446625</v>
      </c>
      <c r="E123" s="1">
        <v>0.80299878928132</v>
      </c>
      <c r="F123" s="1">
        <v>1.97693592620133</v>
      </c>
      <c r="G123" s="1">
        <v>1.06641086666667</v>
      </c>
      <c r="H123" s="1">
        <v>0.830081266666667</v>
      </c>
      <c r="I123" s="1">
        <v>1.865253582</v>
      </c>
      <c r="J123">
        <v>1.1111567307793</v>
      </c>
      <c r="K123">
        <v>0.805580551030783</v>
      </c>
      <c r="L123">
        <v>1.96014115190364</v>
      </c>
      <c r="M123">
        <f>(G123-J123)</f>
        <v>-0.0447458641126299</v>
      </c>
      <c r="N123">
        <f>(H123-K123)</f>
        <v>0.0245007156358841</v>
      </c>
      <c r="O123">
        <f>I123-L123</f>
        <v>-0.09488756990364</v>
      </c>
    </row>
    <row r="124" spans="1:15">
      <c r="A124" s="1">
        <v>3.5</v>
      </c>
      <c r="B124" s="1">
        <v>4</v>
      </c>
      <c r="C124" s="1">
        <v>7</v>
      </c>
      <c r="D124" s="1">
        <v>1.2181639425997</v>
      </c>
      <c r="E124" s="1">
        <v>0.935726248960733</v>
      </c>
      <c r="F124" s="1">
        <v>2.61158947775358</v>
      </c>
      <c r="G124" s="1">
        <v>1.21994862666667</v>
      </c>
      <c r="H124" s="1">
        <v>0.932881286666667</v>
      </c>
      <c r="I124" s="1">
        <v>2.63277459</v>
      </c>
      <c r="J124">
        <v>1.26432989119433</v>
      </c>
      <c r="K124">
        <v>0.93089664418493</v>
      </c>
      <c r="L124">
        <v>2.60707367852281</v>
      </c>
      <c r="M124">
        <f>(G124-J124)</f>
        <v>-0.04438126452766</v>
      </c>
      <c r="N124">
        <f>(H124-K124)</f>
        <v>0.00198464248173702</v>
      </c>
      <c r="O124">
        <f>I124-L124</f>
        <v>0.0257009114771898</v>
      </c>
    </row>
    <row r="125" spans="1:15">
      <c r="A125" s="1">
        <v>0.75</v>
      </c>
      <c r="B125" s="1">
        <v>0.5</v>
      </c>
      <c r="C125" s="1">
        <v>7</v>
      </c>
      <c r="D125" s="1">
        <v>1.24206565877048</v>
      </c>
      <c r="E125" s="1">
        <v>0.891441978354027</v>
      </c>
      <c r="F125" s="1">
        <v>2.35101639798276</v>
      </c>
      <c r="G125" s="1">
        <v>1.32008836</v>
      </c>
      <c r="H125" s="1">
        <v>1.04183155333333</v>
      </c>
      <c r="I125" s="1">
        <v>2.440883313</v>
      </c>
      <c r="J125">
        <v>1.36445011577472</v>
      </c>
      <c r="K125">
        <v>0.89391405200506</v>
      </c>
      <c r="L125">
        <v>2.44777453135761</v>
      </c>
      <c r="M125">
        <f>(G125-J125)</f>
        <v>-0.04436175577472</v>
      </c>
      <c r="N125">
        <f>(H125-K125)</f>
        <v>0.14791750132827</v>
      </c>
      <c r="O125">
        <f>I125-L125</f>
        <v>-0.00689121835760975</v>
      </c>
    </row>
    <row r="126" spans="1:15">
      <c r="A126" s="1">
        <v>1.75</v>
      </c>
      <c r="B126" s="1">
        <v>2.25</v>
      </c>
      <c r="C126" s="1">
        <v>5</v>
      </c>
      <c r="D126" s="1">
        <v>1.20022947350929</v>
      </c>
      <c r="E126" s="1">
        <v>0.917139559351553</v>
      </c>
      <c r="F126" s="1">
        <v>2.01761308410494</v>
      </c>
      <c r="G126" s="1">
        <v>1.1482536</v>
      </c>
      <c r="H126" s="1">
        <v>0.932003333333333</v>
      </c>
      <c r="I126" s="1">
        <v>1.931718593</v>
      </c>
      <c r="J126">
        <v>1.19254573746978</v>
      </c>
      <c r="K126">
        <v>0.916134259504053</v>
      </c>
      <c r="L126">
        <v>2.01937386464857</v>
      </c>
      <c r="M126">
        <f>(G126-J126)</f>
        <v>-0.04429213746978</v>
      </c>
      <c r="N126">
        <f>(H126-K126)</f>
        <v>0.0158690738292799</v>
      </c>
      <c r="O126">
        <f>I126-L126</f>
        <v>-0.0876552716485699</v>
      </c>
    </row>
    <row r="127" spans="1:15">
      <c r="A127" s="1">
        <v>1.5</v>
      </c>
      <c r="B127" s="1">
        <v>0.5</v>
      </c>
      <c r="C127" s="1">
        <v>7</v>
      </c>
      <c r="D127" s="1">
        <v>1.3284266737024</v>
      </c>
      <c r="E127" s="1">
        <v>0.82485656622479</v>
      </c>
      <c r="F127" s="1">
        <v>2.27324759725824</v>
      </c>
      <c r="G127" s="1">
        <v>1.18027646666667</v>
      </c>
      <c r="H127" s="1">
        <v>0.826513666666667</v>
      </c>
      <c r="I127" s="1">
        <v>2.341233612</v>
      </c>
      <c r="J127">
        <v>1.22454614411155</v>
      </c>
      <c r="K127">
        <v>0.82651426295845</v>
      </c>
      <c r="L127">
        <v>2.2973019621215</v>
      </c>
      <c r="M127">
        <f>(G127-J127)</f>
        <v>-0.0442696774448799</v>
      </c>
      <c r="N127">
        <f>(H127-K127)</f>
        <v>-5.96291782950509e-7</v>
      </c>
      <c r="O127">
        <f>I127-L127</f>
        <v>0.0439316498785001</v>
      </c>
    </row>
    <row r="128" spans="1:15">
      <c r="A128" s="1">
        <v>1</v>
      </c>
      <c r="B128" s="1">
        <v>1</v>
      </c>
      <c r="C128" s="1">
        <v>3</v>
      </c>
      <c r="D128" s="1">
        <v>1.06021859632398</v>
      </c>
      <c r="E128" s="1">
        <v>1.0041632700271</v>
      </c>
      <c r="F128" s="1">
        <v>1.12342709391926</v>
      </c>
      <c r="G128" s="1">
        <v>1.0787278</v>
      </c>
      <c r="H128" s="1">
        <v>1.0386588</v>
      </c>
      <c r="I128" s="1">
        <v>1.099960539</v>
      </c>
      <c r="J128">
        <v>1.12262534840122</v>
      </c>
      <c r="K128">
        <v>0.977166038485743</v>
      </c>
      <c r="L128">
        <v>1.1377261484415</v>
      </c>
      <c r="M128">
        <f>(G128-J128)</f>
        <v>-0.0438975484012201</v>
      </c>
      <c r="N128">
        <f>(H128-K128)</f>
        <v>0.0614927615142571</v>
      </c>
      <c r="O128">
        <f>I128-L128</f>
        <v>-0.0377656094415</v>
      </c>
    </row>
    <row r="129" spans="1:15">
      <c r="A129" s="1">
        <v>1.5</v>
      </c>
      <c r="B129" s="1">
        <v>2.75</v>
      </c>
      <c r="C129" s="1">
        <v>3</v>
      </c>
      <c r="D129" s="1">
        <v>1.00220938221512</v>
      </c>
      <c r="E129" s="1">
        <v>0.9665555519705</v>
      </c>
      <c r="F129" s="1">
        <v>1.05592339066849</v>
      </c>
      <c r="G129" s="1">
        <v>1.00548216</v>
      </c>
      <c r="H129" s="1">
        <v>1.00771569333333</v>
      </c>
      <c r="I129" s="1">
        <v>0.997329836</v>
      </c>
      <c r="J129">
        <v>1.04881899874864</v>
      </c>
      <c r="K129">
        <v>0.943213132024253</v>
      </c>
      <c r="L129">
        <v>1.11936949844115</v>
      </c>
      <c r="M129">
        <f>(G129-J129)</f>
        <v>-0.0433368387486401</v>
      </c>
      <c r="N129">
        <f>(H129-K129)</f>
        <v>0.0645025613090769</v>
      </c>
      <c r="O129">
        <f>I129-L129</f>
        <v>-0.12203966244115</v>
      </c>
    </row>
    <row r="130" spans="1:15">
      <c r="A130" s="1">
        <v>1</v>
      </c>
      <c r="B130" s="1">
        <v>3</v>
      </c>
      <c r="C130" s="1">
        <v>7</v>
      </c>
      <c r="D130" s="1">
        <v>1.02179527929907</v>
      </c>
      <c r="E130" s="1">
        <v>0.753555754811687</v>
      </c>
      <c r="F130" s="1">
        <v>2.21760093868294</v>
      </c>
      <c r="G130" s="1">
        <v>0.99629144</v>
      </c>
      <c r="H130" s="1">
        <v>0.808594013333333</v>
      </c>
      <c r="I130" s="1">
        <v>2.157416049</v>
      </c>
      <c r="J130">
        <v>1.03913069424163</v>
      </c>
      <c r="K130">
        <v>0.75382873394603</v>
      </c>
      <c r="L130">
        <v>2.21521289137799</v>
      </c>
      <c r="M130">
        <f>(G130-J130)</f>
        <v>-0.04283925424163</v>
      </c>
      <c r="N130">
        <f>(H130-K130)</f>
        <v>0.054765279387303</v>
      </c>
      <c r="O130">
        <f>I130-L130</f>
        <v>-0.0577968423779898</v>
      </c>
    </row>
    <row r="131" spans="1:15">
      <c r="A131" s="1">
        <v>3</v>
      </c>
      <c r="B131" s="1">
        <v>0.5</v>
      </c>
      <c r="C131" s="1">
        <v>7</v>
      </c>
      <c r="D131" s="1">
        <v>1.09289435063843</v>
      </c>
      <c r="E131" s="1">
        <v>0.854516353100653</v>
      </c>
      <c r="F131" s="1">
        <v>2.23425621820528</v>
      </c>
      <c r="G131" s="1">
        <v>1.01090208666667</v>
      </c>
      <c r="H131" s="1">
        <v>0.898789313333333</v>
      </c>
      <c r="I131" s="1">
        <v>2.151929679</v>
      </c>
      <c r="J131">
        <v>1.05312634361346</v>
      </c>
      <c r="K131">
        <v>0.84991334158131</v>
      </c>
      <c r="L131">
        <v>2.22000199596813</v>
      </c>
      <c r="M131">
        <f>(G131-J131)</f>
        <v>-0.0422242569467899</v>
      </c>
      <c r="N131">
        <f>(H131-K131)</f>
        <v>0.048875971752023</v>
      </c>
      <c r="O131">
        <f>I131-L131</f>
        <v>-0.0680723169681299</v>
      </c>
    </row>
    <row r="132" spans="1:15">
      <c r="A132" s="1">
        <v>3</v>
      </c>
      <c r="B132" s="1">
        <v>3.5</v>
      </c>
      <c r="C132" s="1">
        <v>3</v>
      </c>
      <c r="D132" s="1">
        <v>1.08069972479293</v>
      </c>
      <c r="E132" s="1">
        <v>1.03339741806291</v>
      </c>
      <c r="F132" s="1">
        <v>1.05815099584507</v>
      </c>
      <c r="G132" s="1">
        <v>1.07136713333333</v>
      </c>
      <c r="H132" s="1">
        <v>1.03731446666667</v>
      </c>
      <c r="I132" s="1">
        <v>1.063857307</v>
      </c>
      <c r="J132">
        <v>1.11315580000782</v>
      </c>
      <c r="K132">
        <v>1.01475103811906</v>
      </c>
      <c r="L132">
        <v>1.05984503318353</v>
      </c>
      <c r="M132">
        <f>(G132-J132)</f>
        <v>-0.0417886666744902</v>
      </c>
      <c r="N132">
        <f>(H132-K132)</f>
        <v>0.02256342854761</v>
      </c>
      <c r="O132">
        <f>I132-L132</f>
        <v>0.00401227381646985</v>
      </c>
    </row>
    <row r="133" spans="1:15">
      <c r="A133" s="1">
        <v>2</v>
      </c>
      <c r="B133" s="1">
        <v>2.25</v>
      </c>
      <c r="C133" s="1">
        <v>7</v>
      </c>
      <c r="D133" s="1">
        <v>1.28488384668377</v>
      </c>
      <c r="E133" s="1">
        <v>0.85707129244225</v>
      </c>
      <c r="F133" s="1">
        <v>2.72541753894353</v>
      </c>
      <c r="G133" s="1">
        <v>1.21891286666667</v>
      </c>
      <c r="H133" s="1">
        <v>0.8927646</v>
      </c>
      <c r="I133" s="1">
        <v>2.540823585</v>
      </c>
      <c r="J133">
        <v>1.26048888965254</v>
      </c>
      <c r="K133">
        <v>0.857873430822797</v>
      </c>
      <c r="L133">
        <v>2.69904131094066</v>
      </c>
      <c r="M133">
        <f>(G133-J133)</f>
        <v>-0.0415760229858699</v>
      </c>
      <c r="N133">
        <f>(H133-K133)</f>
        <v>0.034891169177203</v>
      </c>
      <c r="O133">
        <f>I133-L133</f>
        <v>-0.15821772594066</v>
      </c>
    </row>
    <row r="134" spans="1:15">
      <c r="A134" s="1">
        <v>1.75</v>
      </c>
      <c r="B134" s="1">
        <v>2.5</v>
      </c>
      <c r="C134" s="1">
        <v>3</v>
      </c>
      <c r="D134" s="1">
        <v>1.04879329532127</v>
      </c>
      <c r="E134" s="1">
        <v>1.01242016212934</v>
      </c>
      <c r="F134" s="1">
        <v>1.06455353339115</v>
      </c>
      <c r="G134" s="1">
        <v>1.04700082666667</v>
      </c>
      <c r="H134" s="1">
        <v>1.03190606666667</v>
      </c>
      <c r="I134" s="1">
        <v>1.042346445</v>
      </c>
      <c r="J134">
        <v>1.08836689476262</v>
      </c>
      <c r="K134">
        <v>0.98593929475519</v>
      </c>
      <c r="L134">
        <v>1.10947368743638</v>
      </c>
      <c r="M134">
        <f>(G134-J134)</f>
        <v>-0.04136606809595</v>
      </c>
      <c r="N134">
        <f>(H134-K134)</f>
        <v>0.0459667719114799</v>
      </c>
      <c r="O134">
        <f>I134-L134</f>
        <v>-0.06712724243638</v>
      </c>
    </row>
    <row r="135" spans="1:15">
      <c r="A135" s="1">
        <v>1.75</v>
      </c>
      <c r="B135" s="1">
        <v>2.75</v>
      </c>
      <c r="C135" s="1">
        <v>5</v>
      </c>
      <c r="D135" s="1">
        <v>1.1683038325388</v>
      </c>
      <c r="E135" s="1">
        <v>0.908469118010503</v>
      </c>
      <c r="F135" s="1">
        <v>2.03018193926075</v>
      </c>
      <c r="G135" s="1">
        <v>1.1231323</v>
      </c>
      <c r="H135" s="1">
        <v>0.9043504</v>
      </c>
      <c r="I135" s="1">
        <v>1.966879398</v>
      </c>
      <c r="J135">
        <v>1.16383141228226</v>
      </c>
      <c r="K135">
        <v>0.906974043763367</v>
      </c>
      <c r="L135">
        <v>2.03023895440397</v>
      </c>
      <c r="M135">
        <f>(G135-J135)</f>
        <v>-0.04069911228226</v>
      </c>
      <c r="N135">
        <f>(H135-K135)</f>
        <v>-0.00262364376336699</v>
      </c>
      <c r="O135">
        <f>I135-L135</f>
        <v>-0.06335955640397</v>
      </c>
    </row>
    <row r="136" spans="1:15">
      <c r="A136" s="1">
        <v>1</v>
      </c>
      <c r="B136" s="1">
        <v>1.75</v>
      </c>
      <c r="C136" s="1">
        <v>5</v>
      </c>
      <c r="D136" s="1">
        <v>1.03303534028383</v>
      </c>
      <c r="E136" s="1">
        <v>0.855152673306557</v>
      </c>
      <c r="F136" s="1">
        <v>1.84448592860797</v>
      </c>
      <c r="G136" s="1">
        <v>1.0091014</v>
      </c>
      <c r="H136" s="1">
        <v>0.929144846666667</v>
      </c>
      <c r="I136" s="1">
        <v>1.78251094</v>
      </c>
      <c r="J136">
        <v>1.04935275098489</v>
      </c>
      <c r="K136">
        <v>0.85490522066638</v>
      </c>
      <c r="L136">
        <v>1.85698742236139</v>
      </c>
      <c r="M136">
        <f>(G136-J136)</f>
        <v>-0.0402513509848899</v>
      </c>
      <c r="N136">
        <f>(H136-K136)</f>
        <v>0.074239626000287</v>
      </c>
      <c r="O136">
        <f>I136-L136</f>
        <v>-0.0744764823613899</v>
      </c>
    </row>
    <row r="137" spans="1:15">
      <c r="A137" s="1">
        <v>2</v>
      </c>
      <c r="B137" s="1">
        <v>0.5</v>
      </c>
      <c r="C137" s="1">
        <v>5</v>
      </c>
      <c r="D137" s="1">
        <v>1.1311403529172</v>
      </c>
      <c r="E137" s="1">
        <v>0.802642528825243</v>
      </c>
      <c r="F137" s="1">
        <v>1.99773940031175</v>
      </c>
      <c r="G137" s="1">
        <v>1.0965248</v>
      </c>
      <c r="H137" s="1">
        <v>0.838769313333333</v>
      </c>
      <c r="I137" s="1">
        <v>1.975571707</v>
      </c>
      <c r="J137">
        <v>1.13606828750646</v>
      </c>
      <c r="K137">
        <v>0.803851634591643</v>
      </c>
      <c r="L137">
        <v>1.97968519163573</v>
      </c>
      <c r="M137">
        <f>(G137-J137)</f>
        <v>-0.03954348750646</v>
      </c>
      <c r="N137">
        <f>(H137-K137)</f>
        <v>0.0349176787416901</v>
      </c>
      <c r="O137">
        <f>I137-L137</f>
        <v>-0.00411348463573002</v>
      </c>
    </row>
    <row r="138" spans="1:15">
      <c r="A138" s="1">
        <v>3.5</v>
      </c>
      <c r="B138" s="1">
        <v>0.5</v>
      </c>
      <c r="C138" s="1">
        <v>7</v>
      </c>
      <c r="D138" s="1">
        <v>1.0844186682322</v>
      </c>
      <c r="E138" s="1">
        <v>0.862179351841197</v>
      </c>
      <c r="F138" s="1">
        <v>2.28922044900512</v>
      </c>
      <c r="G138" s="1">
        <v>1.01853616</v>
      </c>
      <c r="H138" s="1">
        <v>0.8284462</v>
      </c>
      <c r="I138" s="1">
        <v>2.071799536</v>
      </c>
      <c r="J138">
        <v>1.05730278982688</v>
      </c>
      <c r="K138">
        <v>0.858908744187637</v>
      </c>
      <c r="L138">
        <v>2.29382497862165</v>
      </c>
      <c r="M138">
        <f>(G138-J138)</f>
        <v>-0.0387666298268801</v>
      </c>
      <c r="N138">
        <f>(H138-K138)</f>
        <v>-0.0304625441876369</v>
      </c>
      <c r="O138">
        <f>I138-L138</f>
        <v>-0.22202544262165</v>
      </c>
    </row>
    <row r="139" spans="1:15">
      <c r="A139" s="1">
        <v>2</v>
      </c>
      <c r="B139" s="1">
        <v>2.5</v>
      </c>
      <c r="C139" s="1">
        <v>3</v>
      </c>
      <c r="D139" s="1">
        <v>1.06749135068432</v>
      </c>
      <c r="E139" s="1">
        <v>1.0273308561513</v>
      </c>
      <c r="F139" s="1">
        <v>1.07722525572029</v>
      </c>
      <c r="G139" s="1">
        <v>1.070699</v>
      </c>
      <c r="H139" s="1">
        <v>1.03654713333333</v>
      </c>
      <c r="I139" s="1">
        <v>1.065075893</v>
      </c>
      <c r="J139">
        <v>1.10944654026217</v>
      </c>
      <c r="K139">
        <v>1.00086223594802</v>
      </c>
      <c r="L139">
        <v>1.12038033494205</v>
      </c>
      <c r="M139">
        <f>(G139-J139)</f>
        <v>-0.03874754026217</v>
      </c>
      <c r="N139">
        <f>(H139-K139)</f>
        <v>0.0356848973853101</v>
      </c>
      <c r="O139">
        <f>I139-L139</f>
        <v>-0.0553044419420501</v>
      </c>
    </row>
    <row r="140" spans="1:15">
      <c r="A140" s="1">
        <v>0.5</v>
      </c>
      <c r="B140" s="1">
        <v>1</v>
      </c>
      <c r="C140" s="1">
        <v>3</v>
      </c>
      <c r="D140" s="1">
        <v>1.08627825204679</v>
      </c>
      <c r="E140" s="1">
        <v>1.01796297002834</v>
      </c>
      <c r="F140" s="1">
        <v>1.1908572633058</v>
      </c>
      <c r="G140" s="1">
        <v>1.01669873333333</v>
      </c>
      <c r="H140" s="1">
        <v>0.990415026666667</v>
      </c>
      <c r="I140" s="1">
        <v>1.040568899</v>
      </c>
      <c r="J140">
        <v>1.05495707869459</v>
      </c>
      <c r="K140">
        <v>1.0067816483002</v>
      </c>
      <c r="L140">
        <v>1.2021475098289</v>
      </c>
      <c r="M140">
        <f>(G140-J140)</f>
        <v>-0.0382583453612602</v>
      </c>
      <c r="N140">
        <f>(H140-K140)</f>
        <v>-0.0163666216335329</v>
      </c>
      <c r="O140">
        <f>I140-L140</f>
        <v>-0.1615786108289</v>
      </c>
    </row>
    <row r="141" spans="1:15">
      <c r="A141" s="1">
        <v>1.5</v>
      </c>
      <c r="B141" s="1">
        <v>3.75</v>
      </c>
      <c r="C141" s="1">
        <v>5</v>
      </c>
      <c r="D141" s="1">
        <v>1.04222980038567</v>
      </c>
      <c r="E141" s="1">
        <v>0.842937131629127</v>
      </c>
      <c r="F141" s="1">
        <v>1.87169991331048</v>
      </c>
      <c r="G141" s="1">
        <v>1.02276031333333</v>
      </c>
      <c r="H141" s="1">
        <v>0.854125706666667</v>
      </c>
      <c r="I141" s="1">
        <v>1.870058178</v>
      </c>
      <c r="J141">
        <v>1.0608799669937</v>
      </c>
      <c r="K141">
        <v>0.845307844109243</v>
      </c>
      <c r="L141">
        <v>1.86478241534365</v>
      </c>
      <c r="M141">
        <f>(G141-J141)</f>
        <v>-0.0381196536603698</v>
      </c>
      <c r="N141">
        <f>(H141-K141)</f>
        <v>0.00881786255742401</v>
      </c>
      <c r="O141">
        <f>I141-L141</f>
        <v>0.00527576265634999</v>
      </c>
    </row>
    <row r="142" spans="1:15">
      <c r="A142" s="1">
        <v>3</v>
      </c>
      <c r="B142" s="1">
        <v>3</v>
      </c>
      <c r="C142" s="1">
        <v>3</v>
      </c>
      <c r="D142" s="1">
        <v>1.06996789599903</v>
      </c>
      <c r="E142" s="1">
        <v>1.03583455315161</v>
      </c>
      <c r="F142" s="1">
        <v>1.06858911367615</v>
      </c>
      <c r="G142" s="1">
        <v>1.0808834</v>
      </c>
      <c r="H142" s="1">
        <v>1.03819886666667</v>
      </c>
      <c r="I142" s="1">
        <v>1.073052405</v>
      </c>
      <c r="J142">
        <v>1.11879221964498</v>
      </c>
      <c r="K142">
        <v>1.01507682024172</v>
      </c>
      <c r="L142">
        <v>1.07162609157459</v>
      </c>
      <c r="M142">
        <f>(G142-J142)</f>
        <v>-0.0379088196449799</v>
      </c>
      <c r="N142">
        <f>(H142-K142)</f>
        <v>0.02312204642495</v>
      </c>
      <c r="O142">
        <f>I142-L142</f>
        <v>0.00142631342541</v>
      </c>
    </row>
    <row r="143" spans="1:15">
      <c r="A143" s="1">
        <v>1</v>
      </c>
      <c r="B143" s="1">
        <v>0.75</v>
      </c>
      <c r="C143" s="1">
        <v>3</v>
      </c>
      <c r="D143" s="1">
        <v>1.09926462347389</v>
      </c>
      <c r="E143" s="1">
        <v>0.99718861131263</v>
      </c>
      <c r="F143" s="1">
        <v>1.17620643625193</v>
      </c>
      <c r="G143" s="1">
        <v>1.11683098</v>
      </c>
      <c r="H143" s="1">
        <v>1.02143686666667</v>
      </c>
      <c r="I143" s="1">
        <v>1.148402431</v>
      </c>
      <c r="J143">
        <v>1.15423617621723</v>
      </c>
      <c r="K143">
        <v>0.977070779344183</v>
      </c>
      <c r="L143">
        <v>1.18996575781028</v>
      </c>
      <c r="M143">
        <f>(G143-J143)</f>
        <v>-0.0374051962172299</v>
      </c>
      <c r="N143">
        <f>(H143-K143)</f>
        <v>0.044366087322487</v>
      </c>
      <c r="O143">
        <f>I143-L143</f>
        <v>-0.04156332681028</v>
      </c>
    </row>
    <row r="144" spans="1:15">
      <c r="A144" s="1">
        <v>1.5</v>
      </c>
      <c r="B144" s="1">
        <v>0.5</v>
      </c>
      <c r="C144" s="1">
        <v>5</v>
      </c>
      <c r="D144" s="1">
        <v>1.16603757863072</v>
      </c>
      <c r="E144" s="1">
        <v>0.818649158519317</v>
      </c>
      <c r="F144" s="1">
        <v>1.98870694554139</v>
      </c>
      <c r="G144" s="1">
        <v>1.17003873333333</v>
      </c>
      <c r="H144" s="1">
        <v>0.826969933333333</v>
      </c>
      <c r="I144" s="1">
        <v>2.015902247</v>
      </c>
      <c r="J144">
        <v>1.20702658766579</v>
      </c>
      <c r="K144">
        <v>0.815812399720673</v>
      </c>
      <c r="L144">
        <v>1.98862876819066</v>
      </c>
      <c r="M144">
        <f>(G144-J144)</f>
        <v>-0.03698785433246</v>
      </c>
      <c r="N144">
        <f>(H144-K144)</f>
        <v>0.01115753361266</v>
      </c>
      <c r="O144">
        <f>I144-L144</f>
        <v>0.0272734788093401</v>
      </c>
    </row>
    <row r="145" spans="1:15">
      <c r="A145" s="1">
        <v>3.25</v>
      </c>
      <c r="B145" s="1">
        <v>2.25</v>
      </c>
      <c r="C145" s="1">
        <v>7</v>
      </c>
      <c r="D145" s="1">
        <v>1.31302110598464</v>
      </c>
      <c r="E145" s="1">
        <v>0.884204912461667</v>
      </c>
      <c r="F145" s="1">
        <v>2.65690471545647</v>
      </c>
      <c r="G145" s="1">
        <v>1.28227786666667</v>
      </c>
      <c r="H145" s="1">
        <v>0.865674566666667</v>
      </c>
      <c r="I145" s="1">
        <v>2.705505259</v>
      </c>
      <c r="J145">
        <v>1.31883825089367</v>
      </c>
      <c r="K145">
        <v>0.883611179098967</v>
      </c>
      <c r="L145">
        <v>2.65670804312344</v>
      </c>
      <c r="M145">
        <f>(G145-J145)</f>
        <v>-0.0365603842269999</v>
      </c>
      <c r="N145">
        <f>(H145-K145)</f>
        <v>-0.0179366124323</v>
      </c>
      <c r="O145">
        <f>I145-L145</f>
        <v>0.0487972158765602</v>
      </c>
    </row>
    <row r="146" spans="1:15">
      <c r="A146" s="1">
        <v>2</v>
      </c>
      <c r="B146" s="1">
        <v>2.25</v>
      </c>
      <c r="C146" s="1">
        <v>5</v>
      </c>
      <c r="D146" s="1">
        <v>1.21920229529199</v>
      </c>
      <c r="E146" s="1">
        <v>0.928944725267927</v>
      </c>
      <c r="F146" s="1">
        <v>2.03512819453258</v>
      </c>
      <c r="G146" s="1">
        <v>1.16815904</v>
      </c>
      <c r="H146" s="1">
        <v>0.955418266666667</v>
      </c>
      <c r="I146" s="1">
        <v>1.940769547</v>
      </c>
      <c r="J146">
        <v>1.20446286184244</v>
      </c>
      <c r="K146">
        <v>0.928650766410337</v>
      </c>
      <c r="L146">
        <v>2.03714697941444</v>
      </c>
      <c r="M146">
        <f>(G146-J146)</f>
        <v>-0.0363038218424401</v>
      </c>
      <c r="N146">
        <f>(H146-K146)</f>
        <v>0.02676750025633</v>
      </c>
      <c r="O146">
        <f>I146-L146</f>
        <v>-0.0963774324144402</v>
      </c>
    </row>
    <row r="147" spans="1:15">
      <c r="A147" s="1">
        <v>3</v>
      </c>
      <c r="B147" s="1">
        <v>3.25</v>
      </c>
      <c r="C147" s="1">
        <v>5</v>
      </c>
      <c r="D147" s="1">
        <v>1.19524229825531</v>
      </c>
      <c r="E147" s="1">
        <v>0.965674589192467</v>
      </c>
      <c r="F147" s="1">
        <v>2.00912489139232</v>
      </c>
      <c r="G147" s="1">
        <v>1.1308273</v>
      </c>
      <c r="H147" s="1">
        <v>0.984473533333333</v>
      </c>
      <c r="I147" s="1">
        <v>1.870361078</v>
      </c>
      <c r="J147">
        <v>1.16684053004988</v>
      </c>
      <c r="K147">
        <v>0.969132629199363</v>
      </c>
      <c r="L147">
        <v>2.00479490374991</v>
      </c>
      <c r="M147">
        <f>(G147-J147)</f>
        <v>-0.0360132300498801</v>
      </c>
      <c r="N147">
        <f>(H147-K147)</f>
        <v>0.0153409041339699</v>
      </c>
      <c r="O147">
        <f>I147-L147</f>
        <v>-0.13443382574991</v>
      </c>
    </row>
    <row r="148" spans="1:15">
      <c r="A148" s="1">
        <v>1.5</v>
      </c>
      <c r="B148" s="1">
        <v>1.25</v>
      </c>
      <c r="C148" s="1">
        <v>5</v>
      </c>
      <c r="D148" s="1">
        <v>1.20797913593357</v>
      </c>
      <c r="E148" s="1">
        <v>0.872078038486217</v>
      </c>
      <c r="F148" s="1">
        <v>2.18252489996061</v>
      </c>
      <c r="G148" s="1">
        <v>1.22988353333333</v>
      </c>
      <c r="H148" s="1">
        <v>0.8457764</v>
      </c>
      <c r="I148" s="1">
        <v>2.102339312</v>
      </c>
      <c r="J148">
        <v>1.26552503631826</v>
      </c>
      <c r="K148">
        <v>0.865546775200507</v>
      </c>
      <c r="L148">
        <v>2.18395879449377</v>
      </c>
      <c r="M148">
        <f>(G148-J148)</f>
        <v>-0.03564150298493</v>
      </c>
      <c r="N148">
        <f>(H148-K148)</f>
        <v>-0.0197703752005071</v>
      </c>
      <c r="O148">
        <f>I148-L148</f>
        <v>-0.0816194824937702</v>
      </c>
    </row>
    <row r="149" spans="1:15">
      <c r="A149" s="1">
        <v>2.75</v>
      </c>
      <c r="B149" s="1">
        <v>1</v>
      </c>
      <c r="C149" s="1">
        <v>3</v>
      </c>
      <c r="D149" s="1">
        <v>1.03224176019567</v>
      </c>
      <c r="E149" s="1">
        <v>0.959507093622303</v>
      </c>
      <c r="F149" s="1">
        <v>1.0722573655519</v>
      </c>
      <c r="G149" s="1">
        <v>1.02056546666667</v>
      </c>
      <c r="H149" s="1">
        <v>0.99441702</v>
      </c>
      <c r="I149" s="1">
        <v>1.030871054</v>
      </c>
      <c r="J149">
        <v>1.05617152959642</v>
      </c>
      <c r="K149">
        <v>0.926660762438993</v>
      </c>
      <c r="L149">
        <v>1.12828687124719</v>
      </c>
      <c r="M149">
        <f>(G149-J149)</f>
        <v>-0.0356060629297501</v>
      </c>
      <c r="N149">
        <f>(H149-K149)</f>
        <v>0.067756257561007</v>
      </c>
      <c r="O149">
        <f>I149-L149</f>
        <v>-0.0974158172471902</v>
      </c>
    </row>
    <row r="150" spans="1:15">
      <c r="A150" s="1">
        <v>2.25</v>
      </c>
      <c r="B150" s="1">
        <v>2.5</v>
      </c>
      <c r="C150" s="1">
        <v>3</v>
      </c>
      <c r="D150" s="1">
        <v>1.0765417593158</v>
      </c>
      <c r="E150" s="1">
        <v>1.03346093999041</v>
      </c>
      <c r="F150" s="1">
        <v>1.07945585858564</v>
      </c>
      <c r="G150" s="1">
        <v>1.07160846666667</v>
      </c>
      <c r="H150" s="1">
        <v>1.03902093333333</v>
      </c>
      <c r="I150" s="1">
        <v>1.066211834</v>
      </c>
      <c r="J150">
        <v>1.10720366569155</v>
      </c>
      <c r="K150">
        <v>1.00868347361899</v>
      </c>
      <c r="L150">
        <v>1.11409959244964</v>
      </c>
      <c r="M150">
        <f>(G150-J150)</f>
        <v>-0.03559519902488</v>
      </c>
      <c r="N150">
        <f>(H150-K150)</f>
        <v>0.03033745971434</v>
      </c>
      <c r="O150">
        <f>I150-L150</f>
        <v>-0.04788775844964</v>
      </c>
    </row>
    <row r="151" spans="1:15">
      <c r="A151" s="1">
        <v>1.75</v>
      </c>
      <c r="B151" s="1">
        <v>0.75</v>
      </c>
      <c r="C151" s="1">
        <v>5</v>
      </c>
      <c r="D151" s="1">
        <v>1.17907671436787</v>
      </c>
      <c r="E151" s="1">
        <v>0.823676308887817</v>
      </c>
      <c r="F151" s="1">
        <v>2.10031460634684</v>
      </c>
      <c r="G151" s="1">
        <v>1.18968393333333</v>
      </c>
      <c r="H151" s="1">
        <v>0.7982096</v>
      </c>
      <c r="I151" s="1">
        <v>2.09204663</v>
      </c>
      <c r="J151">
        <v>1.22521277521162</v>
      </c>
      <c r="K151">
        <v>0.81857165626546</v>
      </c>
      <c r="L151">
        <v>2.08702207931674</v>
      </c>
      <c r="M151">
        <f>(G151-J151)</f>
        <v>-0.03552884187829</v>
      </c>
      <c r="N151">
        <f>(H151-K151)</f>
        <v>-0.0203620562654601</v>
      </c>
      <c r="O151">
        <f>I151-L151</f>
        <v>0.00502455068326002</v>
      </c>
    </row>
    <row r="152" spans="1:15">
      <c r="A152" s="1">
        <v>3</v>
      </c>
      <c r="B152" s="1">
        <v>0.75</v>
      </c>
      <c r="C152" s="1">
        <v>3</v>
      </c>
      <c r="D152" s="1">
        <v>1.01531679120898</v>
      </c>
      <c r="E152" s="1">
        <v>0.93968919619923</v>
      </c>
      <c r="F152" s="1">
        <v>1.0392720233341</v>
      </c>
      <c r="G152" s="1">
        <v>1.007112</v>
      </c>
      <c r="H152" s="1">
        <v>0.962033466666667</v>
      </c>
      <c r="I152" s="1">
        <v>1.021960601</v>
      </c>
      <c r="J152">
        <v>1.04251074333478</v>
      </c>
      <c r="K152">
        <v>0.917117227282677</v>
      </c>
      <c r="L152">
        <v>1.06909386976518</v>
      </c>
      <c r="M152">
        <f>(G152-J152)</f>
        <v>-0.03539874333478</v>
      </c>
      <c r="N152">
        <f>(H152-K152)</f>
        <v>0.04491623938399</v>
      </c>
      <c r="O152">
        <f>I152-L152</f>
        <v>-0.04713326876518</v>
      </c>
    </row>
    <row r="153" spans="1:15">
      <c r="A153" s="1">
        <v>0.75</v>
      </c>
      <c r="B153" s="1">
        <v>2.25</v>
      </c>
      <c r="C153" s="1">
        <v>3</v>
      </c>
      <c r="D153" s="1">
        <v>0.891298422461613</v>
      </c>
      <c r="E153" s="1">
        <v>0.90781487413132</v>
      </c>
      <c r="F153" s="1">
        <v>0.888925284161955</v>
      </c>
      <c r="G153" s="1">
        <v>0.8016686</v>
      </c>
      <c r="H153" s="1">
        <v>0.85834602</v>
      </c>
      <c r="I153" s="1">
        <v>0.829851434</v>
      </c>
      <c r="J153">
        <v>0.8366761797896</v>
      </c>
      <c r="K153">
        <v>0.900073744937063</v>
      </c>
      <c r="L153">
        <v>0.883788151122511</v>
      </c>
      <c r="M153">
        <f>(G153-J153)</f>
        <v>-0.0350075797896</v>
      </c>
      <c r="N153">
        <f>(H153-K153)</f>
        <v>-0.041727724937063</v>
      </c>
      <c r="O153">
        <f>I153-L153</f>
        <v>-0.0539367171225109</v>
      </c>
    </row>
    <row r="154" spans="1:15">
      <c r="A154" s="1">
        <v>1.25</v>
      </c>
      <c r="B154" s="1">
        <v>1</v>
      </c>
      <c r="C154" s="1">
        <v>3</v>
      </c>
      <c r="D154" s="1">
        <v>1.05907526632167</v>
      </c>
      <c r="E154" s="1">
        <v>1.00023474429126</v>
      </c>
      <c r="F154" s="1">
        <v>1.10916972676864</v>
      </c>
      <c r="G154" s="1">
        <v>1.08045546666667</v>
      </c>
      <c r="H154" s="1">
        <v>1.03387918</v>
      </c>
      <c r="I154" s="1">
        <v>1.09754344</v>
      </c>
      <c r="J154">
        <v>1.11528073951163</v>
      </c>
      <c r="K154">
        <v>0.9646290966989</v>
      </c>
      <c r="L154">
        <v>1.12430650083573</v>
      </c>
      <c r="M154">
        <f>(G154-J154)</f>
        <v>-0.0348252728449601</v>
      </c>
      <c r="N154">
        <f>(H154-K154)</f>
        <v>0.0692500833011001</v>
      </c>
      <c r="O154">
        <f>I154-L154</f>
        <v>-0.0267630608357301</v>
      </c>
    </row>
    <row r="155" spans="1:15">
      <c r="A155" s="1">
        <v>1</v>
      </c>
      <c r="B155" s="1">
        <v>2.5</v>
      </c>
      <c r="C155" s="1">
        <v>3</v>
      </c>
      <c r="D155" s="1">
        <v>0.927130156385943</v>
      </c>
      <c r="E155" s="1">
        <v>0.91284229604695</v>
      </c>
      <c r="F155" s="1">
        <v>0.960471611387518</v>
      </c>
      <c r="G155" s="1">
        <v>0.8793336</v>
      </c>
      <c r="H155" s="1">
        <v>0.933585886666667</v>
      </c>
      <c r="I155" s="1">
        <v>0.884387169</v>
      </c>
      <c r="J155">
        <v>0.91377585175875</v>
      </c>
      <c r="K155">
        <v>0.89955819268827</v>
      </c>
      <c r="L155">
        <v>0.975353211179839</v>
      </c>
      <c r="M155">
        <f>(G155-J155)</f>
        <v>-0.0344422517587499</v>
      </c>
      <c r="N155">
        <f>(H155-K155)</f>
        <v>0.034027693978397</v>
      </c>
      <c r="O155">
        <f>I155-L155</f>
        <v>-0.0909660421798389</v>
      </c>
    </row>
    <row r="156" spans="1:15">
      <c r="A156" s="1">
        <v>4</v>
      </c>
      <c r="B156" s="1">
        <v>0.75</v>
      </c>
      <c r="C156" s="1">
        <v>7</v>
      </c>
      <c r="D156" s="1">
        <v>1.12171293619906</v>
      </c>
      <c r="E156" s="1">
        <v>0.87474291592757</v>
      </c>
      <c r="F156" s="1">
        <v>2.4048172914915</v>
      </c>
      <c r="G156" s="1">
        <v>1.08629483333333</v>
      </c>
      <c r="H156" s="1">
        <v>0.904360166666667</v>
      </c>
      <c r="I156" s="1">
        <v>2.256565968</v>
      </c>
      <c r="J156">
        <v>1.12071571490553</v>
      </c>
      <c r="K156">
        <v>0.874093574161947</v>
      </c>
      <c r="L156">
        <v>2.40070935166773</v>
      </c>
      <c r="M156">
        <f>(G156-J156)</f>
        <v>-0.0344208815722</v>
      </c>
      <c r="N156">
        <f>(H156-K156)</f>
        <v>0.03026659250472</v>
      </c>
      <c r="O156">
        <f>I156-L156</f>
        <v>-0.14414338366773</v>
      </c>
    </row>
    <row r="157" spans="1:15">
      <c r="A157" s="1">
        <v>4</v>
      </c>
      <c r="B157" s="1">
        <v>0.5</v>
      </c>
      <c r="C157" s="1">
        <v>5</v>
      </c>
      <c r="D157" s="1">
        <v>1.05461155541649</v>
      </c>
      <c r="E157" s="1">
        <v>0.871880268980757</v>
      </c>
      <c r="F157" s="1">
        <v>1.76665121122876</v>
      </c>
      <c r="G157" s="1">
        <v>1.01558641333333</v>
      </c>
      <c r="H157" s="1">
        <v>0.862242766666667</v>
      </c>
      <c r="I157" s="1">
        <v>1.735341661</v>
      </c>
      <c r="J157">
        <v>1.04986097848514</v>
      </c>
      <c r="K157">
        <v>0.882848692610777</v>
      </c>
      <c r="L157">
        <v>1.74959536683212</v>
      </c>
      <c r="M157">
        <f>(G157-J157)</f>
        <v>-0.0342745651518099</v>
      </c>
      <c r="N157">
        <f>(H157-K157)</f>
        <v>-0.02060592594411</v>
      </c>
      <c r="O157">
        <f>I157-L157</f>
        <v>-0.0142537058321199</v>
      </c>
    </row>
    <row r="158" spans="1:15">
      <c r="A158" s="1">
        <v>3.25</v>
      </c>
      <c r="B158" s="1">
        <v>3.5</v>
      </c>
      <c r="C158" s="1">
        <v>7</v>
      </c>
      <c r="D158" s="1">
        <v>1.19130312786945</v>
      </c>
      <c r="E158" s="1">
        <v>0.9226659138351</v>
      </c>
      <c r="F158" s="1">
        <v>2.61853280577784</v>
      </c>
      <c r="G158" s="1">
        <v>1.24924229333333</v>
      </c>
      <c r="H158" s="1">
        <v>0.878195913333333</v>
      </c>
      <c r="I158" s="1">
        <v>2.63217126</v>
      </c>
      <c r="J158">
        <v>1.28262140953488</v>
      </c>
      <c r="K158">
        <v>0.920495461527377</v>
      </c>
      <c r="L158">
        <v>2.61797232633002</v>
      </c>
      <c r="M158">
        <f>(G158-J158)</f>
        <v>-0.03337911620155</v>
      </c>
      <c r="N158">
        <f>(H158-K158)</f>
        <v>-0.042299548194044</v>
      </c>
      <c r="O158">
        <f>I158-L158</f>
        <v>0.0141989336699799</v>
      </c>
    </row>
    <row r="159" spans="1:15">
      <c r="A159" s="1">
        <v>3</v>
      </c>
      <c r="B159" s="1">
        <v>0.25</v>
      </c>
      <c r="C159" s="1">
        <v>7</v>
      </c>
      <c r="D159" s="1">
        <v>1.02298273474551</v>
      </c>
      <c r="E159" s="1">
        <v>0.83830722549666</v>
      </c>
      <c r="F159" s="1">
        <v>2.06009534407089</v>
      </c>
      <c r="G159" s="1">
        <v>0.931690753333333</v>
      </c>
      <c r="H159" s="1">
        <v>0.834369686666667</v>
      </c>
      <c r="I159" s="1">
        <v>1.977939807</v>
      </c>
      <c r="J159">
        <v>0.965010768958733</v>
      </c>
      <c r="K159">
        <v>0.835522006217123</v>
      </c>
      <c r="L159">
        <v>2.04300245406133</v>
      </c>
      <c r="M159">
        <f>(G159-J159)</f>
        <v>-0.0333200156254</v>
      </c>
      <c r="N159">
        <f>(H159-K159)</f>
        <v>-0.00115231955045603</v>
      </c>
      <c r="O159">
        <f>I159-L159</f>
        <v>-0.0650626470613298</v>
      </c>
    </row>
    <row r="160" spans="1:15">
      <c r="A160" s="1">
        <v>1</v>
      </c>
      <c r="B160" s="1">
        <v>0.5</v>
      </c>
      <c r="C160" s="1">
        <v>3</v>
      </c>
      <c r="D160" s="1">
        <v>1.13257577397302</v>
      </c>
      <c r="E160" s="1">
        <v>0.987404707488063</v>
      </c>
      <c r="F160" s="1">
        <v>1.20720043725108</v>
      </c>
      <c r="G160" s="1">
        <v>1.1312724</v>
      </c>
      <c r="H160" s="1">
        <v>0.99286938</v>
      </c>
      <c r="I160" s="1">
        <v>1.183047579</v>
      </c>
      <c r="J160">
        <v>1.16437711019401</v>
      </c>
      <c r="K160">
        <v>0.98260345201991</v>
      </c>
      <c r="L160">
        <v>1.22330335045806</v>
      </c>
      <c r="M160">
        <f>(G160-J160)</f>
        <v>-0.0331047101940098</v>
      </c>
      <c r="N160">
        <f>(H160-K160)</f>
        <v>0.0102659279800901</v>
      </c>
      <c r="O160">
        <f>I160-L160</f>
        <v>-0.04025577145806</v>
      </c>
    </row>
    <row r="161" spans="1:15">
      <c r="A161" s="1">
        <v>1.25</v>
      </c>
      <c r="B161" s="1">
        <v>1.75</v>
      </c>
      <c r="C161" s="1">
        <v>5</v>
      </c>
      <c r="D161" s="1">
        <v>1.12515304098468</v>
      </c>
      <c r="E161" s="1">
        <v>0.881324007148993</v>
      </c>
      <c r="F161" s="1">
        <v>2.00099285883118</v>
      </c>
      <c r="G161" s="1">
        <v>1.10065493333333</v>
      </c>
      <c r="H161" s="1">
        <v>0.895896633333333</v>
      </c>
      <c r="I161" s="1">
        <v>1.939173793</v>
      </c>
      <c r="J161">
        <v>1.13373327452502</v>
      </c>
      <c r="K161">
        <v>0.88003292421734</v>
      </c>
      <c r="L161">
        <v>2.00732859640834</v>
      </c>
      <c r="M161">
        <f>(G161-J161)</f>
        <v>-0.03307834119169</v>
      </c>
      <c r="N161">
        <f>(H161-K161)</f>
        <v>0.015863709115993</v>
      </c>
      <c r="O161">
        <f>I161-L161</f>
        <v>-0.0681548034083399</v>
      </c>
    </row>
    <row r="162" spans="1:15">
      <c r="A162" s="1">
        <v>3.25</v>
      </c>
      <c r="B162" s="1">
        <v>3.25</v>
      </c>
      <c r="C162" s="1">
        <v>3</v>
      </c>
      <c r="D162" s="1">
        <v>1.07568208659283</v>
      </c>
      <c r="E162" s="1">
        <v>1.03441572151614</v>
      </c>
      <c r="F162" s="1">
        <v>1.06084102493995</v>
      </c>
      <c r="G162" s="1">
        <v>1.07077168666667</v>
      </c>
      <c r="H162" s="1">
        <v>1.03851226666667</v>
      </c>
      <c r="I162" s="1">
        <v>1.064384701</v>
      </c>
      <c r="J162">
        <v>1.1037981378285</v>
      </c>
      <c r="K162">
        <v>1.01608134765002</v>
      </c>
      <c r="L162">
        <v>1.0555215972818</v>
      </c>
      <c r="M162">
        <f>(G162-J162)</f>
        <v>-0.0330264511618299</v>
      </c>
      <c r="N162">
        <f>(H162-K162)</f>
        <v>0.0224309190166501</v>
      </c>
      <c r="O162">
        <f>I162-L162</f>
        <v>0.00886310371820009</v>
      </c>
    </row>
    <row r="163" spans="1:15">
      <c r="A163" s="1">
        <v>1.25</v>
      </c>
      <c r="B163" s="1">
        <v>3</v>
      </c>
      <c r="C163" s="1">
        <v>7</v>
      </c>
      <c r="D163" s="1">
        <v>1.08138142952816</v>
      </c>
      <c r="E163" s="1">
        <v>0.793835930009867</v>
      </c>
      <c r="F163" s="1">
        <v>2.37179758961266</v>
      </c>
      <c r="G163" s="1">
        <v>1.05412890666667</v>
      </c>
      <c r="H163" s="1">
        <v>0.89617032</v>
      </c>
      <c r="I163" s="1">
        <v>2.323202522</v>
      </c>
      <c r="J163">
        <v>1.08714318940947</v>
      </c>
      <c r="K163">
        <v>0.792977153548613</v>
      </c>
      <c r="L163">
        <v>2.37294689329725</v>
      </c>
      <c r="M163">
        <f>(G163-J163)</f>
        <v>-0.0330142827428002</v>
      </c>
      <c r="N163">
        <f>(H163-K163)</f>
        <v>0.103193166451387</v>
      </c>
      <c r="O163">
        <f>I163-L163</f>
        <v>-0.0497443712972503</v>
      </c>
    </row>
    <row r="164" spans="1:15">
      <c r="A164" s="1">
        <v>2.5</v>
      </c>
      <c r="B164" s="1">
        <v>2.5</v>
      </c>
      <c r="C164" s="1">
        <v>3</v>
      </c>
      <c r="D164" s="1">
        <v>1.0784238427106</v>
      </c>
      <c r="E164" s="1">
        <v>1.03390613581111</v>
      </c>
      <c r="F164" s="1">
        <v>1.07338437283161</v>
      </c>
      <c r="G164" s="1">
        <v>1.06657403333333</v>
      </c>
      <c r="H164" s="1">
        <v>1.0391902</v>
      </c>
      <c r="I164" s="1">
        <v>1.064621376</v>
      </c>
      <c r="J164">
        <v>1.09914046587904</v>
      </c>
      <c r="K164">
        <v>1.01162843393405</v>
      </c>
      <c r="L164">
        <v>1.09271012257622</v>
      </c>
      <c r="M164">
        <f>(G164-J164)</f>
        <v>-0.03256643254571</v>
      </c>
      <c r="N164">
        <f>(H164-K164)</f>
        <v>0.02756176606595</v>
      </c>
      <c r="O164">
        <f>I164-L164</f>
        <v>-0.0280887465762198</v>
      </c>
    </row>
    <row r="165" spans="1:15">
      <c r="A165" s="1">
        <v>2.5</v>
      </c>
      <c r="B165" s="1">
        <v>1.75</v>
      </c>
      <c r="C165" s="1">
        <v>7</v>
      </c>
      <c r="D165" s="1">
        <v>1.34410421170791</v>
      </c>
      <c r="E165" s="1">
        <v>0.86680801202775</v>
      </c>
      <c r="F165" s="1">
        <v>2.8047583164456</v>
      </c>
      <c r="G165" s="1">
        <v>1.27305908666667</v>
      </c>
      <c r="H165" s="1">
        <v>0.759584133333333</v>
      </c>
      <c r="I165" s="1">
        <v>2.558939337</v>
      </c>
      <c r="J165">
        <v>1.30471473641898</v>
      </c>
      <c r="K165">
        <v>0.868542906066397</v>
      </c>
      <c r="L165">
        <v>2.79007425275658</v>
      </c>
      <c r="M165">
        <f>(G165-J165)</f>
        <v>-0.0316556497523099</v>
      </c>
      <c r="N165">
        <f>(H165-K165)</f>
        <v>-0.108958772733064</v>
      </c>
      <c r="O165">
        <f>I165-L165</f>
        <v>-0.23113491575658</v>
      </c>
    </row>
    <row r="166" spans="1:15">
      <c r="A166" s="1">
        <v>3</v>
      </c>
      <c r="B166" s="1">
        <v>3.75</v>
      </c>
      <c r="C166" s="1">
        <v>3</v>
      </c>
      <c r="D166" s="1">
        <v>1.08758142599779</v>
      </c>
      <c r="E166" s="1">
        <v>1.02881733409599</v>
      </c>
      <c r="F166" s="1">
        <v>1.06095203723131</v>
      </c>
      <c r="G166" s="1">
        <v>1.06783826666667</v>
      </c>
      <c r="H166" s="1">
        <v>1.03590817333333</v>
      </c>
      <c r="I166" s="1">
        <v>1.060335196</v>
      </c>
      <c r="J166">
        <v>1.09940054758814</v>
      </c>
      <c r="K166">
        <v>1.01115203471429</v>
      </c>
      <c r="L166">
        <v>1.05722464670268</v>
      </c>
      <c r="M166">
        <f>(G166-J166)</f>
        <v>-0.0315622809214702</v>
      </c>
      <c r="N166">
        <f>(H166-K166)</f>
        <v>0.02475613861904</v>
      </c>
      <c r="O166">
        <f>I166-L166</f>
        <v>0.00311054929732002</v>
      </c>
    </row>
    <row r="167" spans="1:15">
      <c r="A167" s="1">
        <v>1.75</v>
      </c>
      <c r="B167" s="1">
        <v>2.5</v>
      </c>
      <c r="C167" s="1">
        <v>5</v>
      </c>
      <c r="D167" s="1">
        <v>1.18473675504133</v>
      </c>
      <c r="E167" s="1">
        <v>0.9138141550801</v>
      </c>
      <c r="F167" s="1">
        <v>2.01547971251783</v>
      </c>
      <c r="G167" s="1">
        <v>1.14448053333333</v>
      </c>
      <c r="H167" s="1">
        <v>0.9126616</v>
      </c>
      <c r="I167" s="1">
        <v>1.994245047</v>
      </c>
      <c r="J167">
        <v>1.17600189994485</v>
      </c>
      <c r="K167">
        <v>0.91241169342987</v>
      </c>
      <c r="L167">
        <v>2.0173181788777</v>
      </c>
      <c r="M167">
        <f>(G167-J167)</f>
        <v>-0.0315213666115199</v>
      </c>
      <c r="N167">
        <f>(H167-K167)</f>
        <v>0.00024990657012991</v>
      </c>
      <c r="O167">
        <f>I167-L167</f>
        <v>-0.0230731318777002</v>
      </c>
    </row>
    <row r="168" spans="1:15">
      <c r="A168" s="1">
        <v>3.25</v>
      </c>
      <c r="B168" s="1">
        <v>3.5</v>
      </c>
      <c r="C168" s="1">
        <v>3</v>
      </c>
      <c r="D168" s="1">
        <v>1.08427778671336</v>
      </c>
      <c r="E168" s="1">
        <v>1.03255535480675</v>
      </c>
      <c r="F168" s="1">
        <v>1.0574324327528</v>
      </c>
      <c r="G168" s="1">
        <v>1.06812864</v>
      </c>
      <c r="H168" s="1">
        <v>1.03832055333333</v>
      </c>
      <c r="I168" s="1">
        <v>1.063116419</v>
      </c>
      <c r="J168">
        <v>1.09959801922919</v>
      </c>
      <c r="K168">
        <v>1.01550043887563</v>
      </c>
      <c r="L168">
        <v>1.05349213669619</v>
      </c>
      <c r="M168">
        <f>(G168-J168)</f>
        <v>-0.03146937922919</v>
      </c>
      <c r="N168">
        <f>(H168-K168)</f>
        <v>0.0228201144577</v>
      </c>
      <c r="O168">
        <f>I168-L168</f>
        <v>0.00962428230380996</v>
      </c>
    </row>
    <row r="169" spans="1:15">
      <c r="A169" s="1">
        <v>2.75</v>
      </c>
      <c r="B169" s="1">
        <v>0.75</v>
      </c>
      <c r="C169" s="1">
        <v>3</v>
      </c>
      <c r="D169" s="1">
        <v>1.02807660707452</v>
      </c>
      <c r="E169" s="1">
        <v>0.93904875665489</v>
      </c>
      <c r="F169" s="1">
        <v>1.06490803455514</v>
      </c>
      <c r="G169" s="1">
        <v>1.02615124</v>
      </c>
      <c r="H169" s="1">
        <v>0.964761426666667</v>
      </c>
      <c r="I169" s="1">
        <v>1.04003239</v>
      </c>
      <c r="J169">
        <v>1.0570835916784</v>
      </c>
      <c r="K169">
        <v>0.91253465011262</v>
      </c>
      <c r="L169">
        <v>1.10464983672222</v>
      </c>
      <c r="M169">
        <f>(G169-J169)</f>
        <v>-0.0309323516784001</v>
      </c>
      <c r="N169">
        <f>(H169-K169)</f>
        <v>0.0522267765540469</v>
      </c>
      <c r="O169">
        <f>I169-L169</f>
        <v>-0.06461744672222</v>
      </c>
    </row>
    <row r="170" spans="1:15">
      <c r="A170" s="1">
        <v>3.75</v>
      </c>
      <c r="B170" s="1">
        <v>3.5</v>
      </c>
      <c r="C170" s="1">
        <v>7</v>
      </c>
      <c r="D170" s="1">
        <v>1.19742856177298</v>
      </c>
      <c r="E170" s="1">
        <v>0.92694695728074</v>
      </c>
      <c r="F170" s="1">
        <v>2.63885257528043</v>
      </c>
      <c r="G170" s="1">
        <v>1.20833264666667</v>
      </c>
      <c r="H170" s="1">
        <v>0.999239433333333</v>
      </c>
      <c r="I170" s="1">
        <v>2.683291937</v>
      </c>
      <c r="J170">
        <v>1.23904724657082</v>
      </c>
      <c r="K170">
        <v>0.92381257244634</v>
      </c>
      <c r="L170">
        <v>2.62534182085779</v>
      </c>
      <c r="M170">
        <f>(G170-J170)</f>
        <v>-0.03071459990415</v>
      </c>
      <c r="N170">
        <f>(H170-K170)</f>
        <v>0.075426860886993</v>
      </c>
      <c r="O170">
        <f>I170-L170</f>
        <v>0.05795011614221</v>
      </c>
    </row>
    <row r="171" spans="1:15">
      <c r="A171" s="1">
        <v>2.25</v>
      </c>
      <c r="B171" s="1">
        <v>3.25</v>
      </c>
      <c r="C171" s="1">
        <v>5</v>
      </c>
      <c r="D171" s="1">
        <v>1.16157814763637</v>
      </c>
      <c r="E171" s="1">
        <v>0.945921748961867</v>
      </c>
      <c r="F171" s="1">
        <v>2.0129377672427</v>
      </c>
      <c r="G171" s="1">
        <v>1.09655742666667</v>
      </c>
      <c r="H171" s="1">
        <v>0.945964513333333</v>
      </c>
      <c r="I171" s="1">
        <v>1.914804661</v>
      </c>
      <c r="J171">
        <v>1.12635662104693</v>
      </c>
      <c r="K171">
        <v>0.946978671909327</v>
      </c>
      <c r="L171">
        <v>1.99971785583544</v>
      </c>
      <c r="M171">
        <f>(G171-J171)</f>
        <v>-0.02979919438026</v>
      </c>
      <c r="N171">
        <f>(H171-K171)</f>
        <v>-0.00101415857599407</v>
      </c>
      <c r="O171">
        <f>I171-L171</f>
        <v>-0.08491319483544</v>
      </c>
    </row>
    <row r="172" spans="1:15">
      <c r="A172" s="1">
        <v>2</v>
      </c>
      <c r="B172" s="1">
        <v>3.5</v>
      </c>
      <c r="C172" s="1">
        <v>3</v>
      </c>
      <c r="D172" s="1">
        <v>1.01659223495371</v>
      </c>
      <c r="E172" s="1">
        <v>0.984781560520243</v>
      </c>
      <c r="F172" s="1">
        <v>1.06695035188456</v>
      </c>
      <c r="G172" s="1">
        <v>1.03202566666667</v>
      </c>
      <c r="H172" s="1">
        <v>1.01566433333333</v>
      </c>
      <c r="I172" s="1">
        <v>1.021883083</v>
      </c>
      <c r="J172">
        <v>1.06159954256601</v>
      </c>
      <c r="K172">
        <v>0.958169415748733</v>
      </c>
      <c r="L172">
        <v>1.16354650493631</v>
      </c>
      <c r="M172">
        <f>(G172-J172)</f>
        <v>-0.02957387589934</v>
      </c>
      <c r="N172">
        <f>(H172-K172)</f>
        <v>0.0574949175845969</v>
      </c>
      <c r="O172">
        <f>I172-L172</f>
        <v>-0.14166342193631</v>
      </c>
    </row>
    <row r="173" spans="1:15">
      <c r="A173" s="1">
        <v>0.5</v>
      </c>
      <c r="B173" s="1">
        <v>1.75</v>
      </c>
      <c r="C173" s="1">
        <v>3</v>
      </c>
      <c r="D173" s="1">
        <v>0.911288654494247</v>
      </c>
      <c r="E173" s="1">
        <v>0.946267981047013</v>
      </c>
      <c r="F173" s="1">
        <v>0.880589271415237</v>
      </c>
      <c r="G173" s="1">
        <v>0.7534461</v>
      </c>
      <c r="H173" s="1">
        <v>0.814914913333333</v>
      </c>
      <c r="I173" s="1">
        <v>0.795975767</v>
      </c>
      <c r="J173">
        <v>0.782796085903127</v>
      </c>
      <c r="K173">
        <v>0.94092091764669</v>
      </c>
      <c r="L173">
        <v>0.858268224980152</v>
      </c>
      <c r="M173">
        <f>(G173-J173)</f>
        <v>-0.029349985903127</v>
      </c>
      <c r="N173">
        <f>(H173-K173)</f>
        <v>-0.126006004313357</v>
      </c>
      <c r="O173">
        <f>I173-L173</f>
        <v>-0.062292457980152</v>
      </c>
    </row>
    <row r="174" spans="1:15">
      <c r="A174" s="1">
        <v>3</v>
      </c>
      <c r="B174" s="1">
        <v>2.75</v>
      </c>
      <c r="C174" s="1">
        <v>3</v>
      </c>
      <c r="D174" s="1">
        <v>1.06735106880007</v>
      </c>
      <c r="E174" s="1">
        <v>1.0331690187304</v>
      </c>
      <c r="F174" s="1">
        <v>1.06696107083832</v>
      </c>
      <c r="G174" s="1">
        <v>1.07074163333333</v>
      </c>
      <c r="H174" s="1">
        <v>1.03871293333333</v>
      </c>
      <c r="I174" s="1">
        <v>1.06483466</v>
      </c>
      <c r="J174">
        <v>1.09999976518404</v>
      </c>
      <c r="K174">
        <v>1.01319035693603</v>
      </c>
      <c r="L174">
        <v>1.06454898792622</v>
      </c>
      <c r="M174">
        <f>(G174-J174)</f>
        <v>-0.0292581318507101</v>
      </c>
      <c r="N174">
        <f>(H174-K174)</f>
        <v>0.0255225763972999</v>
      </c>
      <c r="O174">
        <f>I174-L174</f>
        <v>0.000285672073780052</v>
      </c>
    </row>
    <row r="175" spans="1:15">
      <c r="A175" s="1">
        <v>2.75</v>
      </c>
      <c r="B175" s="1">
        <v>3.25</v>
      </c>
      <c r="C175" s="1">
        <v>5</v>
      </c>
      <c r="D175" s="1">
        <v>1.18446550596172</v>
      </c>
      <c r="E175" s="1">
        <v>0.964505023465133</v>
      </c>
      <c r="F175" s="1">
        <v>2.00769091468383</v>
      </c>
      <c r="G175" s="1">
        <v>1.13008464</v>
      </c>
      <c r="H175" s="1">
        <v>0.943771646666667</v>
      </c>
      <c r="I175" s="1">
        <v>1.965996334</v>
      </c>
      <c r="J175">
        <v>1.1593028897019</v>
      </c>
      <c r="K175">
        <v>0.967088409967343</v>
      </c>
      <c r="L175">
        <v>2.00352624992117</v>
      </c>
      <c r="M175">
        <f>(G175-J175)</f>
        <v>-0.0292182497019</v>
      </c>
      <c r="N175">
        <f>(H175-K175)</f>
        <v>-0.023316763300676</v>
      </c>
      <c r="O175">
        <f>I175-L175</f>
        <v>-0.0375299159211699</v>
      </c>
    </row>
    <row r="176" spans="1:15">
      <c r="A176" s="1">
        <v>2.5</v>
      </c>
      <c r="B176" s="1">
        <v>3.75</v>
      </c>
      <c r="C176" s="1">
        <v>3</v>
      </c>
      <c r="D176" s="1">
        <v>1.06106476311498</v>
      </c>
      <c r="E176" s="1">
        <v>1.01539401113224</v>
      </c>
      <c r="F176" s="1">
        <v>1.04423771496403</v>
      </c>
      <c r="G176" s="1">
        <v>1.05197262</v>
      </c>
      <c r="H176" s="1">
        <v>1.02909156</v>
      </c>
      <c r="I176" s="1">
        <v>1.044592173</v>
      </c>
      <c r="J176">
        <v>1.08019477306109</v>
      </c>
      <c r="K176">
        <v>0.993630345923193</v>
      </c>
      <c r="L176">
        <v>1.06982865054874</v>
      </c>
      <c r="M176">
        <f>(G176-J176)</f>
        <v>-0.02822215306109</v>
      </c>
      <c r="N176">
        <f>(H176-K176)</f>
        <v>0.0354612140768069</v>
      </c>
      <c r="O176">
        <f>I176-L176</f>
        <v>-0.0252364775487399</v>
      </c>
    </row>
    <row r="177" spans="1:15">
      <c r="A177" s="1">
        <v>1.25</v>
      </c>
      <c r="B177" s="1">
        <v>1.25</v>
      </c>
      <c r="C177" s="1">
        <v>7</v>
      </c>
      <c r="D177" s="1">
        <v>1.30865851375387</v>
      </c>
      <c r="E177" s="1">
        <v>0.828522243532</v>
      </c>
      <c r="F177" s="1">
        <v>2.54283638694919</v>
      </c>
      <c r="G177" s="1">
        <v>1.32496698</v>
      </c>
      <c r="H177" s="1">
        <v>0.8236472</v>
      </c>
      <c r="I177" s="1">
        <v>2.576609592</v>
      </c>
      <c r="J177">
        <v>1.35315245635665</v>
      </c>
      <c r="K177">
        <v>0.831991631961147</v>
      </c>
      <c r="L177">
        <v>2.57448802808638</v>
      </c>
      <c r="M177">
        <f>(G177-J177)</f>
        <v>-0.02818547635665</v>
      </c>
      <c r="N177">
        <f>(H177-K177)</f>
        <v>-0.00834443196114698</v>
      </c>
      <c r="O177">
        <f>I177-L177</f>
        <v>0.00212156391362006</v>
      </c>
    </row>
    <row r="178" spans="1:15">
      <c r="A178" s="1">
        <v>1.25</v>
      </c>
      <c r="B178" s="1">
        <v>0.25</v>
      </c>
      <c r="C178" s="1">
        <v>7</v>
      </c>
      <c r="D178" s="1">
        <v>1.31306122073143</v>
      </c>
      <c r="E178" s="1">
        <v>0.85064152627847</v>
      </c>
      <c r="F178" s="1">
        <v>2.13107488859982</v>
      </c>
      <c r="G178" s="1">
        <v>1.1496824</v>
      </c>
      <c r="H178" s="1">
        <v>0.8328924</v>
      </c>
      <c r="I178" s="1">
        <v>2.227522034</v>
      </c>
      <c r="J178">
        <v>1.17737344345068</v>
      </c>
      <c r="K178">
        <v>0.854126708502607</v>
      </c>
      <c r="L178">
        <v>2.13962674175499</v>
      </c>
      <c r="M178">
        <f>(G178-J178)</f>
        <v>-0.0276910434506799</v>
      </c>
      <c r="N178">
        <f>(H178-K178)</f>
        <v>-0.021234308502607</v>
      </c>
      <c r="O178">
        <f>I178-L178</f>
        <v>0.08789529224501</v>
      </c>
    </row>
    <row r="179" spans="1:15">
      <c r="A179" s="1">
        <v>1.5</v>
      </c>
      <c r="B179" s="1">
        <v>1</v>
      </c>
      <c r="C179" s="1">
        <v>5</v>
      </c>
      <c r="D179" s="1">
        <v>1.20181568842264</v>
      </c>
      <c r="E179" s="1">
        <v>0.850367589892867</v>
      </c>
      <c r="F179" s="1">
        <v>2.16114765618709</v>
      </c>
      <c r="G179" s="1">
        <v>1.25078511333333</v>
      </c>
      <c r="H179" s="1">
        <v>0.774221893333333</v>
      </c>
      <c r="I179" s="1">
        <v>2.054533521</v>
      </c>
      <c r="J179">
        <v>1.27825807245333</v>
      </c>
      <c r="K179">
        <v>0.842228091203007</v>
      </c>
      <c r="L179">
        <v>2.15944281559307</v>
      </c>
      <c r="M179">
        <f>(G179-J179)</f>
        <v>-0.0274729591199998</v>
      </c>
      <c r="N179">
        <f>(H179-K179)</f>
        <v>-0.068006197869674</v>
      </c>
      <c r="O179">
        <f>I179-L179</f>
        <v>-0.10490929459307</v>
      </c>
    </row>
    <row r="180" spans="1:15">
      <c r="A180" s="1">
        <v>2.25</v>
      </c>
      <c r="B180" s="1">
        <v>3.5</v>
      </c>
      <c r="C180" s="1">
        <v>3</v>
      </c>
      <c r="D180" s="1">
        <v>1.0413700453136</v>
      </c>
      <c r="E180" s="1">
        <v>1.00724921622064</v>
      </c>
      <c r="F180" s="1">
        <v>1.05428874992036</v>
      </c>
      <c r="G180" s="1">
        <v>1.05630702</v>
      </c>
      <c r="H180" s="1">
        <v>1.02561864666667</v>
      </c>
      <c r="I180" s="1">
        <v>1.046527972</v>
      </c>
      <c r="J180">
        <v>1.08351310443178</v>
      </c>
      <c r="K180">
        <v>0.98169278907196</v>
      </c>
      <c r="L180">
        <v>1.12591028550497</v>
      </c>
      <c r="M180">
        <f>(G180-J180)</f>
        <v>-0.0272060844317801</v>
      </c>
      <c r="N180">
        <f>(H180-K180)</f>
        <v>0.0439258575947099</v>
      </c>
      <c r="O180">
        <f>I180-L180</f>
        <v>-0.07938231350497</v>
      </c>
    </row>
    <row r="181" spans="1:15">
      <c r="A181" s="1">
        <v>3</v>
      </c>
      <c r="B181" s="1">
        <v>1</v>
      </c>
      <c r="C181" s="1">
        <v>3</v>
      </c>
      <c r="D181" s="1">
        <v>1.02171363780757</v>
      </c>
      <c r="E181" s="1">
        <v>0.957231221051033</v>
      </c>
      <c r="F181" s="1">
        <v>1.05263248104509</v>
      </c>
      <c r="G181" s="1">
        <v>1.01789888</v>
      </c>
      <c r="H181" s="1">
        <v>0.9900682</v>
      </c>
      <c r="I181" s="1">
        <v>1.025317019</v>
      </c>
      <c r="J181">
        <v>1.04509609373553</v>
      </c>
      <c r="K181">
        <v>0.92880257903933</v>
      </c>
      <c r="L181">
        <v>1.09875885620078</v>
      </c>
      <c r="M181">
        <f>(G181-J181)</f>
        <v>-0.0271972137355301</v>
      </c>
      <c r="N181">
        <f>(H181-K181)</f>
        <v>0.06126562096067</v>
      </c>
      <c r="O181">
        <f>I181-L181</f>
        <v>-0.0734418372007799</v>
      </c>
    </row>
    <row r="182" spans="1:15">
      <c r="A182" s="1">
        <v>3</v>
      </c>
      <c r="B182" s="1">
        <v>4</v>
      </c>
      <c r="C182" s="1">
        <v>3</v>
      </c>
      <c r="D182" s="1">
        <v>1.09417436299254</v>
      </c>
      <c r="E182" s="1">
        <v>1.02213544543457</v>
      </c>
      <c r="F182" s="1">
        <v>1.07840560551331</v>
      </c>
      <c r="G182" s="1">
        <v>1.06301253333333</v>
      </c>
      <c r="H182" s="1">
        <v>1.03411603333333</v>
      </c>
      <c r="I182" s="1">
        <v>1.055764598</v>
      </c>
      <c r="J182">
        <v>1.08948825179147</v>
      </c>
      <c r="K182">
        <v>1.00411174034593</v>
      </c>
      <c r="L182">
        <v>1.06854353688254</v>
      </c>
      <c r="M182">
        <f>(G182-J182)</f>
        <v>-0.0264757184581399</v>
      </c>
      <c r="N182">
        <f>(H182-K182)</f>
        <v>0.0300042929873998</v>
      </c>
      <c r="O182">
        <f>I182-L182</f>
        <v>-0.0127789388825399</v>
      </c>
    </row>
    <row r="183" spans="1:15">
      <c r="A183" s="1">
        <v>2.75</v>
      </c>
      <c r="B183" s="1">
        <v>3.75</v>
      </c>
      <c r="C183" s="1">
        <v>3</v>
      </c>
      <c r="D183" s="1">
        <v>1.07743592896294</v>
      </c>
      <c r="E183" s="1">
        <v>1.02507650387034</v>
      </c>
      <c r="F183" s="1">
        <v>1.05191657811142</v>
      </c>
      <c r="G183" s="1">
        <v>1.07063350666667</v>
      </c>
      <c r="H183" s="1">
        <v>1.03260213333333</v>
      </c>
      <c r="I183" s="1">
        <v>1.06228352</v>
      </c>
      <c r="J183">
        <v>1.09676565687482</v>
      </c>
      <c r="K183">
        <v>1.005580236458</v>
      </c>
      <c r="L183">
        <v>1.057800698739</v>
      </c>
      <c r="M183">
        <f>(G183-J183)</f>
        <v>-0.0261321502081502</v>
      </c>
      <c r="N183">
        <f>(H183-K183)</f>
        <v>0.02702189687533</v>
      </c>
      <c r="O183">
        <f>I183-L183</f>
        <v>0.00448282126099997</v>
      </c>
    </row>
    <row r="184" spans="1:15">
      <c r="A184" s="1">
        <v>2.75</v>
      </c>
      <c r="B184" s="1">
        <v>3.25</v>
      </c>
      <c r="C184" s="1">
        <v>7</v>
      </c>
      <c r="D184" s="1">
        <v>1.15621640780652</v>
      </c>
      <c r="E184" s="1">
        <v>0.922660504448033</v>
      </c>
      <c r="F184" s="1">
        <v>2.5992460037117</v>
      </c>
      <c r="G184" s="1">
        <v>1.15115384</v>
      </c>
      <c r="H184" s="1">
        <v>0.939552493333333</v>
      </c>
      <c r="I184" s="1">
        <v>2.552078709</v>
      </c>
      <c r="J184">
        <v>1.17713432320959</v>
      </c>
      <c r="K184">
        <v>0.920248161224103</v>
      </c>
      <c r="L184">
        <v>2.60104272378985</v>
      </c>
      <c r="M184">
        <f>(G184-J184)</f>
        <v>-0.02598048320959</v>
      </c>
      <c r="N184">
        <f>(H184-K184)</f>
        <v>0.01930433210923</v>
      </c>
      <c r="O184">
        <f>I184-L184</f>
        <v>-0.04896401478985</v>
      </c>
    </row>
    <row r="185" spans="1:15">
      <c r="A185" s="1">
        <v>3</v>
      </c>
      <c r="B185" s="1">
        <v>0.25</v>
      </c>
      <c r="C185" s="1">
        <v>5</v>
      </c>
      <c r="D185" s="1">
        <v>1.03307677811144</v>
      </c>
      <c r="E185" s="1">
        <v>0.813827135392247</v>
      </c>
      <c r="F185" s="1">
        <v>1.73012645964115</v>
      </c>
      <c r="G185" s="1">
        <v>0.95850178</v>
      </c>
      <c r="H185" s="1">
        <v>0.826186553333333</v>
      </c>
      <c r="I185" s="1">
        <v>1.629261489</v>
      </c>
      <c r="J185">
        <v>0.983733635650963</v>
      </c>
      <c r="K185">
        <v>0.821084641114633</v>
      </c>
      <c r="L185">
        <v>1.72780052716442</v>
      </c>
      <c r="M185">
        <f>(G185-J185)</f>
        <v>-0.025231855650963</v>
      </c>
      <c r="N185">
        <f>(H185-K185)</f>
        <v>0.00510191221870004</v>
      </c>
      <c r="O185">
        <f>I185-L185</f>
        <v>-0.09853903816442</v>
      </c>
    </row>
    <row r="186" spans="1:15">
      <c r="A186" s="1">
        <v>1</v>
      </c>
      <c r="B186" s="1">
        <v>2.5</v>
      </c>
      <c r="C186" s="1">
        <v>7</v>
      </c>
      <c r="D186" s="1">
        <v>1.03651325288964</v>
      </c>
      <c r="E186" s="1">
        <v>0.76056807626497</v>
      </c>
      <c r="F186" s="1">
        <v>2.24354308200079</v>
      </c>
      <c r="G186" s="1">
        <v>1.04184578</v>
      </c>
      <c r="H186" s="1">
        <v>0.791180766666667</v>
      </c>
      <c r="I186" s="1">
        <v>2.302197331</v>
      </c>
      <c r="J186">
        <v>1.06683568128432</v>
      </c>
      <c r="K186">
        <v>0.763032408833843</v>
      </c>
      <c r="L186">
        <v>2.25486463050599</v>
      </c>
      <c r="M186">
        <f>(G186-J186)</f>
        <v>-0.02498990128432</v>
      </c>
      <c r="N186">
        <f>(H186-K186)</f>
        <v>0.028148357832824</v>
      </c>
      <c r="O186">
        <f>I186-L186</f>
        <v>0.0473327004940098</v>
      </c>
    </row>
    <row r="187" spans="1:15">
      <c r="A187" s="1">
        <v>2.75</v>
      </c>
      <c r="B187" s="1">
        <v>0.5</v>
      </c>
      <c r="C187" s="1">
        <v>5</v>
      </c>
      <c r="D187" s="1">
        <v>1.09668093404198</v>
      </c>
      <c r="E187" s="1">
        <v>0.812893563787263</v>
      </c>
      <c r="F187" s="1">
        <v>1.91820313011519</v>
      </c>
      <c r="G187" s="1">
        <v>1.06409125333333</v>
      </c>
      <c r="H187" s="1">
        <v>0.8303255</v>
      </c>
      <c r="I187" s="1">
        <v>1.905162535</v>
      </c>
      <c r="J187">
        <v>1.08862983540537</v>
      </c>
      <c r="K187">
        <v>0.81636566783522</v>
      </c>
      <c r="L187">
        <v>1.91771975852868</v>
      </c>
      <c r="M187">
        <f>(G187-J187)</f>
        <v>-0.0245385820720401</v>
      </c>
      <c r="N187">
        <f>(H187-K187)</f>
        <v>0.01395983216478</v>
      </c>
      <c r="O187">
        <f>I187-L187</f>
        <v>-0.0125572235286799</v>
      </c>
    </row>
    <row r="188" spans="1:15">
      <c r="A188" s="1">
        <v>3</v>
      </c>
      <c r="B188" s="1">
        <v>2.75</v>
      </c>
      <c r="C188" s="1">
        <v>7</v>
      </c>
      <c r="D188" s="1">
        <v>1.23161039790865</v>
      </c>
      <c r="E188" s="1">
        <v>0.90980623362119</v>
      </c>
      <c r="F188" s="1">
        <v>2.63678543820358</v>
      </c>
      <c r="G188" s="1">
        <v>1.18892346666667</v>
      </c>
      <c r="H188" s="1">
        <v>0.855559093333333</v>
      </c>
      <c r="I188" s="1">
        <v>2.558959981</v>
      </c>
      <c r="J188">
        <v>1.21342245975159</v>
      </c>
      <c r="K188">
        <v>0.90882215794016</v>
      </c>
      <c r="L188">
        <v>2.63442947134904</v>
      </c>
      <c r="M188">
        <f>(G188-J188)</f>
        <v>-0.02449899308492</v>
      </c>
      <c r="N188">
        <f>(H188-K188)</f>
        <v>-0.0532630646068269</v>
      </c>
      <c r="O188">
        <f>I188-L188</f>
        <v>-0.07546949034904</v>
      </c>
    </row>
    <row r="189" spans="1:15">
      <c r="A189" s="1">
        <v>2</v>
      </c>
      <c r="B189" s="1">
        <v>3</v>
      </c>
      <c r="C189" s="1">
        <v>5</v>
      </c>
      <c r="D189" s="1">
        <v>1.17218170501526</v>
      </c>
      <c r="E189" s="1">
        <v>0.930015053914587</v>
      </c>
      <c r="F189" s="1">
        <v>2.04684104731054</v>
      </c>
      <c r="G189" s="1">
        <v>1.12785353333333</v>
      </c>
      <c r="H189" s="1">
        <v>0.949726466666667</v>
      </c>
      <c r="I189" s="1">
        <v>1.985970781</v>
      </c>
      <c r="J189">
        <v>1.15225517553657</v>
      </c>
      <c r="K189">
        <v>0.929434968326793</v>
      </c>
      <c r="L189">
        <v>2.03841302771767</v>
      </c>
      <c r="M189">
        <f>(G189-J189)</f>
        <v>-0.02440164220324</v>
      </c>
      <c r="N189">
        <f>(H189-K189)</f>
        <v>0.0202914983398741</v>
      </c>
      <c r="O189">
        <f>I189-L189</f>
        <v>-0.0524422467176702</v>
      </c>
    </row>
    <row r="190" spans="1:15">
      <c r="A190" s="1">
        <v>2</v>
      </c>
      <c r="B190" s="1">
        <v>0.25</v>
      </c>
      <c r="C190" s="1">
        <v>7</v>
      </c>
      <c r="D190" s="1">
        <v>1.17171999860388</v>
      </c>
      <c r="E190" s="1">
        <v>0.818445826779873</v>
      </c>
      <c r="F190" s="1">
        <v>2.0409521325699</v>
      </c>
      <c r="G190" s="1">
        <v>1.05032256666667</v>
      </c>
      <c r="H190" s="1">
        <v>0.824356466666667</v>
      </c>
      <c r="I190" s="1">
        <v>2.163872362</v>
      </c>
      <c r="J190">
        <v>1.07470463554842</v>
      </c>
      <c r="K190">
        <v>0.820599639274603</v>
      </c>
      <c r="L190">
        <v>2.05709673149286</v>
      </c>
      <c r="M190">
        <f>(G190-J190)</f>
        <v>-0.02438206888175</v>
      </c>
      <c r="N190">
        <f>(H190-K190)</f>
        <v>0.00375682739206395</v>
      </c>
      <c r="O190">
        <f>I190-L190</f>
        <v>0.10677563050714</v>
      </c>
    </row>
    <row r="191" spans="1:15">
      <c r="A191" s="1">
        <v>1</v>
      </c>
      <c r="B191" s="1">
        <v>2.75</v>
      </c>
      <c r="C191" s="1">
        <v>5</v>
      </c>
      <c r="D191" s="1">
        <v>0.96403061248822</v>
      </c>
      <c r="E191" s="1">
        <v>0.78022574779707</v>
      </c>
      <c r="F191" s="1">
        <v>1.74496815329893</v>
      </c>
      <c r="G191" s="1">
        <v>0.946435933333333</v>
      </c>
      <c r="H191" s="1">
        <v>0.77224438</v>
      </c>
      <c r="I191" s="1">
        <v>1.732357535</v>
      </c>
      <c r="J191">
        <v>0.970640130629643</v>
      </c>
      <c r="K191">
        <v>0.783230688176763</v>
      </c>
      <c r="L191">
        <v>1.73983160089072</v>
      </c>
      <c r="M191">
        <f>(G191-J191)</f>
        <v>-0.0242041972963101</v>
      </c>
      <c r="N191">
        <f>(H191-K191)</f>
        <v>-0.010986308176763</v>
      </c>
      <c r="O191">
        <f>I191-L191</f>
        <v>-0.00747406589071997</v>
      </c>
    </row>
    <row r="192" spans="1:15">
      <c r="A192" s="1">
        <v>3.25</v>
      </c>
      <c r="B192" s="1">
        <v>0.75</v>
      </c>
      <c r="C192" s="1">
        <v>3</v>
      </c>
      <c r="D192" s="1">
        <v>1.0023642877588</v>
      </c>
      <c r="E192" s="1">
        <v>0.9415499770258</v>
      </c>
      <c r="F192" s="1">
        <v>1.01514449901155</v>
      </c>
      <c r="G192" s="1">
        <v>1.00135950666667</v>
      </c>
      <c r="H192" s="1">
        <v>0.958246093333333</v>
      </c>
      <c r="I192" s="1">
        <v>1.015650046</v>
      </c>
      <c r="J192">
        <v>1.02503187021366</v>
      </c>
      <c r="K192">
        <v>0.924953765289883</v>
      </c>
      <c r="L192">
        <v>1.02600950468141</v>
      </c>
      <c r="M192">
        <f>(G192-J192)</f>
        <v>-0.02367236354699</v>
      </c>
      <c r="N192">
        <f>(H192-K192)</f>
        <v>0.0332923280434499</v>
      </c>
      <c r="O192">
        <f>I192-L192</f>
        <v>-0.01035945868141</v>
      </c>
    </row>
    <row r="193" spans="1:15">
      <c r="A193" s="1">
        <v>1.5</v>
      </c>
      <c r="B193" s="1">
        <v>1</v>
      </c>
      <c r="C193" s="1">
        <v>3</v>
      </c>
      <c r="D193" s="1">
        <v>1.05746582239429</v>
      </c>
      <c r="E193" s="1">
        <v>0.996222341785653</v>
      </c>
      <c r="F193" s="1">
        <v>1.09660233885941</v>
      </c>
      <c r="G193" s="1">
        <v>1.07421293333333</v>
      </c>
      <c r="H193" s="1">
        <v>1.0255526</v>
      </c>
      <c r="I193" s="1">
        <v>1.089052611</v>
      </c>
      <c r="J193">
        <v>1.09774471054378</v>
      </c>
      <c r="K193">
        <v>0.954361354365203</v>
      </c>
      <c r="L193">
        <v>1.1189619273106</v>
      </c>
      <c r="M193">
        <f>(G193-J193)</f>
        <v>-0.0235317772104502</v>
      </c>
      <c r="N193">
        <f>(H193-K193)</f>
        <v>0.071191245634797</v>
      </c>
      <c r="O193">
        <f>I193-L193</f>
        <v>-0.0299093163105999</v>
      </c>
    </row>
    <row r="194" spans="1:15">
      <c r="A194" s="1">
        <v>1.75</v>
      </c>
      <c r="B194" s="1">
        <v>2.25</v>
      </c>
      <c r="C194" s="1">
        <v>3</v>
      </c>
      <c r="D194" s="1">
        <v>1.05923290548485</v>
      </c>
      <c r="E194" s="1">
        <v>1.02487436718454</v>
      </c>
      <c r="F194" s="1">
        <v>1.06232199498381</v>
      </c>
      <c r="G194" s="1">
        <v>1.05732346666667</v>
      </c>
      <c r="H194" s="1">
        <v>1.03715993333333</v>
      </c>
      <c r="I194" s="1">
        <v>1.054466115</v>
      </c>
      <c r="J194">
        <v>1.0807567848584</v>
      </c>
      <c r="K194">
        <v>0.998053283157597</v>
      </c>
      <c r="L194">
        <v>1.08054283261603</v>
      </c>
      <c r="M194">
        <f>(G194-J194)</f>
        <v>-0.0234333181917301</v>
      </c>
      <c r="N194">
        <f>(H194-K194)</f>
        <v>0.0391066501757329</v>
      </c>
      <c r="O194">
        <f>I194-L194</f>
        <v>-0.0260767176160299</v>
      </c>
    </row>
    <row r="195" spans="1:15">
      <c r="A195" s="1">
        <v>2.75</v>
      </c>
      <c r="B195" s="1">
        <v>2.5</v>
      </c>
      <c r="C195" s="1">
        <v>3</v>
      </c>
      <c r="D195" s="1">
        <v>1.07397919126722</v>
      </c>
      <c r="E195" s="1">
        <v>1.03131787247599</v>
      </c>
      <c r="F195" s="1">
        <v>1.06514779836073</v>
      </c>
      <c r="G195" s="1">
        <v>1.06624653333333</v>
      </c>
      <c r="H195" s="1">
        <v>1.03875293333333</v>
      </c>
      <c r="I195" s="1">
        <v>1.063884165</v>
      </c>
      <c r="J195">
        <v>1.08944677572708</v>
      </c>
      <c r="K195">
        <v>1.01136410888123</v>
      </c>
      <c r="L195">
        <v>1.06666450868615</v>
      </c>
      <c r="M195">
        <f>(G195-J195)</f>
        <v>-0.0232002423937501</v>
      </c>
      <c r="N195">
        <f>(H195-K195)</f>
        <v>0.0273888244521001</v>
      </c>
      <c r="O195">
        <f>I195-L195</f>
        <v>-0.00278034368614999</v>
      </c>
    </row>
    <row r="196" spans="1:15">
      <c r="A196" s="1">
        <v>1.75</v>
      </c>
      <c r="B196" s="1">
        <v>3.25</v>
      </c>
      <c r="C196" s="1">
        <v>5</v>
      </c>
      <c r="D196" s="1">
        <v>1.12508731099504</v>
      </c>
      <c r="E196" s="1">
        <v>0.892567833150587</v>
      </c>
      <c r="F196" s="1">
        <v>2.01912159865033</v>
      </c>
      <c r="G196" s="1">
        <v>1.08233316666667</v>
      </c>
      <c r="H196" s="1">
        <v>0.914395106666667</v>
      </c>
      <c r="I196" s="1">
        <v>1.962063915</v>
      </c>
      <c r="J196">
        <v>1.10551074918384</v>
      </c>
      <c r="K196">
        <v>0.892848196397607</v>
      </c>
      <c r="L196">
        <v>2.01113658400118</v>
      </c>
      <c r="M196">
        <f>(G196-J196)</f>
        <v>-0.0231775825171701</v>
      </c>
      <c r="N196">
        <f>(H196-K196)</f>
        <v>0.02154691026906</v>
      </c>
      <c r="O196">
        <f>I196-L196</f>
        <v>-0.0490726690011798</v>
      </c>
    </row>
    <row r="197" spans="1:15">
      <c r="A197" s="1">
        <v>3.25</v>
      </c>
      <c r="B197" s="1">
        <v>3.75</v>
      </c>
      <c r="C197" s="1">
        <v>3</v>
      </c>
      <c r="D197" s="1">
        <v>1.09316080489588</v>
      </c>
      <c r="E197" s="1">
        <v>1.0283799541125</v>
      </c>
      <c r="F197" s="1">
        <v>1.06664413926075</v>
      </c>
      <c r="G197" s="1">
        <v>1.06881158</v>
      </c>
      <c r="H197" s="1">
        <v>1.03773564666667</v>
      </c>
      <c r="I197" s="1">
        <v>1.062368284</v>
      </c>
      <c r="J197">
        <v>1.09178166353389</v>
      </c>
      <c r="K197">
        <v>1.01179444351017</v>
      </c>
      <c r="L197">
        <v>1.06325999528212</v>
      </c>
      <c r="M197">
        <f>(G197-J197)</f>
        <v>-0.02297008353389</v>
      </c>
      <c r="N197">
        <f>(H197-K197)</f>
        <v>0.0259412031565001</v>
      </c>
      <c r="O197">
        <f>I197-L197</f>
        <v>-0.000891711282120067</v>
      </c>
    </row>
    <row r="198" spans="1:15">
      <c r="A198" s="1">
        <v>0.75</v>
      </c>
      <c r="B198" s="1">
        <v>2.5</v>
      </c>
      <c r="C198" s="1">
        <v>3</v>
      </c>
      <c r="D198" s="1">
        <v>0.880553409161353</v>
      </c>
      <c r="E198" s="1">
        <v>0.87698842076766</v>
      </c>
      <c r="F198" s="1">
        <v>0.906769069200352</v>
      </c>
      <c r="G198" s="1">
        <v>0.8180552</v>
      </c>
      <c r="H198" s="1">
        <v>0.802797733333333</v>
      </c>
      <c r="I198" s="1">
        <v>0.837690478</v>
      </c>
      <c r="J198">
        <v>0.840808946136197</v>
      </c>
      <c r="K198">
        <v>0.87121570920641</v>
      </c>
      <c r="L198">
        <v>0.898664262561776</v>
      </c>
      <c r="M198">
        <f>(G198-J198)</f>
        <v>-0.0227537461361971</v>
      </c>
      <c r="N198">
        <f>(H198-K198)</f>
        <v>-0.068417975873077</v>
      </c>
      <c r="O198">
        <f>I198-L198</f>
        <v>-0.060973784561776</v>
      </c>
    </row>
    <row r="199" spans="1:15">
      <c r="A199" s="1">
        <v>3.5</v>
      </c>
      <c r="B199" s="1">
        <v>2.75</v>
      </c>
      <c r="C199" s="1">
        <v>7</v>
      </c>
      <c r="D199" s="1">
        <v>1.22263750184385</v>
      </c>
      <c r="E199" s="1">
        <v>0.91257769982992</v>
      </c>
      <c r="F199" s="1">
        <v>2.64646096812449</v>
      </c>
      <c r="G199" s="1">
        <v>1.18627515333333</v>
      </c>
      <c r="H199" s="1">
        <v>0.94501962</v>
      </c>
      <c r="I199" s="1">
        <v>2.651945773</v>
      </c>
      <c r="J199">
        <v>1.20895833938506</v>
      </c>
      <c r="K199">
        <v>0.911070906731207</v>
      </c>
      <c r="L199">
        <v>2.64352015235257</v>
      </c>
      <c r="M199">
        <f>(G199-J199)</f>
        <v>-0.02268318605173</v>
      </c>
      <c r="N199">
        <f>(H199-K199)</f>
        <v>0.0339487132687929</v>
      </c>
      <c r="O199">
        <f>I199-L199</f>
        <v>0.0084256206474298</v>
      </c>
    </row>
    <row r="200" spans="1:15">
      <c r="A200" s="1">
        <v>4</v>
      </c>
      <c r="B200" s="1">
        <v>3.5</v>
      </c>
      <c r="C200" s="1">
        <v>3</v>
      </c>
      <c r="D200" s="1">
        <v>1.100621031141</v>
      </c>
      <c r="E200" s="1">
        <v>1.01878881686478</v>
      </c>
      <c r="F200" s="1">
        <v>1.08941553643761</v>
      </c>
      <c r="G200" s="1">
        <v>1.06779009333333</v>
      </c>
      <c r="H200" s="1">
        <v>1.03766316</v>
      </c>
      <c r="I200" s="1">
        <v>1.062958359</v>
      </c>
      <c r="J200">
        <v>1.09027722472446</v>
      </c>
      <c r="K200">
        <v>1.00207461208651</v>
      </c>
      <c r="L200">
        <v>1.09858238766789</v>
      </c>
      <c r="M200">
        <f>(G200-J200)</f>
        <v>-0.0224871313911301</v>
      </c>
      <c r="N200">
        <f>(H200-K200)</f>
        <v>0.0355885479134899</v>
      </c>
      <c r="O200">
        <f>I200-L200</f>
        <v>-0.0356240286678899</v>
      </c>
    </row>
    <row r="201" spans="1:15">
      <c r="A201" s="1">
        <v>1.25</v>
      </c>
      <c r="B201" s="1">
        <v>2.25</v>
      </c>
      <c r="C201" s="1">
        <v>5</v>
      </c>
      <c r="D201" s="1">
        <v>1.07741311167885</v>
      </c>
      <c r="E201" s="1">
        <v>0.861042033084023</v>
      </c>
      <c r="F201" s="1">
        <v>1.8795952741421</v>
      </c>
      <c r="G201" s="1">
        <v>1.03478155333333</v>
      </c>
      <c r="H201" s="1">
        <v>0.904908466666667</v>
      </c>
      <c r="I201" s="1">
        <v>1.862768326</v>
      </c>
      <c r="J201">
        <v>1.05701636178405</v>
      </c>
      <c r="K201">
        <v>0.861383531685413</v>
      </c>
      <c r="L201">
        <v>1.8824690794005</v>
      </c>
      <c r="M201">
        <f>(G201-J201)</f>
        <v>-0.02223480845072</v>
      </c>
      <c r="N201">
        <f>(H201-K201)</f>
        <v>0.043524934981254</v>
      </c>
      <c r="O201">
        <f>I201-L201</f>
        <v>-0.0197007534004998</v>
      </c>
    </row>
    <row r="202" spans="1:15">
      <c r="A202" s="1">
        <v>4</v>
      </c>
      <c r="B202" s="1">
        <v>2.75</v>
      </c>
      <c r="C202" s="1">
        <v>3</v>
      </c>
      <c r="D202" s="1">
        <v>1.08115405534725</v>
      </c>
      <c r="E202" s="1">
        <v>1.01868663526596</v>
      </c>
      <c r="F202" s="1">
        <v>1.08735779937505</v>
      </c>
      <c r="G202" s="1">
        <v>1.06111198</v>
      </c>
      <c r="H202" s="1">
        <v>1.0341301</v>
      </c>
      <c r="I202" s="1">
        <v>1.057521443</v>
      </c>
      <c r="J202">
        <v>1.08324933782098</v>
      </c>
      <c r="K202">
        <v>1.00420353378527</v>
      </c>
      <c r="L202">
        <v>1.08645041987297</v>
      </c>
      <c r="M202">
        <f>(G202-J202)</f>
        <v>-0.02213735782098</v>
      </c>
      <c r="N202">
        <f>(H202-K202)</f>
        <v>0.0299265662147301</v>
      </c>
      <c r="O202">
        <f>I202-L202</f>
        <v>-0.0289289768729701</v>
      </c>
    </row>
    <row r="203" spans="1:15">
      <c r="A203" s="1">
        <v>2.5</v>
      </c>
      <c r="B203" s="1">
        <v>2</v>
      </c>
      <c r="C203" s="1">
        <v>7</v>
      </c>
      <c r="D203" s="1">
        <v>1.33388829833301</v>
      </c>
      <c r="E203" s="1">
        <v>0.865505165873867</v>
      </c>
      <c r="F203" s="1">
        <v>2.77634479061293</v>
      </c>
      <c r="G203" s="1">
        <v>1.27559382</v>
      </c>
      <c r="H203" s="1">
        <v>0.8883752</v>
      </c>
      <c r="I203" s="1">
        <v>2.666294629</v>
      </c>
      <c r="J203">
        <v>1.29750806190634</v>
      </c>
      <c r="K203">
        <v>0.866629773921697</v>
      </c>
      <c r="L203">
        <v>2.7720820661889</v>
      </c>
      <c r="M203">
        <f>(G203-J203)</f>
        <v>-0.0219142419063398</v>
      </c>
      <c r="N203">
        <f>(H203-K203)</f>
        <v>0.021745426078303</v>
      </c>
      <c r="O203">
        <f>I203-L203</f>
        <v>-0.1057874371889</v>
      </c>
    </row>
    <row r="204" spans="1:15">
      <c r="A204" s="1">
        <v>3.25</v>
      </c>
      <c r="B204" s="1">
        <v>1.75</v>
      </c>
      <c r="C204" s="1">
        <v>7</v>
      </c>
      <c r="D204" s="1">
        <v>1.34933960624791</v>
      </c>
      <c r="E204" s="1">
        <v>0.874966569544843</v>
      </c>
      <c r="F204" s="1">
        <v>2.74679807348667</v>
      </c>
      <c r="G204" s="1">
        <v>1.32237626666667</v>
      </c>
      <c r="H204" s="1">
        <v>0.8671746</v>
      </c>
      <c r="I204" s="1">
        <v>2.723139646</v>
      </c>
      <c r="J204">
        <v>1.34388584154516</v>
      </c>
      <c r="K204">
        <v>0.874629699617367</v>
      </c>
      <c r="L204">
        <v>2.74172911853826</v>
      </c>
      <c r="M204">
        <f>(G204-J204)</f>
        <v>-0.0215095748784899</v>
      </c>
      <c r="N204">
        <f>(H204-K204)</f>
        <v>-0.00745509961736701</v>
      </c>
      <c r="O204">
        <f>I204-L204</f>
        <v>-0.01858947253826</v>
      </c>
    </row>
    <row r="205" spans="1:15">
      <c r="A205" s="1">
        <v>4</v>
      </c>
      <c r="B205" s="1">
        <v>3.25</v>
      </c>
      <c r="C205" s="1">
        <v>3</v>
      </c>
      <c r="D205" s="1">
        <v>1.0941236768981</v>
      </c>
      <c r="E205" s="1">
        <v>1.02076398131111</v>
      </c>
      <c r="F205" s="1">
        <v>1.0847738353573</v>
      </c>
      <c r="G205" s="1">
        <v>1.06819166666667</v>
      </c>
      <c r="H205" s="1">
        <v>1.03676936</v>
      </c>
      <c r="I205" s="1">
        <v>1.062215829</v>
      </c>
      <c r="J205">
        <v>1.08932467131574</v>
      </c>
      <c r="K205">
        <v>1.00479370033593</v>
      </c>
      <c r="L205">
        <v>1.09174982012945</v>
      </c>
      <c r="M205">
        <f>(G205-J205)</f>
        <v>-0.0211330046490701</v>
      </c>
      <c r="N205">
        <f>(H205-K205)</f>
        <v>0.0319756596640701</v>
      </c>
      <c r="O205">
        <f>I205-L205</f>
        <v>-0.0295339911294501</v>
      </c>
    </row>
    <row r="206" spans="1:15">
      <c r="A206" s="1">
        <v>3.25</v>
      </c>
      <c r="B206" s="1">
        <v>4</v>
      </c>
      <c r="C206" s="1">
        <v>3</v>
      </c>
      <c r="D206" s="1">
        <v>1.10179225507331</v>
      </c>
      <c r="E206" s="1">
        <v>1.02213518033014</v>
      </c>
      <c r="F206" s="1">
        <v>1.0933508364722</v>
      </c>
      <c r="G206" s="1">
        <v>1.06860583333333</v>
      </c>
      <c r="H206" s="1">
        <v>1.03651468666667</v>
      </c>
      <c r="I206" s="1">
        <v>1.060519143</v>
      </c>
      <c r="J206">
        <v>1.08936975646327</v>
      </c>
      <c r="K206">
        <v>1.00456735911186</v>
      </c>
      <c r="L206">
        <v>1.08928693657788</v>
      </c>
      <c r="M206">
        <f>(G206-J206)</f>
        <v>-0.0207639231299401</v>
      </c>
      <c r="N206">
        <f>(H206-K206)</f>
        <v>0.0319473275548099</v>
      </c>
      <c r="O206">
        <f>I206-L206</f>
        <v>-0.0287677935778798</v>
      </c>
    </row>
    <row r="207" spans="1:15">
      <c r="A207" s="1">
        <v>1</v>
      </c>
      <c r="B207" s="1">
        <v>1.25</v>
      </c>
      <c r="C207" s="1">
        <v>3</v>
      </c>
      <c r="D207" s="1">
        <v>1.02148513242941</v>
      </c>
      <c r="E207" s="1">
        <v>1.00619881241907</v>
      </c>
      <c r="F207" s="1">
        <v>1.0608830098844</v>
      </c>
      <c r="G207" s="1">
        <v>1.05396104</v>
      </c>
      <c r="H207" s="1">
        <v>1.0397678</v>
      </c>
      <c r="I207" s="1">
        <v>1.069788181</v>
      </c>
      <c r="J207">
        <v>1.07446970779899</v>
      </c>
      <c r="K207">
        <v>0.97900731934348</v>
      </c>
      <c r="L207">
        <v>1.07492131113237</v>
      </c>
      <c r="M207">
        <f>(G207-J207)</f>
        <v>-0.0205086677989901</v>
      </c>
      <c r="N207">
        <f>(H207-K207)</f>
        <v>0.06076048065652</v>
      </c>
      <c r="O207">
        <f>I207-L207</f>
        <v>-0.00513313013237005</v>
      </c>
    </row>
    <row r="208" spans="1:15">
      <c r="A208" s="1">
        <v>2</v>
      </c>
      <c r="B208" s="1">
        <v>2.25</v>
      </c>
      <c r="C208" s="1">
        <v>3</v>
      </c>
      <c r="D208" s="1">
        <v>1.07428367082586</v>
      </c>
      <c r="E208" s="1">
        <v>1.03338727973908</v>
      </c>
      <c r="F208" s="1">
        <v>1.07576009028987</v>
      </c>
      <c r="G208" s="1">
        <v>1.07484989333333</v>
      </c>
      <c r="H208" s="1">
        <v>1.03914998</v>
      </c>
      <c r="I208" s="1">
        <v>1.070156158</v>
      </c>
      <c r="J208">
        <v>1.0953064799189</v>
      </c>
      <c r="K208">
        <v>1.00654709297034</v>
      </c>
      <c r="L208">
        <v>1.09552438710096</v>
      </c>
      <c r="M208">
        <f>(G208-J208)</f>
        <v>-0.0204565865855701</v>
      </c>
      <c r="N208">
        <f>(H208-K208)</f>
        <v>0.03260288702966</v>
      </c>
      <c r="O208">
        <f>I208-L208</f>
        <v>-0.0253682291009598</v>
      </c>
    </row>
    <row r="209" spans="1:15">
      <c r="A209" s="1">
        <v>1.5</v>
      </c>
      <c r="B209" s="1">
        <v>4</v>
      </c>
      <c r="C209" s="1">
        <v>7</v>
      </c>
      <c r="D209" s="1">
        <v>1.03921851860943</v>
      </c>
      <c r="E209" s="1">
        <v>0.859868040406777</v>
      </c>
      <c r="F209" s="1">
        <v>2.17188668452583</v>
      </c>
      <c r="G209" s="1">
        <v>1.07152835333333</v>
      </c>
      <c r="H209" s="1">
        <v>0.818653466666667</v>
      </c>
      <c r="I209" s="1">
        <v>2.243227268</v>
      </c>
      <c r="J209">
        <v>1.09177410184432</v>
      </c>
      <c r="K209">
        <v>0.85214384771205</v>
      </c>
      <c r="L209">
        <v>2.19618730495268</v>
      </c>
      <c r="M209">
        <f>(G209-J209)</f>
        <v>-0.0202457485109901</v>
      </c>
      <c r="N209">
        <f>(H209-K209)</f>
        <v>-0.0334903810453829</v>
      </c>
      <c r="O209">
        <f>I209-L209</f>
        <v>0.0470399630473199</v>
      </c>
    </row>
    <row r="210" spans="1:15">
      <c r="A210" s="1">
        <v>3.5</v>
      </c>
      <c r="B210" s="1">
        <v>0.5</v>
      </c>
      <c r="C210" s="1">
        <v>5</v>
      </c>
      <c r="D210" s="1">
        <v>1.07976795565188</v>
      </c>
      <c r="E210" s="1">
        <v>0.849314590692663</v>
      </c>
      <c r="F210" s="1">
        <v>1.83234001932635</v>
      </c>
      <c r="G210" s="1">
        <v>1.0430008</v>
      </c>
      <c r="H210" s="1">
        <v>0.842198933333333</v>
      </c>
      <c r="I210" s="1">
        <v>1.798757985</v>
      </c>
      <c r="J210">
        <v>1.06310553628277</v>
      </c>
      <c r="K210">
        <v>0.855477509955447</v>
      </c>
      <c r="L210">
        <v>1.83472073627377</v>
      </c>
      <c r="M210">
        <f>(G210-J210)</f>
        <v>-0.02010473628277</v>
      </c>
      <c r="N210">
        <f>(H210-K210)</f>
        <v>-0.0132785766221141</v>
      </c>
      <c r="O210">
        <f>I210-L210</f>
        <v>-0.0359627512737701</v>
      </c>
    </row>
    <row r="211" spans="1:15">
      <c r="A211" s="1">
        <v>2.25</v>
      </c>
      <c r="B211" s="1">
        <v>2.75</v>
      </c>
      <c r="C211" s="1">
        <v>5</v>
      </c>
      <c r="D211" s="1">
        <v>1.20097538968855</v>
      </c>
      <c r="E211" s="1">
        <v>0.94612542203209</v>
      </c>
      <c r="F211" s="1">
        <v>2.04948345586203</v>
      </c>
      <c r="G211" s="1">
        <v>1.15553489333333</v>
      </c>
      <c r="H211" s="1">
        <v>0.921799266666667</v>
      </c>
      <c r="I211" s="1">
        <v>1.926908408</v>
      </c>
      <c r="J211">
        <v>1.17497755633929</v>
      </c>
      <c r="K211">
        <v>0.94648843653106</v>
      </c>
      <c r="L211">
        <v>2.0481160762084</v>
      </c>
      <c r="M211">
        <f>(G211-J211)</f>
        <v>-0.0194426630059599</v>
      </c>
      <c r="N211">
        <f>(H211-K211)</f>
        <v>-0.024689169864393</v>
      </c>
      <c r="O211">
        <f>I211-L211</f>
        <v>-0.1212076682084</v>
      </c>
    </row>
    <row r="212" spans="1:15">
      <c r="A212" s="1">
        <v>3.75</v>
      </c>
      <c r="B212" s="1">
        <v>3.25</v>
      </c>
      <c r="C212" s="1">
        <v>3</v>
      </c>
      <c r="D212" s="1">
        <v>1.08373720983111</v>
      </c>
      <c r="E212" s="1">
        <v>1.02687089450522</v>
      </c>
      <c r="F212" s="1">
        <v>1.05981531337614</v>
      </c>
      <c r="G212" s="1">
        <v>1.06926543333333</v>
      </c>
      <c r="H212" s="1">
        <v>1.0376382</v>
      </c>
      <c r="I212" s="1">
        <v>1.062566858</v>
      </c>
      <c r="J212">
        <v>1.08860328343772</v>
      </c>
      <c r="K212">
        <v>1.01066462250575</v>
      </c>
      <c r="L212">
        <v>1.06139125217436</v>
      </c>
      <c r="M212">
        <f>(G212-J212)</f>
        <v>-0.0193378501043899</v>
      </c>
      <c r="N212">
        <f>(H212-K212)</f>
        <v>0.0269735774942499</v>
      </c>
      <c r="O212">
        <f>I212-L212</f>
        <v>0.00117560582564002</v>
      </c>
    </row>
    <row r="213" spans="1:15">
      <c r="A213" s="1">
        <v>2.75</v>
      </c>
      <c r="B213" s="1">
        <v>4</v>
      </c>
      <c r="C213" s="1">
        <v>3</v>
      </c>
      <c r="D213" s="1">
        <v>1.08161311156071</v>
      </c>
      <c r="E213" s="1">
        <v>1.01764951145617</v>
      </c>
      <c r="F213" s="1">
        <v>1.06264567828441</v>
      </c>
      <c r="G213" s="1">
        <v>1.06118129333333</v>
      </c>
      <c r="H213" s="1">
        <v>1.03073353333333</v>
      </c>
      <c r="I213" s="1">
        <v>1.0521234</v>
      </c>
      <c r="J213">
        <v>1.08047286118038</v>
      </c>
      <c r="K213">
        <v>0.99841642091352</v>
      </c>
      <c r="L213">
        <v>1.05602943163122</v>
      </c>
      <c r="M213">
        <f>(G213-J213)</f>
        <v>-0.01929156784705</v>
      </c>
      <c r="N213">
        <f>(H213-K213)</f>
        <v>0.0323171124198101</v>
      </c>
      <c r="O213">
        <f>I213-L213</f>
        <v>-0.00390603163122005</v>
      </c>
    </row>
    <row r="214" spans="1:15">
      <c r="A214" s="1">
        <v>3.5</v>
      </c>
      <c r="B214" s="1">
        <v>3.25</v>
      </c>
      <c r="C214" s="1">
        <v>3</v>
      </c>
      <c r="D214" s="1">
        <v>1.07795159125046</v>
      </c>
      <c r="E214" s="1">
        <v>1.03131555745633</v>
      </c>
      <c r="F214" s="1">
        <v>1.05588348204126</v>
      </c>
      <c r="G214" s="1">
        <v>1.07188873333333</v>
      </c>
      <c r="H214" s="1">
        <v>1.03827591333333</v>
      </c>
      <c r="I214" s="1">
        <v>1.064538597</v>
      </c>
      <c r="J214">
        <v>1.09099551113165</v>
      </c>
      <c r="K214">
        <v>1.01430944550576</v>
      </c>
      <c r="L214">
        <v>1.05203241174232</v>
      </c>
      <c r="M214">
        <f>(G214-J214)</f>
        <v>-0.01910677779832</v>
      </c>
      <c r="N214">
        <f>(H214-K214)</f>
        <v>0.0239664678275699</v>
      </c>
      <c r="O214">
        <f>I214-L214</f>
        <v>0.01250618525768</v>
      </c>
    </row>
    <row r="215" spans="1:15">
      <c r="A215" s="1">
        <v>2.75</v>
      </c>
      <c r="B215" s="1">
        <v>1.75</v>
      </c>
      <c r="C215" s="1">
        <v>5</v>
      </c>
      <c r="D215" s="1">
        <v>1.20007168730182</v>
      </c>
      <c r="E215" s="1">
        <v>0.90032053329809</v>
      </c>
      <c r="F215" s="1">
        <v>2.03057621471915</v>
      </c>
      <c r="G215" s="1">
        <v>1.15416998</v>
      </c>
      <c r="H215" s="1">
        <v>0.885114546666667</v>
      </c>
      <c r="I215" s="1">
        <v>2.039639638</v>
      </c>
      <c r="J215">
        <v>1.17284857949731</v>
      </c>
      <c r="K215">
        <v>0.904286199705793</v>
      </c>
      <c r="L215">
        <v>2.02266568051966</v>
      </c>
      <c r="M215">
        <f>(G215-J215)</f>
        <v>-0.01867859949731</v>
      </c>
      <c r="N215">
        <f>(H215-K215)</f>
        <v>-0.019171653039126</v>
      </c>
      <c r="O215">
        <f>I215-L215</f>
        <v>0.01697395748034</v>
      </c>
    </row>
    <row r="216" spans="1:15">
      <c r="A216" s="1">
        <v>2.5</v>
      </c>
      <c r="B216" s="1">
        <v>0.75</v>
      </c>
      <c r="C216" s="1">
        <v>3</v>
      </c>
      <c r="D216" s="1">
        <v>1.03535471680768</v>
      </c>
      <c r="E216" s="1">
        <v>0.941232861110873</v>
      </c>
      <c r="F216" s="1">
        <v>1.07478623034202</v>
      </c>
      <c r="G216" s="1">
        <v>1.03090473333333</v>
      </c>
      <c r="H216" s="1">
        <v>0.970116093333333</v>
      </c>
      <c r="I216" s="1">
        <v>1.046603462</v>
      </c>
      <c r="J216">
        <v>1.04936987548523</v>
      </c>
      <c r="K216">
        <v>0.911634869904367</v>
      </c>
      <c r="L216">
        <v>1.12061266062988</v>
      </c>
      <c r="M216">
        <f>(G216-J216)</f>
        <v>-0.0184651421519</v>
      </c>
      <c r="N216">
        <f>(H216-K216)</f>
        <v>0.058481223428966</v>
      </c>
      <c r="O216">
        <f>I216-L216</f>
        <v>-0.0740091986298801</v>
      </c>
    </row>
    <row r="217" spans="1:15">
      <c r="A217" s="1">
        <v>3.5</v>
      </c>
      <c r="B217" s="1">
        <v>3.5</v>
      </c>
      <c r="C217" s="1">
        <v>3</v>
      </c>
      <c r="D217" s="1">
        <v>1.08681203783455</v>
      </c>
      <c r="E217" s="1">
        <v>1.02948011217342</v>
      </c>
      <c r="F217" s="1">
        <v>1.05531102467634</v>
      </c>
      <c r="G217" s="1">
        <v>1.07113733333333</v>
      </c>
      <c r="H217" s="1">
        <v>1.03855584666667</v>
      </c>
      <c r="I217" s="1">
        <v>1.06511391</v>
      </c>
      <c r="J217">
        <v>1.08950171533433</v>
      </c>
      <c r="K217">
        <v>1.01322107109173</v>
      </c>
      <c r="L217">
        <v>1.05533055399273</v>
      </c>
      <c r="M217">
        <f>(G217-J217)</f>
        <v>-0.018364382001</v>
      </c>
      <c r="N217">
        <f>(H217-K217)</f>
        <v>0.02533477557494</v>
      </c>
      <c r="O217">
        <f>I217-L217</f>
        <v>0.00978335600726998</v>
      </c>
    </row>
    <row r="218" spans="1:15">
      <c r="A218" s="1">
        <v>4</v>
      </c>
      <c r="B218" s="1">
        <v>4</v>
      </c>
      <c r="C218" s="1">
        <v>7</v>
      </c>
      <c r="D218" s="1">
        <v>1.21058252355519</v>
      </c>
      <c r="E218" s="1">
        <v>0.93072799552026</v>
      </c>
      <c r="F218" s="1">
        <v>2.6207114039442</v>
      </c>
      <c r="G218" s="1">
        <v>1.1767922</v>
      </c>
      <c r="H218" s="1">
        <v>0.960869153333333</v>
      </c>
      <c r="I218" s="1">
        <v>2.686891053</v>
      </c>
      <c r="J218">
        <v>1.19502767426765</v>
      </c>
      <c r="K218">
        <v>0.92230828835211</v>
      </c>
      <c r="L218">
        <v>2.60170871172332</v>
      </c>
      <c r="M218">
        <f>(G218-J218)</f>
        <v>-0.01823547426765</v>
      </c>
      <c r="N218">
        <f>(H218-K218)</f>
        <v>0.038560864981223</v>
      </c>
      <c r="O218">
        <f>I218-L218</f>
        <v>0.0851823412766799</v>
      </c>
    </row>
    <row r="219" spans="1:15">
      <c r="A219" s="1">
        <v>3.5</v>
      </c>
      <c r="B219" s="1">
        <v>1.5</v>
      </c>
      <c r="C219" s="1">
        <v>7</v>
      </c>
      <c r="D219" s="1">
        <v>1.3079211909999</v>
      </c>
      <c r="E219" s="1">
        <v>0.884437956477533</v>
      </c>
      <c r="F219" s="1">
        <v>2.75079244370046</v>
      </c>
      <c r="G219" s="1">
        <v>1.24786226666667</v>
      </c>
      <c r="H219" s="1">
        <v>0.767186533333333</v>
      </c>
      <c r="I219" s="1">
        <v>2.656667604</v>
      </c>
      <c r="J219">
        <v>1.26596349160596</v>
      </c>
      <c r="K219">
        <v>0.88312731690288</v>
      </c>
      <c r="L219">
        <v>2.75630563636133</v>
      </c>
      <c r="M219">
        <f>(G219-J219)</f>
        <v>-0.0181012249392898</v>
      </c>
      <c r="N219">
        <f>(H219-K219)</f>
        <v>-0.115940783569547</v>
      </c>
      <c r="O219">
        <f>I219-L219</f>
        <v>-0.0996380323613302</v>
      </c>
    </row>
    <row r="220" spans="1:15">
      <c r="A220" s="1">
        <v>3.75</v>
      </c>
      <c r="B220" s="1">
        <v>3.5</v>
      </c>
      <c r="C220" s="1">
        <v>3</v>
      </c>
      <c r="D220" s="1">
        <v>1.09144555321925</v>
      </c>
      <c r="E220" s="1">
        <v>1.02501663153093</v>
      </c>
      <c r="F220" s="1">
        <v>1.06060937533644</v>
      </c>
      <c r="G220" s="1">
        <v>1.07234678</v>
      </c>
      <c r="H220" s="1">
        <v>1.03836693333333</v>
      </c>
      <c r="I220" s="1">
        <v>1.065274927</v>
      </c>
      <c r="J220">
        <v>1.0901074912546</v>
      </c>
      <c r="K220">
        <v>1.00888238280011</v>
      </c>
      <c r="L220">
        <v>1.06516183821375</v>
      </c>
      <c r="M220">
        <f>(G220-J220)</f>
        <v>-0.0177607112546001</v>
      </c>
      <c r="N220">
        <f>(H220-K220)</f>
        <v>0.0294845505332202</v>
      </c>
      <c r="O220">
        <f>I220-L220</f>
        <v>0.000113088786249937</v>
      </c>
    </row>
    <row r="221" spans="1:15">
      <c r="A221" s="1">
        <v>2.25</v>
      </c>
      <c r="B221" s="1">
        <v>3.25</v>
      </c>
      <c r="C221" s="1">
        <v>7</v>
      </c>
      <c r="D221" s="1">
        <v>1.12254581111627</v>
      </c>
      <c r="E221" s="1">
        <v>0.917226127164213</v>
      </c>
      <c r="F221" s="1">
        <v>2.50008734390785</v>
      </c>
      <c r="G221" s="1">
        <v>1.125987</v>
      </c>
      <c r="H221" s="1">
        <v>0.923935966666667</v>
      </c>
      <c r="I221" s="1">
        <v>2.547388939</v>
      </c>
      <c r="J221">
        <v>1.14352823179799</v>
      </c>
      <c r="K221">
        <v>0.914390471163503</v>
      </c>
      <c r="L221">
        <v>2.50342257266444</v>
      </c>
      <c r="M221">
        <f>(G221-J221)</f>
        <v>-0.0175412317979899</v>
      </c>
      <c r="N221">
        <f>(H221-K221)</f>
        <v>0.00954549550316397</v>
      </c>
      <c r="O221">
        <f>I221-L221</f>
        <v>0.0439663663355603</v>
      </c>
    </row>
    <row r="222" spans="1:15">
      <c r="A222" s="1">
        <v>3.25</v>
      </c>
      <c r="B222" s="1">
        <v>3</v>
      </c>
      <c r="C222" s="1">
        <v>3</v>
      </c>
      <c r="D222" s="1">
        <v>1.06836269668901</v>
      </c>
      <c r="E222" s="1">
        <v>1.03385920255048</v>
      </c>
      <c r="F222" s="1">
        <v>1.06556431455605</v>
      </c>
      <c r="G222" s="1">
        <v>1.08014206666667</v>
      </c>
      <c r="H222" s="1">
        <v>1.0378216</v>
      </c>
      <c r="I222" s="1">
        <v>1.07330958</v>
      </c>
      <c r="J222">
        <v>1.09743092907009</v>
      </c>
      <c r="K222">
        <v>1.01470646245141</v>
      </c>
      <c r="L222">
        <v>1.05818337615869</v>
      </c>
      <c r="M222">
        <f>(G222-J222)</f>
        <v>-0.0172888624034202</v>
      </c>
      <c r="N222">
        <f>(H222-K222)</f>
        <v>0.0231151375485901</v>
      </c>
      <c r="O222">
        <f>I222-L222</f>
        <v>0.01512620384131</v>
      </c>
    </row>
    <row r="223" spans="1:15">
      <c r="A223" s="1">
        <v>1.5</v>
      </c>
      <c r="B223" s="1">
        <v>2.5</v>
      </c>
      <c r="C223" s="1">
        <v>5</v>
      </c>
      <c r="D223" s="1">
        <v>1.13703123873172</v>
      </c>
      <c r="E223" s="1">
        <v>0.88375532416018</v>
      </c>
      <c r="F223" s="1">
        <v>1.9666701332589</v>
      </c>
      <c r="G223" s="1">
        <v>1.10014715333333</v>
      </c>
      <c r="H223" s="1">
        <v>0.9149066</v>
      </c>
      <c r="I223" s="1">
        <v>1.969710048</v>
      </c>
      <c r="J223">
        <v>1.1173099750579</v>
      </c>
      <c r="K223">
        <v>0.88265147954058</v>
      </c>
      <c r="L223">
        <v>1.96866696088338</v>
      </c>
      <c r="M223">
        <f>(G223-J223)</f>
        <v>-0.0171628217245701</v>
      </c>
      <c r="N223">
        <f>(H223-K223)</f>
        <v>0.03225512045942</v>
      </c>
      <c r="O223">
        <f>I223-L223</f>
        <v>0.00104308711662005</v>
      </c>
    </row>
    <row r="224" spans="1:15">
      <c r="A224" s="1">
        <v>3.25</v>
      </c>
      <c r="B224" s="1">
        <v>0.5</v>
      </c>
      <c r="C224" s="1">
        <v>5</v>
      </c>
      <c r="D224" s="1">
        <v>1.08629523523122</v>
      </c>
      <c r="E224" s="1">
        <v>0.83597835596216</v>
      </c>
      <c r="F224" s="1">
        <v>1.85395815051177</v>
      </c>
      <c r="G224" s="1">
        <v>1.04206315333333</v>
      </c>
      <c r="H224" s="1">
        <v>0.85950582</v>
      </c>
      <c r="I224" s="1">
        <v>1.80057845</v>
      </c>
      <c r="J224">
        <v>1.05922558894024</v>
      </c>
      <c r="K224">
        <v>0.840556428278637</v>
      </c>
      <c r="L224">
        <v>1.85594411196311</v>
      </c>
      <c r="M224">
        <f>(G224-J224)</f>
        <v>-0.01716243560691</v>
      </c>
      <c r="N224">
        <f>(H224-K224)</f>
        <v>0.018949391721363</v>
      </c>
      <c r="O224">
        <f>I224-L224</f>
        <v>-0.05536566196311</v>
      </c>
    </row>
    <row r="225" spans="1:15">
      <c r="A225" s="1">
        <v>3.75</v>
      </c>
      <c r="B225" s="1">
        <v>3.5</v>
      </c>
      <c r="C225" s="1">
        <v>5</v>
      </c>
      <c r="D225" s="1">
        <v>1.20326541033048</v>
      </c>
      <c r="E225" s="1">
        <v>0.966714716177953</v>
      </c>
      <c r="F225" s="1">
        <v>2.0089961222761</v>
      </c>
      <c r="G225" s="1">
        <v>1.1652985</v>
      </c>
      <c r="H225" s="1">
        <v>0.964031333333333</v>
      </c>
      <c r="I225" s="1">
        <v>1.922471604</v>
      </c>
      <c r="J225">
        <v>1.1824082220312</v>
      </c>
      <c r="K225">
        <v>0.97052950341611</v>
      </c>
      <c r="L225">
        <v>2.01068116393057</v>
      </c>
      <c r="M225">
        <f>(G225-J225)</f>
        <v>-0.0171097220312</v>
      </c>
      <c r="N225">
        <f>(H225-K225)</f>
        <v>-0.00649817008277698</v>
      </c>
      <c r="O225">
        <f>I225-L225</f>
        <v>-0.0882095599305699</v>
      </c>
    </row>
    <row r="226" spans="1:15">
      <c r="A226" s="1">
        <v>4</v>
      </c>
      <c r="B226" s="1">
        <v>1.75</v>
      </c>
      <c r="C226" s="1">
        <v>7</v>
      </c>
      <c r="D226" s="1">
        <v>1.23879865292299</v>
      </c>
      <c r="E226" s="1">
        <v>0.890353838866013</v>
      </c>
      <c r="F226" s="1">
        <v>2.66696078916614</v>
      </c>
      <c r="G226" s="1">
        <v>1.19933715333333</v>
      </c>
      <c r="H226" s="1">
        <v>0.8521836</v>
      </c>
      <c r="I226" s="1">
        <v>2.564120846</v>
      </c>
      <c r="J226">
        <v>1.21637867813909</v>
      </c>
      <c r="K226">
        <v>0.888475368545543</v>
      </c>
      <c r="L226">
        <v>2.65557507566756</v>
      </c>
      <c r="M226">
        <f>(G226-J226)</f>
        <v>-0.01704152480576</v>
      </c>
      <c r="N226">
        <f>(H226-K226)</f>
        <v>-0.0362917685455429</v>
      </c>
      <c r="O226">
        <f>I226-L226</f>
        <v>-0.0914542296675602</v>
      </c>
    </row>
    <row r="227" spans="1:15">
      <c r="A227" s="1">
        <v>1.25</v>
      </c>
      <c r="B227" s="1">
        <v>1.25</v>
      </c>
      <c r="C227" s="1">
        <v>3</v>
      </c>
      <c r="D227" s="1">
        <v>1.03627167239398</v>
      </c>
      <c r="E227" s="1">
        <v>1.01056131138175</v>
      </c>
      <c r="F227" s="1">
        <v>1.07612458424656</v>
      </c>
      <c r="G227" s="1">
        <v>1.07337170666667</v>
      </c>
      <c r="H227" s="1">
        <v>1.04193244666667</v>
      </c>
      <c r="I227" s="1">
        <v>1.08258646</v>
      </c>
      <c r="J227">
        <v>1.09033077638688</v>
      </c>
      <c r="K227">
        <v>0.97520184763799</v>
      </c>
      <c r="L227">
        <v>1.08953881917412</v>
      </c>
      <c r="M227">
        <f>(G227-J227)</f>
        <v>-0.01695906972021</v>
      </c>
      <c r="N227">
        <f>(H227-K227)</f>
        <v>0.0667305990286799</v>
      </c>
      <c r="O227">
        <f>I227-L227</f>
        <v>-0.00695235917412007</v>
      </c>
    </row>
    <row r="228" spans="1:15">
      <c r="A228" s="1">
        <v>2</v>
      </c>
      <c r="B228" s="1">
        <v>1.25</v>
      </c>
      <c r="C228" s="1">
        <v>5</v>
      </c>
      <c r="D228" s="1">
        <v>1.21779574624392</v>
      </c>
      <c r="E228" s="1">
        <v>0.871876763895887</v>
      </c>
      <c r="F228" s="1">
        <v>2.13027935608245</v>
      </c>
      <c r="G228" s="1">
        <v>1.19399766666667</v>
      </c>
      <c r="H228" s="1">
        <v>0.862253953333333</v>
      </c>
      <c r="I228" s="1">
        <v>2.016076437</v>
      </c>
      <c r="J228">
        <v>1.21093663887312</v>
      </c>
      <c r="K228">
        <v>0.86853214088182</v>
      </c>
      <c r="L228">
        <v>2.10719250633932</v>
      </c>
      <c r="M228">
        <f>(G228-J228)</f>
        <v>-0.0169389722064499</v>
      </c>
      <c r="N228">
        <f>(H228-K228)</f>
        <v>-0.00627818754848697</v>
      </c>
      <c r="O228">
        <f>I228-L228</f>
        <v>-0.09111606933932</v>
      </c>
    </row>
    <row r="229" spans="1:15">
      <c r="A229" s="1">
        <v>2.25</v>
      </c>
      <c r="B229" s="1">
        <v>3.75</v>
      </c>
      <c r="C229" s="1">
        <v>3</v>
      </c>
      <c r="D229" s="1">
        <v>1.03782796860092</v>
      </c>
      <c r="E229" s="1">
        <v>0.998457123090347</v>
      </c>
      <c r="F229" s="1">
        <v>1.04660783743491</v>
      </c>
      <c r="G229" s="1">
        <v>1.03405710666667</v>
      </c>
      <c r="H229" s="1">
        <v>1.0214717</v>
      </c>
      <c r="I229" s="1">
        <v>1.026987643</v>
      </c>
      <c r="J229">
        <v>1.05083901109325</v>
      </c>
      <c r="K229">
        <v>0.97433820720759</v>
      </c>
      <c r="L229">
        <v>1.10189353205384</v>
      </c>
      <c r="M229">
        <f>(G229-J229)</f>
        <v>-0.01678190442658</v>
      </c>
      <c r="N229">
        <f>(H229-K229)</f>
        <v>0.04713349279241</v>
      </c>
      <c r="O229">
        <f>I229-L229</f>
        <v>-0.0749058890538401</v>
      </c>
    </row>
    <row r="230" spans="1:15">
      <c r="A230" s="1">
        <v>1.5</v>
      </c>
      <c r="B230" s="1">
        <v>1.25</v>
      </c>
      <c r="C230" s="1">
        <v>3</v>
      </c>
      <c r="D230" s="1">
        <v>1.04821644329628</v>
      </c>
      <c r="E230" s="1">
        <v>1.01241128116043</v>
      </c>
      <c r="F230" s="1">
        <v>1.08212379266276</v>
      </c>
      <c r="G230" s="1">
        <v>1.0749728</v>
      </c>
      <c r="H230" s="1">
        <v>1.03770006666667</v>
      </c>
      <c r="I230" s="1">
        <v>1.082953255</v>
      </c>
      <c r="J230">
        <v>1.09147095701581</v>
      </c>
      <c r="K230">
        <v>0.971251953133567</v>
      </c>
      <c r="L230">
        <v>1.09605465179353</v>
      </c>
      <c r="M230">
        <f>(G230-J230)</f>
        <v>-0.01649815701581</v>
      </c>
      <c r="N230">
        <f>(H230-K230)</f>
        <v>0.066448113533103</v>
      </c>
      <c r="O230">
        <f>I230-L230</f>
        <v>-0.0131013967935298</v>
      </c>
    </row>
    <row r="231" spans="1:15">
      <c r="A231" s="1">
        <v>2.25</v>
      </c>
      <c r="B231" s="1">
        <v>1.75</v>
      </c>
      <c r="C231" s="1">
        <v>5</v>
      </c>
      <c r="D231" s="1">
        <v>1.22542275783581</v>
      </c>
      <c r="E231" s="1">
        <v>0.910450543913147</v>
      </c>
      <c r="F231" s="1">
        <v>2.06165580288042</v>
      </c>
      <c r="G231" s="1">
        <v>1.18814636666667</v>
      </c>
      <c r="H231" s="1">
        <v>0.922106666666667</v>
      </c>
      <c r="I231" s="1">
        <v>2.085859351</v>
      </c>
      <c r="J231">
        <v>1.20446643445574</v>
      </c>
      <c r="K231">
        <v>0.911273603784323</v>
      </c>
      <c r="L231">
        <v>2.05358241095582</v>
      </c>
      <c r="M231">
        <f>(G231-J231)</f>
        <v>-0.01632006778907</v>
      </c>
      <c r="N231">
        <f>(H231-K231)</f>
        <v>0.010833062882344</v>
      </c>
      <c r="O231">
        <f>I231-L231</f>
        <v>0.0322769400441798</v>
      </c>
    </row>
    <row r="232" spans="1:15">
      <c r="A232" s="1">
        <v>2</v>
      </c>
      <c r="B232" s="1">
        <v>3.75</v>
      </c>
      <c r="C232" s="1">
        <v>3</v>
      </c>
      <c r="D232" s="1">
        <v>1.00953790600915</v>
      </c>
      <c r="E232" s="1">
        <v>0.97489182608581</v>
      </c>
      <c r="F232" s="1">
        <v>1.05970365416179</v>
      </c>
      <c r="G232" s="1">
        <v>1.0121626</v>
      </c>
      <c r="H232" s="1">
        <v>1.00821706666667</v>
      </c>
      <c r="I232" s="1">
        <v>1.004928636</v>
      </c>
      <c r="J232">
        <v>1.02837954432838</v>
      </c>
      <c r="K232">
        <v>0.94926115699166</v>
      </c>
      <c r="L232">
        <v>1.14495611766243</v>
      </c>
      <c r="M232">
        <f>(G232-J232)</f>
        <v>-0.0162169443283802</v>
      </c>
      <c r="N232">
        <f>(H232-K232)</f>
        <v>0.0589559096750101</v>
      </c>
      <c r="O232">
        <f>I232-L232</f>
        <v>-0.14002748166243</v>
      </c>
    </row>
    <row r="233" spans="1:15">
      <c r="A233" s="1">
        <v>2.75</v>
      </c>
      <c r="B233" s="1">
        <v>1.5</v>
      </c>
      <c r="C233" s="1">
        <v>7</v>
      </c>
      <c r="D233" s="1">
        <v>1.33207437601751</v>
      </c>
      <c r="E233" s="1">
        <v>0.873105797816267</v>
      </c>
      <c r="F233" s="1">
        <v>2.7414525420202</v>
      </c>
      <c r="G233" s="1">
        <v>1.24220937333333</v>
      </c>
      <c r="H233" s="1">
        <v>0.911706886666667</v>
      </c>
      <c r="I233" s="1">
        <v>2.673305874</v>
      </c>
      <c r="J233">
        <v>1.25792421027181</v>
      </c>
      <c r="K233">
        <v>0.87407596262847</v>
      </c>
      <c r="L233">
        <v>2.71555133577887</v>
      </c>
      <c r="M233">
        <f>(G233-J233)</f>
        <v>-0.0157148369384801</v>
      </c>
      <c r="N233">
        <f>(H233-K233)</f>
        <v>0.037630924038197</v>
      </c>
      <c r="O233">
        <f>I233-L233</f>
        <v>-0.0422454617788701</v>
      </c>
    </row>
    <row r="234" spans="1:15">
      <c r="A234" s="1">
        <v>1.75</v>
      </c>
      <c r="B234" s="1">
        <v>2</v>
      </c>
      <c r="C234" s="1">
        <v>3</v>
      </c>
      <c r="D234" s="1">
        <v>1.06310791404677</v>
      </c>
      <c r="E234" s="1">
        <v>1.03187865096187</v>
      </c>
      <c r="F234" s="1">
        <v>1.06618723070716</v>
      </c>
      <c r="G234" s="1">
        <v>1.0627698</v>
      </c>
      <c r="H234" s="1">
        <v>1.04070726666667</v>
      </c>
      <c r="I234" s="1">
        <v>1.063059594</v>
      </c>
      <c r="J234">
        <v>1.07837903084809</v>
      </c>
      <c r="K234">
        <v>1.00330267547795</v>
      </c>
      <c r="L234">
        <v>1.06517191400183</v>
      </c>
      <c r="M234">
        <f>(G234-J234)</f>
        <v>-0.01560923084809</v>
      </c>
      <c r="N234">
        <f>(H234-K234)</f>
        <v>0.03740459118872</v>
      </c>
      <c r="O234">
        <f>I234-L234</f>
        <v>-0.00211232000183004</v>
      </c>
    </row>
    <row r="235" spans="1:15">
      <c r="A235" s="1">
        <v>2.5</v>
      </c>
      <c r="B235" s="1">
        <v>1</v>
      </c>
      <c r="C235" s="1">
        <v>7</v>
      </c>
      <c r="D235" s="1">
        <v>1.24849820029147</v>
      </c>
      <c r="E235" s="1">
        <v>0.866797007795873</v>
      </c>
      <c r="F235" s="1">
        <v>2.54523806077483</v>
      </c>
      <c r="G235" s="1">
        <v>1.1974755</v>
      </c>
      <c r="H235" s="1">
        <v>0.899709626666667</v>
      </c>
      <c r="I235" s="1">
        <v>2.603089232</v>
      </c>
      <c r="J235">
        <v>1.21299264018569</v>
      </c>
      <c r="K235">
        <v>0.865414365750777</v>
      </c>
      <c r="L235">
        <v>2.52430140367474</v>
      </c>
      <c r="M235">
        <f>(G235-J235)</f>
        <v>-0.0155171401856902</v>
      </c>
      <c r="N235">
        <f>(H235-K235)</f>
        <v>0.03429526091589</v>
      </c>
      <c r="O235">
        <f>I235-L235</f>
        <v>0.0787878283252597</v>
      </c>
    </row>
    <row r="236" spans="1:15">
      <c r="A236" s="1">
        <v>1.25</v>
      </c>
      <c r="B236" s="1">
        <v>0.75</v>
      </c>
      <c r="C236" s="1">
        <v>3</v>
      </c>
      <c r="D236" s="1">
        <v>1.08222661122029</v>
      </c>
      <c r="E236" s="1">
        <v>0.984681812037977</v>
      </c>
      <c r="F236" s="1">
        <v>1.13469414328673</v>
      </c>
      <c r="G236" s="1">
        <v>1.10661786666667</v>
      </c>
      <c r="H236" s="1">
        <v>1.01081556666667</v>
      </c>
      <c r="I236" s="1">
        <v>1.131378057</v>
      </c>
      <c r="J236">
        <v>1.12212704255251</v>
      </c>
      <c r="K236">
        <v>0.956030693352873</v>
      </c>
      <c r="L236">
        <v>1.14661555931545</v>
      </c>
      <c r="M236">
        <f>(G236-J236)</f>
        <v>-0.0155091758858401</v>
      </c>
      <c r="N236">
        <f>(H236-K236)</f>
        <v>0.054784873313797</v>
      </c>
      <c r="O236">
        <f>I236-L236</f>
        <v>-0.0152375023154498</v>
      </c>
    </row>
    <row r="237" spans="1:15">
      <c r="A237" s="1">
        <v>4</v>
      </c>
      <c r="B237" s="1">
        <v>0.75</v>
      </c>
      <c r="C237" s="1">
        <v>3</v>
      </c>
      <c r="D237" s="1">
        <v>0.986342764331803</v>
      </c>
      <c r="E237" s="1">
        <v>0.944252757828067</v>
      </c>
      <c r="F237" s="1">
        <v>1.02605714607301</v>
      </c>
      <c r="G237" s="1">
        <v>0.986188246666667</v>
      </c>
      <c r="H237" s="1">
        <v>0.950734866666667</v>
      </c>
      <c r="I237" s="1">
        <v>1.000242436</v>
      </c>
      <c r="J237">
        <v>1.00164587293892</v>
      </c>
      <c r="K237">
        <v>0.948691412549157</v>
      </c>
      <c r="L237">
        <v>0.991229030655284</v>
      </c>
      <c r="M237">
        <f>(G237-J237)</f>
        <v>-0.0154576262722529</v>
      </c>
      <c r="N237">
        <f>(H237-K237)</f>
        <v>0.00204345411750995</v>
      </c>
      <c r="O237">
        <f>I237-L237</f>
        <v>0.00901340534471595</v>
      </c>
    </row>
    <row r="238" spans="1:15">
      <c r="A238" s="1">
        <v>2</v>
      </c>
      <c r="B238" s="1">
        <v>2</v>
      </c>
      <c r="C238" s="1">
        <v>7</v>
      </c>
      <c r="D238" s="1">
        <v>1.32114110785555</v>
      </c>
      <c r="E238" s="1">
        <v>0.856241792272933</v>
      </c>
      <c r="F238" s="1">
        <v>2.77905698986199</v>
      </c>
      <c r="G238" s="1">
        <v>1.2693718</v>
      </c>
      <c r="H238" s="1">
        <v>0.854345173333333</v>
      </c>
      <c r="I238" s="1">
        <v>2.701077229</v>
      </c>
      <c r="J238">
        <v>1.28453214800304</v>
      </c>
      <c r="K238">
        <v>0.857974317614603</v>
      </c>
      <c r="L238">
        <v>2.75056332929334</v>
      </c>
      <c r="M238">
        <f>(G238-J238)</f>
        <v>-0.01516034800304</v>
      </c>
      <c r="N238">
        <f>(H238-K238)</f>
        <v>-0.00362914428126992</v>
      </c>
      <c r="O238">
        <f>I238-L238</f>
        <v>-0.0494861002933398</v>
      </c>
    </row>
    <row r="239" spans="1:15">
      <c r="A239" s="1">
        <v>4</v>
      </c>
      <c r="B239" s="1">
        <v>4</v>
      </c>
      <c r="C239" s="1">
        <v>3</v>
      </c>
      <c r="D239" s="1">
        <v>1.12053348028818</v>
      </c>
      <c r="E239" s="1">
        <v>1.00805445410881</v>
      </c>
      <c r="F239" s="1">
        <v>1.1628646334756</v>
      </c>
      <c r="G239" s="1">
        <v>1.0767832</v>
      </c>
      <c r="H239" s="1">
        <v>1.0376238</v>
      </c>
      <c r="I239" s="1">
        <v>1.067770583</v>
      </c>
      <c r="J239">
        <v>1.09192737869645</v>
      </c>
      <c r="K239">
        <v>0.987247080290067</v>
      </c>
      <c r="L239">
        <v>1.17748877142157</v>
      </c>
      <c r="M239">
        <f>(G239-J239)</f>
        <v>-0.0151441786964501</v>
      </c>
      <c r="N239">
        <f>(H239-K239)</f>
        <v>0.050376719709933</v>
      </c>
      <c r="O239">
        <f>I239-L239</f>
        <v>-0.10971818842157</v>
      </c>
    </row>
    <row r="240" spans="1:15">
      <c r="A240" s="1">
        <v>3.25</v>
      </c>
      <c r="B240" s="1">
        <v>2</v>
      </c>
      <c r="C240" s="1">
        <v>5</v>
      </c>
      <c r="D240" s="1">
        <v>1.17609436403374</v>
      </c>
      <c r="E240" s="1">
        <v>0.914685632814507</v>
      </c>
      <c r="F240" s="1">
        <v>1.98741024576242</v>
      </c>
      <c r="G240" s="1">
        <v>1.16868973333333</v>
      </c>
      <c r="H240" s="1">
        <v>0.916543366666667</v>
      </c>
      <c r="I240" s="1">
        <v>2.019711234</v>
      </c>
      <c r="J240">
        <v>1.18367837243698</v>
      </c>
      <c r="K240">
        <v>0.91953581529248</v>
      </c>
      <c r="L240">
        <v>1.98058633831942</v>
      </c>
      <c r="M240">
        <f>(G240-J240)</f>
        <v>-0.01498863910365</v>
      </c>
      <c r="N240">
        <f>(H240-K240)</f>
        <v>-0.00299244862581294</v>
      </c>
      <c r="O240">
        <f>I240-L240</f>
        <v>0.0391248956805799</v>
      </c>
    </row>
    <row r="241" spans="1:15">
      <c r="A241" s="1">
        <v>2.5</v>
      </c>
      <c r="B241" s="1">
        <v>3</v>
      </c>
      <c r="C241" s="1">
        <v>5</v>
      </c>
      <c r="D241" s="1">
        <v>1.19242978854059</v>
      </c>
      <c r="E241" s="1">
        <v>0.957123943899783</v>
      </c>
      <c r="F241" s="1">
        <v>2.04590233364159</v>
      </c>
      <c r="G241" s="1">
        <v>1.1595025</v>
      </c>
      <c r="H241" s="1">
        <v>0.945014966666667</v>
      </c>
      <c r="I241" s="1">
        <v>1.885853673</v>
      </c>
      <c r="J241">
        <v>1.1744824156167</v>
      </c>
      <c r="K241">
        <v>0.95859922955833</v>
      </c>
      <c r="L241">
        <v>2.04415108193662</v>
      </c>
      <c r="M241">
        <f>(G241-J241)</f>
        <v>-0.0149799156166999</v>
      </c>
      <c r="N241">
        <f>(H241-K241)</f>
        <v>-0.013584262891663</v>
      </c>
      <c r="O241">
        <f>I241-L241</f>
        <v>-0.15829740893662</v>
      </c>
    </row>
    <row r="242" spans="1:15">
      <c r="A242" s="1">
        <v>3.25</v>
      </c>
      <c r="B242" s="1">
        <v>3.25</v>
      </c>
      <c r="C242" s="1">
        <v>7</v>
      </c>
      <c r="D242" s="1">
        <v>1.19395812598721</v>
      </c>
      <c r="E242" s="1">
        <v>0.91814381678148</v>
      </c>
      <c r="F242" s="1">
        <v>2.63521128906571</v>
      </c>
      <c r="G242" s="1">
        <v>1.25572193333333</v>
      </c>
      <c r="H242" s="1">
        <v>0.911766466666667</v>
      </c>
      <c r="I242" s="1">
        <v>2.618253359</v>
      </c>
      <c r="J242">
        <v>1.27057673122186</v>
      </c>
      <c r="K242">
        <v>0.916044145929337</v>
      </c>
      <c r="L242">
        <v>2.63281447108655</v>
      </c>
      <c r="M242">
        <f>(G242-J242)</f>
        <v>-0.0148547978885301</v>
      </c>
      <c r="N242">
        <f>(H242-K242)</f>
        <v>-0.00427767926266998</v>
      </c>
      <c r="O242">
        <f>I242-L242</f>
        <v>-0.0145611120865499</v>
      </c>
    </row>
    <row r="243" spans="1:15">
      <c r="A243" s="1">
        <v>3.75</v>
      </c>
      <c r="B243" s="1">
        <v>1.25</v>
      </c>
      <c r="C243" s="1">
        <v>7</v>
      </c>
      <c r="D243" s="1">
        <v>1.24296195277705</v>
      </c>
      <c r="E243" s="1">
        <v>0.88822090328514</v>
      </c>
      <c r="F243" s="1">
        <v>2.66216295909685</v>
      </c>
      <c r="G243" s="1">
        <v>1.17854668666667</v>
      </c>
      <c r="H243" s="1">
        <v>0.902057433333333</v>
      </c>
      <c r="I243" s="1">
        <v>2.562259048</v>
      </c>
      <c r="J243">
        <v>1.19326570978472</v>
      </c>
      <c r="K243">
        <v>0.88641492264299</v>
      </c>
      <c r="L243">
        <v>2.67013837479536</v>
      </c>
      <c r="M243">
        <f>(G243-J243)</f>
        <v>-0.0147190231180498</v>
      </c>
      <c r="N243">
        <f>(H243-K243)</f>
        <v>0.0156425106903429</v>
      </c>
      <c r="O243">
        <f>I243-L243</f>
        <v>-0.10787932679536</v>
      </c>
    </row>
    <row r="244" spans="1:15">
      <c r="A244" s="1">
        <v>2</v>
      </c>
      <c r="B244" s="1">
        <v>2</v>
      </c>
      <c r="C244" s="1">
        <v>3</v>
      </c>
      <c r="D244" s="1">
        <v>1.07424133573577</v>
      </c>
      <c r="E244" s="1">
        <v>1.0346724458518</v>
      </c>
      <c r="F244" s="1">
        <v>1.07663590977608</v>
      </c>
      <c r="G244" s="1">
        <v>1.06909164666667</v>
      </c>
      <c r="H244" s="1">
        <v>1.04077742</v>
      </c>
      <c r="I244" s="1">
        <v>1.067549792</v>
      </c>
      <c r="J244">
        <v>1.08331514997223</v>
      </c>
      <c r="K244">
        <v>1.00575096545068</v>
      </c>
      <c r="L244">
        <v>1.08020782154284</v>
      </c>
      <c r="M244">
        <f>(G244-J244)</f>
        <v>-0.01422350330556</v>
      </c>
      <c r="N244">
        <f>(H244-K244)</f>
        <v>0.03502645454932</v>
      </c>
      <c r="O244">
        <f>I244-L244</f>
        <v>-0.0126580295428398</v>
      </c>
    </row>
    <row r="245" spans="1:15">
      <c r="A245" s="1">
        <v>2.75</v>
      </c>
      <c r="B245" s="1">
        <v>0.5</v>
      </c>
      <c r="C245" s="1">
        <v>3</v>
      </c>
      <c r="D245" s="1">
        <v>1.01813976842862</v>
      </c>
      <c r="E245" s="1">
        <v>0.915645001470707</v>
      </c>
      <c r="F245" s="1">
        <v>1.04720262299494</v>
      </c>
      <c r="G245" s="1">
        <v>1.01793433333333</v>
      </c>
      <c r="H245" s="1">
        <v>0.920371533333333</v>
      </c>
      <c r="I245" s="1">
        <v>1.047195858</v>
      </c>
      <c r="J245">
        <v>1.03195888722447</v>
      </c>
      <c r="K245">
        <v>0.902035918915027</v>
      </c>
      <c r="L245">
        <v>1.05373639718363</v>
      </c>
      <c r="M245">
        <f>(G245-J245)</f>
        <v>-0.0140245538911401</v>
      </c>
      <c r="N245">
        <f>(H245-K245)</f>
        <v>0.018335614418306</v>
      </c>
      <c r="O245">
        <f>I245-L245</f>
        <v>-0.00654053918362996</v>
      </c>
    </row>
    <row r="246" spans="1:15">
      <c r="A246" s="1">
        <v>3.25</v>
      </c>
      <c r="B246" s="1">
        <v>2.75</v>
      </c>
      <c r="C246" s="1">
        <v>3</v>
      </c>
      <c r="D246" s="1">
        <v>1.06228353894249</v>
      </c>
      <c r="E246" s="1">
        <v>1.03054125874331</v>
      </c>
      <c r="F246" s="1">
        <v>1.06409716466583</v>
      </c>
      <c r="G246" s="1">
        <v>1.0681213</v>
      </c>
      <c r="H246" s="1">
        <v>1.0377366</v>
      </c>
      <c r="I246" s="1">
        <v>1.063035801</v>
      </c>
      <c r="J246">
        <v>1.08182989311692</v>
      </c>
      <c r="K246">
        <v>1.01175164744378</v>
      </c>
      <c r="L246">
        <v>1.05479900428241</v>
      </c>
      <c r="M246">
        <f>(G246-J246)</f>
        <v>-0.0137085931169199</v>
      </c>
      <c r="N246">
        <f>(H246-K246)</f>
        <v>0.0259849525562199</v>
      </c>
      <c r="O246">
        <f>I246-L246</f>
        <v>0.00823679671759003</v>
      </c>
    </row>
    <row r="247" spans="1:15">
      <c r="A247" s="1">
        <v>2</v>
      </c>
      <c r="B247" s="1">
        <v>4</v>
      </c>
      <c r="C247" s="1">
        <v>3</v>
      </c>
      <c r="D247" s="1">
        <v>1.00655361364929</v>
      </c>
      <c r="E247" s="1">
        <v>0.966280071246453</v>
      </c>
      <c r="F247" s="1">
        <v>1.0619243467218</v>
      </c>
      <c r="G247" s="1">
        <v>0.993393153333333</v>
      </c>
      <c r="H247" s="1">
        <v>1.00002296666667</v>
      </c>
      <c r="I247" s="1">
        <v>0.988191437</v>
      </c>
      <c r="J247">
        <v>1.0068502842537</v>
      </c>
      <c r="K247">
        <v>0.941786410243983</v>
      </c>
      <c r="L247">
        <v>1.12827295533553</v>
      </c>
      <c r="M247">
        <f>(G247-J247)</f>
        <v>-0.0134571309203669</v>
      </c>
      <c r="N247">
        <f>(H247-K247)</f>
        <v>0.058236556422687</v>
      </c>
      <c r="O247">
        <f>I247-L247</f>
        <v>-0.14008151833553</v>
      </c>
    </row>
    <row r="248" spans="1:15">
      <c r="A248" s="1">
        <v>3</v>
      </c>
      <c r="B248" s="1">
        <v>1.5</v>
      </c>
      <c r="C248" s="1">
        <v>7</v>
      </c>
      <c r="D248" s="1">
        <v>1.33504958882428</v>
      </c>
      <c r="E248" s="1">
        <v>0.875528054984353</v>
      </c>
      <c r="F248" s="1">
        <v>2.72954541587441</v>
      </c>
      <c r="G248" s="1">
        <v>1.24956726666667</v>
      </c>
      <c r="H248" s="1">
        <v>0.823651366666667</v>
      </c>
      <c r="I248" s="1">
        <v>2.729764996</v>
      </c>
      <c r="J248">
        <v>1.26287727175213</v>
      </c>
      <c r="K248">
        <v>0.875768737131687</v>
      </c>
      <c r="L248">
        <v>2.70758867924561</v>
      </c>
      <c r="M248">
        <f>(G248-J248)</f>
        <v>-0.01331000508546</v>
      </c>
      <c r="N248">
        <f>(H248-K248)</f>
        <v>-0.05211737046502</v>
      </c>
      <c r="O248">
        <f>I248-L248</f>
        <v>0.0221763167543902</v>
      </c>
    </row>
    <row r="249" spans="1:15">
      <c r="A249" s="1">
        <v>3.25</v>
      </c>
      <c r="B249" s="1">
        <v>2.5</v>
      </c>
      <c r="C249" s="1">
        <v>5</v>
      </c>
      <c r="D249" s="1">
        <v>1.18684628247577</v>
      </c>
      <c r="E249" s="1">
        <v>0.942476851350273</v>
      </c>
      <c r="F249" s="1">
        <v>1.98892261306952</v>
      </c>
      <c r="G249" s="1">
        <v>1.14362973333333</v>
      </c>
      <c r="H249" s="1">
        <v>0.936264266666667</v>
      </c>
      <c r="I249" s="1">
        <v>1.980983309</v>
      </c>
      <c r="J249">
        <v>1.15661518740403</v>
      </c>
      <c r="K249">
        <v>0.94726527605728</v>
      </c>
      <c r="L249">
        <v>1.98026007787558</v>
      </c>
      <c r="M249">
        <f>(G249-J249)</f>
        <v>-0.0129854540707</v>
      </c>
      <c r="N249">
        <f>(H249-K249)</f>
        <v>-0.011001009390613</v>
      </c>
      <c r="O249">
        <f>I249-L249</f>
        <v>0.000723231124420076</v>
      </c>
    </row>
    <row r="250" spans="1:15">
      <c r="A250" s="1">
        <v>1.25</v>
      </c>
      <c r="B250" s="1">
        <v>0.75</v>
      </c>
      <c r="C250" s="1">
        <v>5</v>
      </c>
      <c r="D250" s="1">
        <v>1.18961941575678</v>
      </c>
      <c r="E250" s="1">
        <v>0.842816614684093</v>
      </c>
      <c r="F250" s="1">
        <v>2.05698731701617</v>
      </c>
      <c r="G250" s="1">
        <v>1.24684393333333</v>
      </c>
      <c r="H250" s="1">
        <v>0.8272284</v>
      </c>
      <c r="I250" s="1">
        <v>2.047922454</v>
      </c>
      <c r="J250">
        <v>1.25951859612226</v>
      </c>
      <c r="K250">
        <v>0.834257060041903</v>
      </c>
      <c r="L250">
        <v>2.05538078778009</v>
      </c>
      <c r="M250">
        <f>(G250-J250)</f>
        <v>-0.0126746627889298</v>
      </c>
      <c r="N250">
        <f>(H250-K250)</f>
        <v>-0.00702866004190306</v>
      </c>
      <c r="O250">
        <f>I250-L250</f>
        <v>-0.00745833378008998</v>
      </c>
    </row>
    <row r="251" spans="1:15">
      <c r="A251" s="1">
        <v>2.5</v>
      </c>
      <c r="B251" s="1">
        <v>2.25</v>
      </c>
      <c r="C251" s="1">
        <v>5</v>
      </c>
      <c r="D251" s="1">
        <v>1.21022830465345</v>
      </c>
      <c r="E251" s="1">
        <v>0.93089621530125</v>
      </c>
      <c r="F251" s="1">
        <v>2.02988638401632</v>
      </c>
      <c r="G251" s="1">
        <v>1.1461528</v>
      </c>
      <c r="H251" s="1">
        <v>0.956355846666667</v>
      </c>
      <c r="I251" s="1">
        <v>1.984099226</v>
      </c>
      <c r="J251">
        <v>1.15860963996016</v>
      </c>
      <c r="K251">
        <v>0.93403948089121</v>
      </c>
      <c r="L251">
        <v>2.02828438588176</v>
      </c>
      <c r="M251">
        <f>(G251-J251)</f>
        <v>-0.0124568399601599</v>
      </c>
      <c r="N251">
        <f>(H251-K251)</f>
        <v>0.0223163657754569</v>
      </c>
      <c r="O251">
        <f>I251-L251</f>
        <v>-0.04418515988176</v>
      </c>
    </row>
    <row r="252" spans="1:15">
      <c r="A252" s="1">
        <v>2.5</v>
      </c>
      <c r="B252" s="1">
        <v>0.5</v>
      </c>
      <c r="C252" s="1">
        <v>3</v>
      </c>
      <c r="D252" s="1">
        <v>1.02636094734402</v>
      </c>
      <c r="E252" s="1">
        <v>0.915321653245657</v>
      </c>
      <c r="F252" s="1">
        <v>1.06445820007551</v>
      </c>
      <c r="G252" s="1">
        <v>1.02278586666667</v>
      </c>
      <c r="H252" s="1">
        <v>0.926088693333333</v>
      </c>
      <c r="I252" s="1">
        <v>1.053847925</v>
      </c>
      <c r="J252">
        <v>1.03514416782432</v>
      </c>
      <c r="K252">
        <v>0.8996838586022</v>
      </c>
      <c r="L252">
        <v>1.08469284738691</v>
      </c>
      <c r="M252">
        <f>(G252-J252)</f>
        <v>-0.01235830115765</v>
      </c>
      <c r="N252">
        <f>(H252-K252)</f>
        <v>0.026404834731133</v>
      </c>
      <c r="O252">
        <f>I252-L252</f>
        <v>-0.0308449223869101</v>
      </c>
    </row>
    <row r="253" spans="1:15">
      <c r="A253" s="1">
        <v>3.75</v>
      </c>
      <c r="B253" s="1">
        <v>2.75</v>
      </c>
      <c r="C253" s="1">
        <v>3</v>
      </c>
      <c r="D253" s="1">
        <v>1.06903319949326</v>
      </c>
      <c r="E253" s="1">
        <v>1.02399317782919</v>
      </c>
      <c r="F253" s="1">
        <v>1.06669740581421</v>
      </c>
      <c r="G253" s="1">
        <v>1.06311846666667</v>
      </c>
      <c r="H253" s="1">
        <v>1.03549237333333</v>
      </c>
      <c r="I253" s="1">
        <v>1.059369772</v>
      </c>
      <c r="J253">
        <v>1.07529581688828</v>
      </c>
      <c r="K253">
        <v>1.00790964491758</v>
      </c>
      <c r="L253">
        <v>1.06376432458705</v>
      </c>
      <c r="M253">
        <f>(G253-J253)</f>
        <v>-0.01217735022161</v>
      </c>
      <c r="N253">
        <f>(H253-K253)</f>
        <v>0.0275827284157502</v>
      </c>
      <c r="O253">
        <f>I253-L253</f>
        <v>-0.00439455258705013</v>
      </c>
    </row>
    <row r="254" spans="1:15">
      <c r="A254" s="1">
        <v>1</v>
      </c>
      <c r="B254" s="1">
        <v>2.25</v>
      </c>
      <c r="C254" s="1">
        <v>5</v>
      </c>
      <c r="D254" s="1">
        <v>0.978551928105057</v>
      </c>
      <c r="E254" s="1">
        <v>0.82011858212759</v>
      </c>
      <c r="F254" s="1">
        <v>1.73121002087292</v>
      </c>
      <c r="G254" s="1">
        <v>0.964455933333333</v>
      </c>
      <c r="H254" s="1">
        <v>0.908528953333333</v>
      </c>
      <c r="I254" s="1">
        <v>1.746401851</v>
      </c>
      <c r="J254">
        <v>0.976423958637203</v>
      </c>
      <c r="K254">
        <v>0.82233298529553</v>
      </c>
      <c r="L254">
        <v>1.73609411943676</v>
      </c>
      <c r="M254">
        <f>(G254-J254)</f>
        <v>-0.01196802530387</v>
      </c>
      <c r="N254">
        <f>(H254-K254)</f>
        <v>0.0861959680378029</v>
      </c>
      <c r="O254">
        <f>I254-L254</f>
        <v>0.0103077315632398</v>
      </c>
    </row>
    <row r="255" spans="1:15">
      <c r="A255" s="1">
        <v>3.25</v>
      </c>
      <c r="B255" s="1">
        <v>3.75</v>
      </c>
      <c r="C255" s="1">
        <v>5</v>
      </c>
      <c r="D255" s="1">
        <v>1.20251370491899</v>
      </c>
      <c r="E255" s="1">
        <v>0.97203075707949</v>
      </c>
      <c r="F255" s="1">
        <v>1.9870911944931</v>
      </c>
      <c r="G255" s="1">
        <v>1.1697396</v>
      </c>
      <c r="H255" s="1">
        <v>0.992086686666667</v>
      </c>
      <c r="I255" s="1">
        <v>1.918940741</v>
      </c>
      <c r="J255">
        <v>1.18151554966809</v>
      </c>
      <c r="K255">
        <v>0.976380321968957</v>
      </c>
      <c r="L255">
        <v>1.97607297264313</v>
      </c>
      <c r="M255">
        <f>(G255-J255)</f>
        <v>-0.01177594966809</v>
      </c>
      <c r="N255">
        <f>(H255-K255)</f>
        <v>0.01570636469771</v>
      </c>
      <c r="O255">
        <f>I255-L255</f>
        <v>-0.0571322316431302</v>
      </c>
    </row>
    <row r="256" spans="1:15">
      <c r="A256" s="1">
        <v>1.5</v>
      </c>
      <c r="B256" s="1">
        <v>3.5</v>
      </c>
      <c r="C256" s="1">
        <v>5</v>
      </c>
      <c r="D256" s="1">
        <v>1.06573423188998</v>
      </c>
      <c r="E256" s="1">
        <v>0.845824671578627</v>
      </c>
      <c r="F256" s="1">
        <v>1.93162640180243</v>
      </c>
      <c r="G256" s="1">
        <v>1.06311498666667</v>
      </c>
      <c r="H256" s="1">
        <v>0.82905078</v>
      </c>
      <c r="I256" s="1">
        <v>1.911676212</v>
      </c>
      <c r="J256">
        <v>1.07487548043784</v>
      </c>
      <c r="K256">
        <v>0.847739125318017</v>
      </c>
      <c r="L256">
        <v>1.92646537568001</v>
      </c>
      <c r="M256">
        <f>(G256-J256)</f>
        <v>-0.0117604937711699</v>
      </c>
      <c r="N256">
        <f>(H256-K256)</f>
        <v>-0.018688345318017</v>
      </c>
      <c r="O256">
        <f>I256-L256</f>
        <v>-0.0147891636800102</v>
      </c>
    </row>
    <row r="257" spans="1:15">
      <c r="A257" s="1">
        <v>4</v>
      </c>
      <c r="B257" s="1">
        <v>3</v>
      </c>
      <c r="C257" s="1">
        <v>3</v>
      </c>
      <c r="D257" s="1">
        <v>1.0882788514829</v>
      </c>
      <c r="E257" s="1">
        <v>1.02086364258128</v>
      </c>
      <c r="F257" s="1">
        <v>1.08718797601901</v>
      </c>
      <c r="G257" s="1">
        <v>1.07557583333333</v>
      </c>
      <c r="H257" s="1">
        <v>1.03518542</v>
      </c>
      <c r="I257" s="1">
        <v>1.067644585</v>
      </c>
      <c r="J257">
        <v>1.08724395061702</v>
      </c>
      <c r="K257">
        <v>1.00550699476157</v>
      </c>
      <c r="L257">
        <v>1.0909150807585</v>
      </c>
      <c r="M257">
        <f>(G257-J257)</f>
        <v>-0.0116681172836899</v>
      </c>
      <c r="N257">
        <f>(H257-K257)</f>
        <v>0.0296784252384299</v>
      </c>
      <c r="O257">
        <f>I257-L257</f>
        <v>-0.0232704957584999</v>
      </c>
    </row>
    <row r="258" spans="1:15">
      <c r="A258" s="1">
        <v>3.5</v>
      </c>
      <c r="B258" s="1">
        <v>3.75</v>
      </c>
      <c r="C258" s="1">
        <v>3</v>
      </c>
      <c r="D258" s="1">
        <v>1.09643993972001</v>
      </c>
      <c r="E258" s="1">
        <v>1.02528347083276</v>
      </c>
      <c r="F258" s="1">
        <v>1.07213275947906</v>
      </c>
      <c r="G258" s="1">
        <v>1.07391890666667</v>
      </c>
      <c r="H258" s="1">
        <v>1.0378139</v>
      </c>
      <c r="I258" s="1">
        <v>1.06585164</v>
      </c>
      <c r="J258">
        <v>1.08535822563668</v>
      </c>
      <c r="K258">
        <v>1.00879727612261</v>
      </c>
      <c r="L258">
        <v>1.07642726377507</v>
      </c>
      <c r="M258">
        <f>(G258-J258)</f>
        <v>-0.0114393189700102</v>
      </c>
      <c r="N258">
        <f>(H258-K258)</f>
        <v>0.0290166238773899</v>
      </c>
      <c r="O258">
        <f>I258-L258</f>
        <v>-0.01057562377507</v>
      </c>
    </row>
    <row r="259" spans="1:15">
      <c r="A259" s="1">
        <v>2.5</v>
      </c>
      <c r="B259" s="1">
        <v>1</v>
      </c>
      <c r="C259" s="1">
        <v>3</v>
      </c>
      <c r="D259" s="1">
        <v>1.03935908320152</v>
      </c>
      <c r="E259" s="1">
        <v>0.964417134158433</v>
      </c>
      <c r="F259" s="1">
        <v>1.07730420988977</v>
      </c>
      <c r="G259" s="1">
        <v>1.03338131333333</v>
      </c>
      <c r="H259" s="1">
        <v>0.998526733333333</v>
      </c>
      <c r="I259" s="1">
        <v>1.042396149</v>
      </c>
      <c r="J259">
        <v>1.04481149117775</v>
      </c>
      <c r="K259">
        <v>0.92820590595835</v>
      </c>
      <c r="L259">
        <v>1.13112343959901</v>
      </c>
      <c r="M259">
        <f>(G259-J259)</f>
        <v>-0.0114301778444199</v>
      </c>
      <c r="N259">
        <f>(H259-K259)</f>
        <v>0.070320827374983</v>
      </c>
      <c r="O259">
        <f>I259-L259</f>
        <v>-0.08872729059901</v>
      </c>
    </row>
    <row r="260" spans="1:15">
      <c r="A260" s="1">
        <v>2</v>
      </c>
      <c r="B260" s="1">
        <v>2.75</v>
      </c>
      <c r="C260" s="1">
        <v>5</v>
      </c>
      <c r="D260" s="1">
        <v>1.19194259290044</v>
      </c>
      <c r="E260" s="1">
        <v>0.93267735424235</v>
      </c>
      <c r="F260" s="1">
        <v>2.0457695714216</v>
      </c>
      <c r="G260" s="1">
        <v>1.16854206666667</v>
      </c>
      <c r="H260" s="1">
        <v>0.9207342</v>
      </c>
      <c r="I260" s="1">
        <v>1.996045391</v>
      </c>
      <c r="J260">
        <v>1.17926910142967</v>
      </c>
      <c r="K260">
        <v>0.931751156619377</v>
      </c>
      <c r="L260">
        <v>2.04319542754402</v>
      </c>
      <c r="M260">
        <f>(G260-J260)</f>
        <v>-0.010727034763</v>
      </c>
      <c r="N260">
        <f>(H260-K260)</f>
        <v>-0.0110169566193771</v>
      </c>
      <c r="O260">
        <f>I260-L260</f>
        <v>-0.0471500365440201</v>
      </c>
    </row>
    <row r="261" spans="1:15">
      <c r="A261" s="1">
        <v>1.75</v>
      </c>
      <c r="B261" s="1">
        <v>1.75</v>
      </c>
      <c r="C261" s="1">
        <v>3</v>
      </c>
      <c r="D261" s="1">
        <v>1.06073128283654</v>
      </c>
      <c r="E261" s="1">
        <v>1.03175432399523</v>
      </c>
      <c r="F261" s="1">
        <v>1.07073657546794</v>
      </c>
      <c r="G261" s="1">
        <v>1.06791813333333</v>
      </c>
      <c r="H261" s="1">
        <v>1.0414444</v>
      </c>
      <c r="I261" s="1">
        <v>1.069877293</v>
      </c>
      <c r="J261">
        <v>1.07837906484348</v>
      </c>
      <c r="K261">
        <v>0.99862911932516</v>
      </c>
      <c r="L261">
        <v>1.06505573157666</v>
      </c>
      <c r="M261">
        <f>(G261-J261)</f>
        <v>-0.0104609315101498</v>
      </c>
      <c r="N261">
        <f>(H261-K261)</f>
        <v>0.0428152806748401</v>
      </c>
      <c r="O261">
        <f>I261-L261</f>
        <v>0.00482156142334</v>
      </c>
    </row>
    <row r="262" spans="1:15">
      <c r="A262" s="1">
        <v>1.5</v>
      </c>
      <c r="B262" s="1">
        <v>3.75</v>
      </c>
      <c r="C262" s="1">
        <v>7</v>
      </c>
      <c r="D262" s="1">
        <v>1.05436964475267</v>
      </c>
      <c r="E262" s="1">
        <v>0.857820011435847</v>
      </c>
      <c r="F262" s="1">
        <v>2.22229106991927</v>
      </c>
      <c r="G262" s="1">
        <v>1.08447189333333</v>
      </c>
      <c r="H262" s="1">
        <v>0.78857844</v>
      </c>
      <c r="I262" s="1">
        <v>2.407473104</v>
      </c>
      <c r="J262">
        <v>1.09492487111619</v>
      </c>
      <c r="K262">
        <v>0.85218054069064</v>
      </c>
      <c r="L262">
        <v>2.24377351055402</v>
      </c>
      <c r="M262">
        <f>(G262-J262)</f>
        <v>-0.0104529777828601</v>
      </c>
      <c r="N262">
        <f>(H262-K262)</f>
        <v>-0.06360210069064</v>
      </c>
      <c r="O262">
        <f>I262-L262</f>
        <v>0.16369959344598</v>
      </c>
    </row>
    <row r="263" spans="1:15">
      <c r="A263" s="1">
        <v>2.5</v>
      </c>
      <c r="B263" s="1">
        <v>1.25</v>
      </c>
      <c r="C263" s="1">
        <v>5</v>
      </c>
      <c r="D263" s="1">
        <v>1.20280842130241</v>
      </c>
      <c r="E263" s="1">
        <v>0.86573170302029</v>
      </c>
      <c r="F263" s="1">
        <v>2.08776852160851</v>
      </c>
      <c r="G263" s="1">
        <v>1.17057106666667</v>
      </c>
      <c r="H263" s="1">
        <v>0.859784833333333</v>
      </c>
      <c r="I263" s="1">
        <v>2.043753581</v>
      </c>
      <c r="J263">
        <v>1.18081330744203</v>
      </c>
      <c r="K263">
        <v>0.866830981000047</v>
      </c>
      <c r="L263">
        <v>2.08078967950964</v>
      </c>
      <c r="M263">
        <f>(G263-J263)</f>
        <v>-0.01024224077536</v>
      </c>
      <c r="N263">
        <f>(H263-K263)</f>
        <v>-0.00704614766671396</v>
      </c>
      <c r="O263">
        <f>I263-L263</f>
        <v>-0.0370360985096401</v>
      </c>
    </row>
    <row r="264" spans="1:15">
      <c r="A264" s="1">
        <v>2.5</v>
      </c>
      <c r="B264" s="1">
        <v>2.5</v>
      </c>
      <c r="C264" s="1">
        <v>7</v>
      </c>
      <c r="D264" s="1">
        <v>1.25750828000881</v>
      </c>
      <c r="E264" s="1">
        <v>0.885915296863393</v>
      </c>
      <c r="F264" s="1">
        <v>2.67676812199016</v>
      </c>
      <c r="G264" s="1">
        <v>1.1954122</v>
      </c>
      <c r="H264" s="1">
        <v>0.810362846666667</v>
      </c>
      <c r="I264" s="1">
        <v>2.548281259</v>
      </c>
      <c r="J264">
        <v>1.20534893546219</v>
      </c>
      <c r="K264">
        <v>0.885371131594733</v>
      </c>
      <c r="L264">
        <v>2.67711155029766</v>
      </c>
      <c r="M264">
        <f>(G264-J264)</f>
        <v>-0.00993673546218998</v>
      </c>
      <c r="N264">
        <f>(H264-K264)</f>
        <v>-0.075008284928066</v>
      </c>
      <c r="O264">
        <f>I264-L264</f>
        <v>-0.12883029129766</v>
      </c>
    </row>
    <row r="265" spans="1:15">
      <c r="A265" s="1">
        <v>3.75</v>
      </c>
      <c r="B265" s="1">
        <v>4</v>
      </c>
      <c r="C265" s="1">
        <v>3</v>
      </c>
      <c r="D265" s="1">
        <v>1.11198708940384</v>
      </c>
      <c r="E265" s="1">
        <v>1.01443700637094</v>
      </c>
      <c r="F265" s="1">
        <v>1.12978517012969</v>
      </c>
      <c r="G265" s="1">
        <v>1.08274633333333</v>
      </c>
      <c r="H265" s="1">
        <v>1.03746853333333</v>
      </c>
      <c r="I265" s="1">
        <v>1.072764484</v>
      </c>
      <c r="J265">
        <v>1.09242585617084</v>
      </c>
      <c r="K265">
        <v>0.99523930852669</v>
      </c>
      <c r="L265">
        <v>1.14326241368068</v>
      </c>
      <c r="M265">
        <f>(G265-J265)</f>
        <v>-0.00967952283750995</v>
      </c>
      <c r="N265">
        <f>(H265-K265)</f>
        <v>0.04222922480664</v>
      </c>
      <c r="O265">
        <f>I265-L265</f>
        <v>-0.07049792968068</v>
      </c>
    </row>
    <row r="266" spans="1:15">
      <c r="A266" s="1">
        <v>3.75</v>
      </c>
      <c r="B266" s="1">
        <v>0.25</v>
      </c>
      <c r="C266" s="1">
        <v>3</v>
      </c>
      <c r="D266" s="1">
        <v>0.9501566956166</v>
      </c>
      <c r="E266" s="1">
        <v>0.91673857556629</v>
      </c>
      <c r="F266" s="1">
        <v>0.956353034279705</v>
      </c>
      <c r="G266" s="1">
        <v>0.9566944</v>
      </c>
      <c r="H266" s="1">
        <v>0.863054086666667</v>
      </c>
      <c r="I266" s="1">
        <v>0.979487651</v>
      </c>
      <c r="J266">
        <v>0.96631392441103</v>
      </c>
      <c r="K266">
        <v>0.932205739451483</v>
      </c>
      <c r="L266">
        <v>0.914802822050353</v>
      </c>
      <c r="M266">
        <f>(G266-J266)</f>
        <v>-0.00961952441103009</v>
      </c>
      <c r="N266">
        <f>(H266-K266)</f>
        <v>-0.0691516527848159</v>
      </c>
      <c r="O266">
        <f>I266-L266</f>
        <v>0.064684828949647</v>
      </c>
    </row>
    <row r="267" spans="1:15">
      <c r="A267" s="1">
        <v>2.75</v>
      </c>
      <c r="B267" s="1">
        <v>2.75</v>
      </c>
      <c r="C267" s="1">
        <v>5</v>
      </c>
      <c r="D267" s="1">
        <v>1.20116618858059</v>
      </c>
      <c r="E267" s="1">
        <v>0.952554948628843</v>
      </c>
      <c r="F267" s="1">
        <v>2.03644746268745</v>
      </c>
      <c r="G267" s="1">
        <v>1.156999</v>
      </c>
      <c r="H267" s="1">
        <v>0.975705333333333</v>
      </c>
      <c r="I267" s="1">
        <v>1.971682431</v>
      </c>
      <c r="J267">
        <v>1.16650825992148</v>
      </c>
      <c r="K267">
        <v>0.955866155675877</v>
      </c>
      <c r="L267">
        <v>2.03359142215632</v>
      </c>
      <c r="M267">
        <f>(G267-J267)</f>
        <v>-0.00950925992147988</v>
      </c>
      <c r="N267">
        <f>(H267-K267)</f>
        <v>0.019839177657456</v>
      </c>
      <c r="O267">
        <f>I267-L267</f>
        <v>-0.06190899115632</v>
      </c>
    </row>
    <row r="268" spans="1:15">
      <c r="A268" s="1">
        <v>3.5</v>
      </c>
      <c r="B268" s="1">
        <v>4</v>
      </c>
      <c r="C268" s="1">
        <v>3</v>
      </c>
      <c r="D268" s="1">
        <v>1.10667030534173</v>
      </c>
      <c r="E268" s="1">
        <v>1.01917771700825</v>
      </c>
      <c r="F268" s="1">
        <v>1.10892259570995</v>
      </c>
      <c r="G268" s="1">
        <v>1.07905558</v>
      </c>
      <c r="H268" s="1">
        <v>1.03677611333333</v>
      </c>
      <c r="I268" s="1">
        <v>1.070252132</v>
      </c>
      <c r="J268">
        <v>1.08852998109198</v>
      </c>
      <c r="K268">
        <v>1.0011580103539</v>
      </c>
      <c r="L268">
        <v>1.11543091976455</v>
      </c>
      <c r="M268">
        <f>(G268-J268)</f>
        <v>-0.00947440109198006</v>
      </c>
      <c r="N268">
        <f>(H268-K268)</f>
        <v>0.03561810297943</v>
      </c>
      <c r="O268">
        <f>I268-L268</f>
        <v>-0.04517878776455</v>
      </c>
    </row>
    <row r="269" spans="1:15">
      <c r="A269" s="1">
        <v>3.75</v>
      </c>
      <c r="B269" s="1">
        <v>0.75</v>
      </c>
      <c r="C269" s="1">
        <v>3</v>
      </c>
      <c r="D269" s="1">
        <v>0.986001359230143</v>
      </c>
      <c r="E269" s="1">
        <v>0.94412212712026</v>
      </c>
      <c r="F269" s="1">
        <v>1.00783142142739</v>
      </c>
      <c r="G269" s="1">
        <v>0.99678024</v>
      </c>
      <c r="H269" s="1">
        <v>0.952059066666667</v>
      </c>
      <c r="I269" s="1">
        <v>1.009039381</v>
      </c>
      <c r="J269">
        <v>1.00619594927317</v>
      </c>
      <c r="K269">
        <v>0.94203968911984</v>
      </c>
      <c r="L269">
        <v>0.985269152657924</v>
      </c>
      <c r="M269">
        <f>(G269-J269)</f>
        <v>-0.00941570927317004</v>
      </c>
      <c r="N269">
        <f>(H269-K269)</f>
        <v>0.0100193775468269</v>
      </c>
      <c r="O269">
        <f>I269-L269</f>
        <v>0.023770228342076</v>
      </c>
    </row>
    <row r="270" spans="1:15">
      <c r="A270" s="1">
        <v>3</v>
      </c>
      <c r="B270" s="1">
        <v>3.25</v>
      </c>
      <c r="C270" s="1">
        <v>7</v>
      </c>
      <c r="D270" s="1">
        <v>1.17823417681511</v>
      </c>
      <c r="E270" s="1">
        <v>0.91928683815454</v>
      </c>
      <c r="F270" s="1">
        <v>2.621144087902</v>
      </c>
      <c r="G270" s="1">
        <v>1.21927293333333</v>
      </c>
      <c r="H270" s="1">
        <v>0.9416422</v>
      </c>
      <c r="I270" s="1">
        <v>2.600752354</v>
      </c>
      <c r="J270">
        <v>1.22868549234522</v>
      </c>
      <c r="K270">
        <v>0.91710957412157</v>
      </c>
      <c r="L270">
        <v>2.62041520504737</v>
      </c>
      <c r="M270">
        <f>(G270-J270)</f>
        <v>-0.00941255901188986</v>
      </c>
      <c r="N270">
        <f>(H270-K270)</f>
        <v>0.02453262587843</v>
      </c>
      <c r="O270">
        <f>I270-L270</f>
        <v>-0.0196628510473702</v>
      </c>
    </row>
    <row r="271" spans="1:15">
      <c r="A271" s="1">
        <v>3</v>
      </c>
      <c r="B271" s="1">
        <v>2.75</v>
      </c>
      <c r="C271" s="1">
        <v>5</v>
      </c>
      <c r="D271" s="1">
        <v>1.19812029520549</v>
      </c>
      <c r="E271" s="1">
        <v>0.952082927037907</v>
      </c>
      <c r="F271" s="1">
        <v>2.01926707308156</v>
      </c>
      <c r="G271" s="1">
        <v>1.14885069333333</v>
      </c>
      <c r="H271" s="1">
        <v>0.957859733333333</v>
      </c>
      <c r="I271" s="1">
        <v>2.005594852</v>
      </c>
      <c r="J271">
        <v>1.15816862056442</v>
      </c>
      <c r="K271">
        <v>0.956227982447753</v>
      </c>
      <c r="L271">
        <v>2.01290192125014</v>
      </c>
      <c r="M271">
        <f>(G271-J271)</f>
        <v>-0.00931792723108993</v>
      </c>
      <c r="N271">
        <f>(H271-K271)</f>
        <v>0.00163175088557999</v>
      </c>
      <c r="O271">
        <f>I271-L271</f>
        <v>-0.0073070692501398</v>
      </c>
    </row>
    <row r="272" spans="1:15">
      <c r="A272" s="1">
        <v>3.5</v>
      </c>
      <c r="B272" s="1">
        <v>0.75</v>
      </c>
      <c r="C272" s="1">
        <v>3</v>
      </c>
      <c r="D272" s="1">
        <v>0.99222385310639</v>
      </c>
      <c r="E272" s="1">
        <v>0.943320597065517</v>
      </c>
      <c r="F272" s="1">
        <v>1.00229050735245</v>
      </c>
      <c r="G272" s="1">
        <v>1.0044732</v>
      </c>
      <c r="H272" s="1">
        <v>0.954328833333333</v>
      </c>
      <c r="I272" s="1">
        <v>1.017795955</v>
      </c>
      <c r="J272">
        <v>1.01350990648449</v>
      </c>
      <c r="K272">
        <v>0.934031128881893</v>
      </c>
      <c r="L272">
        <v>0.9934110761832</v>
      </c>
      <c r="M272">
        <f>(G272-J272)</f>
        <v>-0.00903670648448984</v>
      </c>
      <c r="N272">
        <f>(H272-K272)</f>
        <v>0.02029770445144</v>
      </c>
      <c r="O272">
        <f>I272-L272</f>
        <v>0.0243848788168</v>
      </c>
    </row>
    <row r="273" spans="1:15">
      <c r="A273" s="1">
        <v>0.75</v>
      </c>
      <c r="B273" s="1">
        <v>2</v>
      </c>
      <c r="C273" s="1">
        <v>5</v>
      </c>
      <c r="D273" s="1">
        <v>0.88658103382577</v>
      </c>
      <c r="E273" s="1">
        <v>0.80419559017508</v>
      </c>
      <c r="F273" s="1">
        <v>1.56238676367549</v>
      </c>
      <c r="G273" s="1">
        <v>0.8745294</v>
      </c>
      <c r="H273" s="1">
        <v>0.87861202</v>
      </c>
      <c r="I273" s="1">
        <v>1.65309072</v>
      </c>
      <c r="J273">
        <v>0.88339555595509</v>
      </c>
      <c r="K273">
        <v>0.80750777656876</v>
      </c>
      <c r="L273">
        <v>1.56443446247254</v>
      </c>
      <c r="M273">
        <f>(G273-J273)</f>
        <v>-0.00886615595508999</v>
      </c>
      <c r="N273">
        <f>(H273-K273)</f>
        <v>0.07110424343124</v>
      </c>
      <c r="O273">
        <f>I273-L273</f>
        <v>0.0886562575274601</v>
      </c>
    </row>
    <row r="274" spans="1:15">
      <c r="A274" s="1">
        <v>3</v>
      </c>
      <c r="B274" s="1">
        <v>1.75</v>
      </c>
      <c r="C274" s="1">
        <v>7</v>
      </c>
      <c r="D274" s="1">
        <v>1.35664918283066</v>
      </c>
      <c r="E274" s="1">
        <v>0.87026711321741</v>
      </c>
      <c r="F274" s="1">
        <v>2.73768722113716</v>
      </c>
      <c r="G274" s="1">
        <v>1.31425022</v>
      </c>
      <c r="H274" s="1">
        <v>0.8977966</v>
      </c>
      <c r="I274" s="1">
        <v>2.687026447</v>
      </c>
      <c r="J274">
        <v>1.32295256027515</v>
      </c>
      <c r="K274">
        <v>0.870825219482417</v>
      </c>
      <c r="L274">
        <v>2.72355651586324</v>
      </c>
      <c r="M274">
        <f>(G274-J274)</f>
        <v>-0.00870234027515004</v>
      </c>
      <c r="N274">
        <f>(H274-K274)</f>
        <v>0.026971380517583</v>
      </c>
      <c r="O274">
        <f>I274-L274</f>
        <v>-0.03653006886324</v>
      </c>
    </row>
    <row r="275" spans="1:15">
      <c r="A275" s="1">
        <v>4</v>
      </c>
      <c r="B275" s="1">
        <v>0.5</v>
      </c>
      <c r="C275" s="1">
        <v>3</v>
      </c>
      <c r="D275" s="1">
        <v>0.971054096033293</v>
      </c>
      <c r="E275" s="1">
        <v>0.93289245170269</v>
      </c>
      <c r="F275" s="1">
        <v>1.00348666741368</v>
      </c>
      <c r="G275" s="1">
        <v>0.983754333333333</v>
      </c>
      <c r="H275" s="1">
        <v>0.906437933333333</v>
      </c>
      <c r="I275" s="1">
        <v>1.009759258</v>
      </c>
      <c r="J275">
        <v>0.992200808192367</v>
      </c>
      <c r="K275">
        <v>0.9443642686198</v>
      </c>
      <c r="L275">
        <v>0.961902113089699</v>
      </c>
      <c r="M275">
        <f>(G275-J275)</f>
        <v>-0.00844647485903405</v>
      </c>
      <c r="N275">
        <f>(H275-K275)</f>
        <v>-0.0379263352864671</v>
      </c>
      <c r="O275">
        <f>I275-L275</f>
        <v>0.0478571449103011</v>
      </c>
    </row>
    <row r="276" spans="1:15">
      <c r="A276" s="1">
        <v>2</v>
      </c>
      <c r="B276" s="1">
        <v>1.5</v>
      </c>
      <c r="C276" s="1">
        <v>5</v>
      </c>
      <c r="D276" s="1">
        <v>1.22932812949975</v>
      </c>
      <c r="E276" s="1">
        <v>0.89580484176841</v>
      </c>
      <c r="F276" s="1">
        <v>2.11551515028976</v>
      </c>
      <c r="G276" s="1">
        <v>1.21257446666667</v>
      </c>
      <c r="H276" s="1">
        <v>0.872518533333333</v>
      </c>
      <c r="I276" s="1">
        <v>2.123417789</v>
      </c>
      <c r="J276">
        <v>1.2209815375785</v>
      </c>
      <c r="K276">
        <v>0.893646821934043</v>
      </c>
      <c r="L276">
        <v>2.10087353170733</v>
      </c>
      <c r="M276">
        <f>(G276-J276)</f>
        <v>-0.00840707091183002</v>
      </c>
      <c r="N276">
        <f>(H276-K276)</f>
        <v>-0.02112828860071</v>
      </c>
      <c r="O276">
        <f>I276-L276</f>
        <v>0.0225442572926697</v>
      </c>
    </row>
    <row r="277" spans="1:15">
      <c r="A277" s="1">
        <v>3.25</v>
      </c>
      <c r="B277" s="1">
        <v>1.5</v>
      </c>
      <c r="C277" s="1">
        <v>5</v>
      </c>
      <c r="D277" s="1">
        <v>1.17254813528852</v>
      </c>
      <c r="E277" s="1">
        <v>0.884746255838103</v>
      </c>
      <c r="F277" s="1">
        <v>2.02360418611146</v>
      </c>
      <c r="G277" s="1">
        <v>1.1537242</v>
      </c>
      <c r="H277" s="1">
        <v>0.877217826666667</v>
      </c>
      <c r="I277" s="1">
        <v>2.04096539</v>
      </c>
      <c r="J277">
        <v>1.16167797634002</v>
      </c>
      <c r="K277">
        <v>0.88893567834154</v>
      </c>
      <c r="L277">
        <v>2.0229756279705</v>
      </c>
      <c r="M277">
        <f>(G277-J277)</f>
        <v>-0.00795377634001992</v>
      </c>
      <c r="N277">
        <f>(H277-K277)</f>
        <v>-0.0117178516748729</v>
      </c>
      <c r="O277">
        <f>I277-L277</f>
        <v>0.0179897620295004</v>
      </c>
    </row>
    <row r="278" spans="1:15">
      <c r="A278" s="1">
        <v>3.5</v>
      </c>
      <c r="B278" s="1">
        <v>0.5</v>
      </c>
      <c r="C278" s="1">
        <v>3</v>
      </c>
      <c r="D278" s="1">
        <v>0.975611063377247</v>
      </c>
      <c r="E278" s="1">
        <v>0.927563231528817</v>
      </c>
      <c r="F278" s="1">
        <v>0.98001186112186</v>
      </c>
      <c r="G278" s="1">
        <v>0.992786333333333</v>
      </c>
      <c r="H278" s="1">
        <v>0.910815733333333</v>
      </c>
      <c r="I278" s="1">
        <v>1.019810486</v>
      </c>
      <c r="J278">
        <v>1.00050747239746</v>
      </c>
      <c r="K278">
        <v>0.92666870582278</v>
      </c>
      <c r="L278">
        <v>0.959643535437748</v>
      </c>
      <c r="M278">
        <f>(G278-J278)</f>
        <v>-0.00772113906412708</v>
      </c>
      <c r="N278">
        <f>(H278-K278)</f>
        <v>-0.0158529724894471</v>
      </c>
      <c r="O278">
        <f>I278-L278</f>
        <v>0.0601669505622519</v>
      </c>
    </row>
    <row r="279" spans="1:15">
      <c r="A279" s="1">
        <v>3.75</v>
      </c>
      <c r="B279" s="1">
        <v>3.75</v>
      </c>
      <c r="C279" s="1">
        <v>3</v>
      </c>
      <c r="D279" s="1">
        <v>1.10082125159072</v>
      </c>
      <c r="E279" s="1">
        <v>1.02069475209811</v>
      </c>
      <c r="F279" s="1">
        <v>1.08428761335984</v>
      </c>
      <c r="G279" s="1">
        <v>1.08199033333333</v>
      </c>
      <c r="H279" s="1">
        <v>1.03758831333333</v>
      </c>
      <c r="I279" s="1">
        <v>1.072174895</v>
      </c>
      <c r="J279">
        <v>1.08969422529669</v>
      </c>
      <c r="K279">
        <v>1.00356505411341</v>
      </c>
      <c r="L279">
        <v>1.0940281398481</v>
      </c>
      <c r="M279">
        <f>(G279-J279)</f>
        <v>-0.00770389196335985</v>
      </c>
      <c r="N279">
        <f>(H279-K279)</f>
        <v>0.0340232592199199</v>
      </c>
      <c r="O279">
        <f>I279-L279</f>
        <v>-0.0218532448480999</v>
      </c>
    </row>
    <row r="280" spans="1:15">
      <c r="A280" s="1">
        <v>3.5</v>
      </c>
      <c r="B280" s="1">
        <v>2.75</v>
      </c>
      <c r="C280" s="1">
        <v>3</v>
      </c>
      <c r="D280" s="1">
        <v>1.06226783438343</v>
      </c>
      <c r="E280" s="1">
        <v>1.02765924362523</v>
      </c>
      <c r="F280" s="1">
        <v>1.06122969884928</v>
      </c>
      <c r="G280" s="1">
        <v>1.06523844666667</v>
      </c>
      <c r="H280" s="1">
        <v>1.0368776</v>
      </c>
      <c r="I280" s="1">
        <v>1.060613139</v>
      </c>
      <c r="J280">
        <v>1.07284866247689</v>
      </c>
      <c r="K280">
        <v>1.01009737088481</v>
      </c>
      <c r="L280">
        <v>1.05375833448071</v>
      </c>
      <c r="M280">
        <f>(G280-J280)</f>
        <v>-0.00761021581022003</v>
      </c>
      <c r="N280">
        <f>(H280-K280)</f>
        <v>0.02678022911519</v>
      </c>
      <c r="O280">
        <f>I280-L280</f>
        <v>0.00685480451928999</v>
      </c>
    </row>
    <row r="281" spans="1:15">
      <c r="A281" s="1">
        <v>4</v>
      </c>
      <c r="B281" s="1">
        <v>3.75</v>
      </c>
      <c r="C281" s="1">
        <v>3</v>
      </c>
      <c r="D281" s="1">
        <v>1.10929416469121</v>
      </c>
      <c r="E281" s="1">
        <v>1.01445044945652</v>
      </c>
      <c r="F281" s="1">
        <v>1.11589751473057</v>
      </c>
      <c r="G281" s="1">
        <v>1.08286870666667</v>
      </c>
      <c r="H281" s="1">
        <v>1.03701706666667</v>
      </c>
      <c r="I281" s="1">
        <v>1.073754463</v>
      </c>
      <c r="J281">
        <v>1.09046653176139</v>
      </c>
      <c r="K281">
        <v>0.996106201742767</v>
      </c>
      <c r="L281">
        <v>1.12832529072086</v>
      </c>
      <c r="M281">
        <f>(G281-J281)</f>
        <v>-0.00759782509471996</v>
      </c>
      <c r="N281">
        <f>(H281-K281)</f>
        <v>0.0409108649239031</v>
      </c>
      <c r="O281">
        <f>I281-L281</f>
        <v>-0.0545708277208601</v>
      </c>
    </row>
    <row r="282" spans="1:15">
      <c r="A282" s="1">
        <v>2.5</v>
      </c>
      <c r="B282" s="1">
        <v>0.75</v>
      </c>
      <c r="C282" s="1">
        <v>5</v>
      </c>
      <c r="D282" s="1">
        <v>1.1503757314264</v>
      </c>
      <c r="E282" s="1">
        <v>0.821965648859307</v>
      </c>
      <c r="F282" s="1">
        <v>2.05574677379068</v>
      </c>
      <c r="G282" s="1">
        <v>1.14831613333333</v>
      </c>
      <c r="H282" s="1">
        <v>0.8426414</v>
      </c>
      <c r="I282" s="1">
        <v>1.969520397</v>
      </c>
      <c r="J282">
        <v>1.15583693107677</v>
      </c>
      <c r="K282">
        <v>0.823115461195953</v>
      </c>
      <c r="L282">
        <v>2.04910253714325</v>
      </c>
      <c r="M282">
        <f>(G282-J282)</f>
        <v>-0.00752079774343994</v>
      </c>
      <c r="N282">
        <f>(H282-K282)</f>
        <v>0.019525938804047</v>
      </c>
      <c r="O282">
        <f>I282-L282</f>
        <v>-0.0795821401432499</v>
      </c>
    </row>
    <row r="283" spans="1:15">
      <c r="A283" s="1">
        <v>3</v>
      </c>
      <c r="B283" s="1">
        <v>3.5</v>
      </c>
      <c r="C283" s="1">
        <v>5</v>
      </c>
      <c r="D283" s="1">
        <v>1.18846381826931</v>
      </c>
      <c r="E283" s="1">
        <v>0.969119522361557</v>
      </c>
      <c r="F283" s="1">
        <v>1.97936327073642</v>
      </c>
      <c r="G283" s="1">
        <v>1.15757123333333</v>
      </c>
      <c r="H283" s="1">
        <v>0.97511538</v>
      </c>
      <c r="I283" s="1">
        <v>1.93758079</v>
      </c>
      <c r="J283">
        <v>1.16485755778062</v>
      </c>
      <c r="K283">
        <v>0.973059083819917</v>
      </c>
      <c r="L283">
        <v>1.96933985633333</v>
      </c>
      <c r="M283">
        <f>(G283-J283)</f>
        <v>-0.00728632444729005</v>
      </c>
      <c r="N283">
        <f>(H283-K283)</f>
        <v>0.00205629618008296</v>
      </c>
      <c r="O283">
        <f>I283-L283</f>
        <v>-0.03175906633333</v>
      </c>
    </row>
    <row r="284" spans="1:15">
      <c r="A284" s="1">
        <v>3.5</v>
      </c>
      <c r="B284" s="1">
        <v>3.5</v>
      </c>
      <c r="C284" s="1">
        <v>5</v>
      </c>
      <c r="D284" s="1">
        <v>1.2104747057041</v>
      </c>
      <c r="E284" s="1">
        <v>0.9686073595619</v>
      </c>
      <c r="F284" s="1">
        <v>2.01356302540432</v>
      </c>
      <c r="G284" s="1">
        <v>1.1776816</v>
      </c>
      <c r="H284" s="1">
        <v>0.9763044</v>
      </c>
      <c r="I284" s="1">
        <v>1.953545574</v>
      </c>
      <c r="J284">
        <v>1.18490622012019</v>
      </c>
      <c r="K284">
        <v>0.973158153859897</v>
      </c>
      <c r="L284">
        <v>2.01276364224185</v>
      </c>
      <c r="M284">
        <f>(G284-J284)</f>
        <v>-0.00722462012018998</v>
      </c>
      <c r="N284">
        <f>(H284-K284)</f>
        <v>0.00314624614010295</v>
      </c>
      <c r="O284">
        <f>I284-L284</f>
        <v>-0.0592180682418499</v>
      </c>
    </row>
    <row r="285" spans="1:15">
      <c r="A285" s="1">
        <v>3.75</v>
      </c>
      <c r="B285" s="1">
        <v>1</v>
      </c>
      <c r="C285" s="1">
        <v>7</v>
      </c>
      <c r="D285" s="1">
        <v>1.19720478624165</v>
      </c>
      <c r="E285" s="1">
        <v>0.88437200437766</v>
      </c>
      <c r="F285" s="1">
        <v>2.56877899032896</v>
      </c>
      <c r="G285" s="1">
        <v>1.15869111333333</v>
      </c>
      <c r="H285" s="1">
        <v>0.947908066666667</v>
      </c>
      <c r="I285" s="1">
        <v>2.501798686</v>
      </c>
      <c r="J285">
        <v>1.16590232973615</v>
      </c>
      <c r="K285">
        <v>0.88216323184129</v>
      </c>
      <c r="L285">
        <v>2.58030839917543</v>
      </c>
      <c r="M285">
        <f>(G285-J285)</f>
        <v>-0.00721121640281996</v>
      </c>
      <c r="N285">
        <f>(H285-K285)</f>
        <v>0.0657448348253771</v>
      </c>
      <c r="O285">
        <f>I285-L285</f>
        <v>-0.0785097131754302</v>
      </c>
    </row>
    <row r="286" spans="1:15">
      <c r="A286" s="1">
        <v>0.75</v>
      </c>
      <c r="B286" s="1">
        <v>1.25</v>
      </c>
      <c r="C286" s="1">
        <v>3</v>
      </c>
      <c r="D286" s="1">
        <v>1.01264594976355</v>
      </c>
      <c r="E286" s="1">
        <v>1.00157014281299</v>
      </c>
      <c r="F286" s="1">
        <v>1.05030908105335</v>
      </c>
      <c r="G286" s="1">
        <v>1.02767206666667</v>
      </c>
      <c r="H286" s="1">
        <v>1.02078878</v>
      </c>
      <c r="I286" s="1">
        <v>1.04501514</v>
      </c>
      <c r="J286">
        <v>1.03474691683974</v>
      </c>
      <c r="K286">
        <v>0.982962069963807</v>
      </c>
      <c r="L286">
        <v>1.06069716035189</v>
      </c>
      <c r="M286">
        <f>(G286-J286)</f>
        <v>-0.00707485017306997</v>
      </c>
      <c r="N286">
        <f>(H286-K286)</f>
        <v>0.037826710036193</v>
      </c>
      <c r="O286">
        <f>I286-L286</f>
        <v>-0.0156820203518899</v>
      </c>
    </row>
    <row r="287" spans="1:15">
      <c r="A287" s="1">
        <v>0.5</v>
      </c>
      <c r="B287" s="1">
        <v>1.5</v>
      </c>
      <c r="C287" s="1">
        <v>3</v>
      </c>
      <c r="D287" s="1">
        <v>0.958003001654483</v>
      </c>
      <c r="E287" s="1">
        <v>0.97465929033365</v>
      </c>
      <c r="F287" s="1">
        <v>0.95183012314737</v>
      </c>
      <c r="G287" s="1">
        <v>0.843124866666667</v>
      </c>
      <c r="H287" s="1">
        <v>0.90377096</v>
      </c>
      <c r="I287" s="1">
        <v>0.858717325</v>
      </c>
      <c r="J287">
        <v>0.849965816400833</v>
      </c>
      <c r="K287">
        <v>0.966035216202997</v>
      </c>
      <c r="L287">
        <v>0.936161885508786</v>
      </c>
      <c r="M287">
        <f>(G287-J287)</f>
        <v>-0.00684094973416605</v>
      </c>
      <c r="N287">
        <f>(H287-K287)</f>
        <v>-0.062264256202997</v>
      </c>
      <c r="O287">
        <f>I287-L287</f>
        <v>-0.077444560508786</v>
      </c>
    </row>
    <row r="288" spans="1:15">
      <c r="A288" s="1">
        <v>3</v>
      </c>
      <c r="B288" s="1">
        <v>2.5</v>
      </c>
      <c r="C288" s="1">
        <v>3</v>
      </c>
      <c r="D288" s="1">
        <v>1.06470878230516</v>
      </c>
      <c r="E288" s="1">
        <v>1.02757504902841</v>
      </c>
      <c r="F288" s="1">
        <v>1.0607995559599</v>
      </c>
      <c r="G288" s="1">
        <v>1.06561824666667</v>
      </c>
      <c r="H288" s="1">
        <v>1.03752736</v>
      </c>
      <c r="I288" s="1">
        <v>1.062132246</v>
      </c>
      <c r="J288">
        <v>1.0722990263311</v>
      </c>
      <c r="K288">
        <v>1.009038790844</v>
      </c>
      <c r="L288">
        <v>1.05184839805509</v>
      </c>
      <c r="M288">
        <f>(G288-J288)</f>
        <v>-0.00668077966443015</v>
      </c>
      <c r="N288">
        <f>(H288-K288)</f>
        <v>0.028488569156</v>
      </c>
      <c r="O288">
        <f>I288-L288</f>
        <v>0.0102838479449101</v>
      </c>
    </row>
    <row r="289" spans="1:15">
      <c r="A289" s="1">
        <v>3.5</v>
      </c>
      <c r="B289" s="1">
        <v>1.25</v>
      </c>
      <c r="C289" s="1">
        <v>7</v>
      </c>
      <c r="D289" s="1">
        <v>1.27029996074481</v>
      </c>
      <c r="E289" s="1">
        <v>0.88587666760803</v>
      </c>
      <c r="F289" s="1">
        <v>2.69384503193972</v>
      </c>
      <c r="G289" s="1">
        <v>1.20546548666667</v>
      </c>
      <c r="H289" s="1">
        <v>0.898509666666667</v>
      </c>
      <c r="I289" s="1">
        <v>2.61344069</v>
      </c>
      <c r="J289">
        <v>1.21214110066245</v>
      </c>
      <c r="K289">
        <v>0.883969454021643</v>
      </c>
      <c r="L289">
        <v>2.70345792077355</v>
      </c>
      <c r="M289">
        <f>(G289-J289)</f>
        <v>-0.00667561399577998</v>
      </c>
      <c r="N289">
        <f>(H289-K289)</f>
        <v>0.014540212645024</v>
      </c>
      <c r="O289">
        <f>I289-L289</f>
        <v>-0.0900172307735501</v>
      </c>
    </row>
    <row r="290" spans="1:15">
      <c r="A290" s="1">
        <v>2.5</v>
      </c>
      <c r="B290" s="1">
        <v>4</v>
      </c>
      <c r="C290" s="1">
        <v>3</v>
      </c>
      <c r="D290" s="1">
        <v>1.06260535654744</v>
      </c>
      <c r="E290" s="1">
        <v>1.00713335773912</v>
      </c>
      <c r="F290" s="1">
        <v>1.05057313773351</v>
      </c>
      <c r="G290" s="1">
        <v>1.05323315333333</v>
      </c>
      <c r="H290" s="1">
        <v>1.02494946666667</v>
      </c>
      <c r="I290" s="1">
        <v>1.043371451</v>
      </c>
      <c r="J290">
        <v>1.05984311741095</v>
      </c>
      <c r="K290">
        <v>0.986177963163047</v>
      </c>
      <c r="L290">
        <v>1.05841340274736</v>
      </c>
      <c r="M290">
        <f>(G290-J290)</f>
        <v>-0.00660996407762005</v>
      </c>
      <c r="N290">
        <f>(H290-K290)</f>
        <v>0.0387715035036231</v>
      </c>
      <c r="O290">
        <f>I290-L290</f>
        <v>-0.0150419517473599</v>
      </c>
    </row>
    <row r="291" spans="1:15">
      <c r="A291" s="1">
        <v>2.75</v>
      </c>
      <c r="B291" s="1">
        <v>1.25</v>
      </c>
      <c r="C291" s="1">
        <v>7</v>
      </c>
      <c r="D291" s="1">
        <v>1.29100761140897</v>
      </c>
      <c r="E291" s="1">
        <v>0.875835675405667</v>
      </c>
      <c r="F291" s="1">
        <v>2.66447492837245</v>
      </c>
      <c r="G291" s="1">
        <v>1.21186144</v>
      </c>
      <c r="H291" s="1">
        <v>0.878797573333333</v>
      </c>
      <c r="I291" s="1">
        <v>2.734122187</v>
      </c>
      <c r="J291">
        <v>1.21831037332419</v>
      </c>
      <c r="K291">
        <v>0.87557862236713</v>
      </c>
      <c r="L291">
        <v>2.63464711378527</v>
      </c>
      <c r="M291">
        <f>(G291-J291)</f>
        <v>-0.00644893332418994</v>
      </c>
      <c r="N291">
        <f>(H291-K291)</f>
        <v>0.00321895096620295</v>
      </c>
      <c r="O291">
        <f>I291-L291</f>
        <v>0.0994750732147303</v>
      </c>
    </row>
    <row r="292" spans="1:15">
      <c r="A292" s="1">
        <v>1.75</v>
      </c>
      <c r="B292" s="1">
        <v>1.5</v>
      </c>
      <c r="C292" s="1">
        <v>5</v>
      </c>
      <c r="D292" s="1">
        <v>1.22605921879799</v>
      </c>
      <c r="E292" s="1">
        <v>0.895726738046987</v>
      </c>
      <c r="F292" s="1">
        <v>2.15067697678187</v>
      </c>
      <c r="G292" s="1">
        <v>1.23340708666667</v>
      </c>
      <c r="H292" s="1">
        <v>0.85447484</v>
      </c>
      <c r="I292" s="1">
        <v>2.126889305</v>
      </c>
      <c r="J292">
        <v>1.23955207964413</v>
      </c>
      <c r="K292">
        <v>0.892068121625237</v>
      </c>
      <c r="L292">
        <v>2.14534060449759</v>
      </c>
      <c r="M292">
        <f>(G292-J292)</f>
        <v>-0.00614499297745996</v>
      </c>
      <c r="N292">
        <f>(H292-K292)</f>
        <v>-0.037593281625237</v>
      </c>
      <c r="O292">
        <f>I292-L292</f>
        <v>-0.0184512994975896</v>
      </c>
    </row>
    <row r="293" spans="1:15">
      <c r="A293" s="1">
        <v>3.5</v>
      </c>
      <c r="B293" s="1">
        <v>4</v>
      </c>
      <c r="C293" s="1">
        <v>5</v>
      </c>
      <c r="D293" s="1">
        <v>1.20983458655163</v>
      </c>
      <c r="E293" s="1">
        <v>0.972438886367493</v>
      </c>
      <c r="F293" s="1">
        <v>2.00791087118688</v>
      </c>
      <c r="G293" s="1">
        <v>1.17381831333333</v>
      </c>
      <c r="H293" s="1">
        <v>0.967220826666667</v>
      </c>
      <c r="I293" s="1">
        <v>1.9320796</v>
      </c>
      <c r="J293">
        <v>1.17966356100734</v>
      </c>
      <c r="K293">
        <v>0.97444340606048</v>
      </c>
      <c r="L293">
        <v>2.00303076378506</v>
      </c>
      <c r="M293">
        <f>(G293-J293)</f>
        <v>-0.00584524767401007</v>
      </c>
      <c r="N293">
        <f>(H293-K293)</f>
        <v>-0.00722257939381299</v>
      </c>
      <c r="O293">
        <f>I293-L293</f>
        <v>-0.0709511637850599</v>
      </c>
    </row>
    <row r="294" spans="1:15">
      <c r="A294" s="1">
        <v>3.25</v>
      </c>
      <c r="B294" s="1">
        <v>0.5</v>
      </c>
      <c r="C294" s="1">
        <v>3</v>
      </c>
      <c r="D294" s="1">
        <v>0.98709078436363</v>
      </c>
      <c r="E294" s="1">
        <v>0.923299729400273</v>
      </c>
      <c r="F294" s="1">
        <v>0.9912859702432</v>
      </c>
      <c r="G294" s="1">
        <v>0.997880293333333</v>
      </c>
      <c r="H294" s="1">
        <v>0.91437438</v>
      </c>
      <c r="I294" s="1">
        <v>1.025064611</v>
      </c>
      <c r="J294">
        <v>1.00370873862656</v>
      </c>
      <c r="K294">
        <v>0.916554821227877</v>
      </c>
      <c r="L294">
        <v>0.9817999922765</v>
      </c>
      <c r="M294">
        <f>(G294-J294)</f>
        <v>-0.00582844529322701</v>
      </c>
      <c r="N294">
        <f>(H294-K294)</f>
        <v>-0.00218044122787697</v>
      </c>
      <c r="O294">
        <f>I294-L294</f>
        <v>0.0432646187234998</v>
      </c>
    </row>
    <row r="295" spans="1:15">
      <c r="A295" s="1">
        <v>0.25</v>
      </c>
      <c r="B295" s="1">
        <v>0.25</v>
      </c>
      <c r="C295" s="1">
        <v>7</v>
      </c>
      <c r="D295" s="1">
        <v>1.15967326503567</v>
      </c>
      <c r="E295" s="1">
        <v>1.05402588793281</v>
      </c>
      <c r="F295" s="1">
        <v>2.24280870384102</v>
      </c>
      <c r="G295" s="1">
        <v>1.25153211333333</v>
      </c>
      <c r="H295" s="1">
        <v>1.11707109333333</v>
      </c>
      <c r="I295" s="1">
        <v>2.365711716</v>
      </c>
      <c r="J295">
        <v>1.25716931319588</v>
      </c>
      <c r="K295">
        <v>1.05605406574952</v>
      </c>
      <c r="L295">
        <v>2.29021090006377</v>
      </c>
      <c r="M295">
        <f>(G295-J295)</f>
        <v>-0.00563719986255018</v>
      </c>
      <c r="N295">
        <f>(H295-K295)</f>
        <v>0.06101702758381</v>
      </c>
      <c r="O295">
        <f>I295-L295</f>
        <v>0.07550081593623</v>
      </c>
    </row>
    <row r="296" spans="1:15">
      <c r="A296" s="1">
        <v>3.5</v>
      </c>
      <c r="B296" s="1">
        <v>0.25</v>
      </c>
      <c r="C296" s="1">
        <v>3</v>
      </c>
      <c r="D296" s="1">
        <v>0.954126017441923</v>
      </c>
      <c r="E296" s="1">
        <v>0.911127497757703</v>
      </c>
      <c r="F296" s="1">
        <v>0.947678761687637</v>
      </c>
      <c r="G296" s="1">
        <v>0.957012306666667</v>
      </c>
      <c r="H296" s="1">
        <v>0.866379773333333</v>
      </c>
      <c r="I296" s="1">
        <v>0.981039824</v>
      </c>
      <c r="J296">
        <v>0.962632232133053</v>
      </c>
      <c r="K296">
        <v>0.921712850143943</v>
      </c>
      <c r="L296">
        <v>0.912883395579148</v>
      </c>
      <c r="M296">
        <f>(G296-J296)</f>
        <v>-0.00561992546638601</v>
      </c>
      <c r="N296">
        <f>(H296-K296)</f>
        <v>-0.0553330768106099</v>
      </c>
      <c r="O296">
        <f>I296-L296</f>
        <v>0.068156428420852</v>
      </c>
    </row>
    <row r="297" spans="1:15">
      <c r="A297" s="1">
        <v>0.75</v>
      </c>
      <c r="B297" s="1">
        <v>2.25</v>
      </c>
      <c r="C297" s="1">
        <v>5</v>
      </c>
      <c r="D297" s="1">
        <v>0.866604517449933</v>
      </c>
      <c r="E297" s="1">
        <v>0.779187174071447</v>
      </c>
      <c r="F297" s="1">
        <v>1.53425912883559</v>
      </c>
      <c r="G297" s="1">
        <v>0.863767266666667</v>
      </c>
      <c r="H297" s="1">
        <v>0.748216646666667</v>
      </c>
      <c r="I297" s="1">
        <v>1.614457264</v>
      </c>
      <c r="J297">
        <v>0.869219190394507</v>
      </c>
      <c r="K297">
        <v>0.78409690226779</v>
      </c>
      <c r="L297">
        <v>1.52697312356197</v>
      </c>
      <c r="M297">
        <f>(G297-J297)</f>
        <v>-0.00545192372783998</v>
      </c>
      <c r="N297">
        <f>(H297-K297)</f>
        <v>-0.0358802556011231</v>
      </c>
      <c r="O297">
        <f>I297-L297</f>
        <v>0.08748414043803</v>
      </c>
    </row>
    <row r="298" spans="1:15">
      <c r="A298" s="1">
        <v>4</v>
      </c>
      <c r="B298" s="1">
        <v>0.25</v>
      </c>
      <c r="C298" s="1">
        <v>3</v>
      </c>
      <c r="D298" s="1">
        <v>0.95348670180141</v>
      </c>
      <c r="E298" s="1">
        <v>0.920981499405303</v>
      </c>
      <c r="F298" s="1">
        <v>0.976067571025212</v>
      </c>
      <c r="G298" s="1">
        <v>0.962685333333333</v>
      </c>
      <c r="H298" s="1">
        <v>0.860035373333333</v>
      </c>
      <c r="I298" s="1">
        <v>0.984610935</v>
      </c>
      <c r="J298">
        <v>0.968084654989603</v>
      </c>
      <c r="K298">
        <v>0.941454305463627</v>
      </c>
      <c r="L298">
        <v>0.924644050650475</v>
      </c>
      <c r="M298">
        <f>(G298-J298)</f>
        <v>-0.00539932165627011</v>
      </c>
      <c r="N298">
        <f>(H298-K298)</f>
        <v>-0.0814189321302939</v>
      </c>
      <c r="O298">
        <f>I298-L298</f>
        <v>0.059966884349525</v>
      </c>
    </row>
    <row r="299" spans="1:15">
      <c r="A299" s="1">
        <v>0.5</v>
      </c>
      <c r="B299" s="1">
        <v>0.25</v>
      </c>
      <c r="C299" s="1">
        <v>7</v>
      </c>
      <c r="D299" s="1">
        <v>1.23025216043962</v>
      </c>
      <c r="E299" s="1">
        <v>0.995987344152183</v>
      </c>
      <c r="F299" s="1">
        <v>2.31397050240028</v>
      </c>
      <c r="G299" s="1">
        <v>1.34702630666667</v>
      </c>
      <c r="H299" s="1">
        <v>1.10542924</v>
      </c>
      <c r="I299" s="1">
        <v>2.498689874</v>
      </c>
      <c r="J299">
        <v>1.35218076053333</v>
      </c>
      <c r="K299">
        <v>0.9983494290068</v>
      </c>
      <c r="L299">
        <v>2.39721864386594</v>
      </c>
      <c r="M299">
        <f>(G299-J299)</f>
        <v>-0.00515445386666014</v>
      </c>
      <c r="N299">
        <f>(H299-K299)</f>
        <v>0.1070798109932</v>
      </c>
      <c r="O299">
        <f>I299-L299</f>
        <v>0.10147123013406</v>
      </c>
    </row>
    <row r="300" spans="1:15">
      <c r="A300" s="1">
        <v>2</v>
      </c>
      <c r="B300" s="1">
        <v>1.75</v>
      </c>
      <c r="C300" s="1">
        <v>3</v>
      </c>
      <c r="D300" s="1">
        <v>1.06825103227623</v>
      </c>
      <c r="E300" s="1">
        <v>1.03031535391703</v>
      </c>
      <c r="F300" s="1">
        <v>1.07672716978328</v>
      </c>
      <c r="G300" s="1">
        <v>1.06666448666667</v>
      </c>
      <c r="H300" s="1">
        <v>1.03943784</v>
      </c>
      <c r="I300" s="1">
        <v>1.06919468</v>
      </c>
      <c r="J300">
        <v>1.07173580901823</v>
      </c>
      <c r="K300">
        <v>0.99694242082711</v>
      </c>
      <c r="L300">
        <v>1.07597110719613</v>
      </c>
      <c r="M300">
        <f>(G300-J300)</f>
        <v>-0.00507132235156016</v>
      </c>
      <c r="N300">
        <f>(H300-K300)</f>
        <v>0.0424954191728899</v>
      </c>
      <c r="O300">
        <f>I300-L300</f>
        <v>-0.00677642719612992</v>
      </c>
    </row>
    <row r="301" spans="1:15">
      <c r="A301" s="1">
        <v>3</v>
      </c>
      <c r="B301" s="1">
        <v>1.75</v>
      </c>
      <c r="C301" s="1">
        <v>5</v>
      </c>
      <c r="D301" s="1">
        <v>1.18743722634721</v>
      </c>
      <c r="E301" s="1">
        <v>0.89813757439441</v>
      </c>
      <c r="F301" s="1">
        <v>2.0176114518425</v>
      </c>
      <c r="G301" s="1">
        <v>1.17375073333333</v>
      </c>
      <c r="H301" s="1">
        <v>0.8822976</v>
      </c>
      <c r="I301" s="1">
        <v>2.033054377</v>
      </c>
      <c r="J301">
        <v>1.17880567626667</v>
      </c>
      <c r="K301">
        <v>0.902662291353267</v>
      </c>
      <c r="L301">
        <v>2.00897732958626</v>
      </c>
      <c r="M301">
        <f>(G301-J301)</f>
        <v>-0.00505494293334019</v>
      </c>
      <c r="N301">
        <f>(H301-K301)</f>
        <v>-0.020364691353267</v>
      </c>
      <c r="O301">
        <f>I301-L301</f>
        <v>0.0240770474137402</v>
      </c>
    </row>
    <row r="302" spans="1:15">
      <c r="A302" s="1">
        <v>3.5</v>
      </c>
      <c r="B302" s="1">
        <v>3</v>
      </c>
      <c r="C302" s="1">
        <v>3</v>
      </c>
      <c r="D302" s="1">
        <v>1.06997579173534</v>
      </c>
      <c r="E302" s="1">
        <v>1.03081009141122</v>
      </c>
      <c r="F302" s="1">
        <v>1.06093631790012</v>
      </c>
      <c r="G302" s="1">
        <v>1.07938906666667</v>
      </c>
      <c r="H302" s="1">
        <v>1.03713833333333</v>
      </c>
      <c r="I302" s="1">
        <v>1.071876687</v>
      </c>
      <c r="J302">
        <v>1.08440396616173</v>
      </c>
      <c r="K302">
        <v>1.0131526095488</v>
      </c>
      <c r="L302">
        <v>1.0545746926976</v>
      </c>
      <c r="M302">
        <f>(G302-J302)</f>
        <v>-0.00501489949506007</v>
      </c>
      <c r="N302">
        <f>(H302-K302)</f>
        <v>0.02398572378453</v>
      </c>
      <c r="O302">
        <f>I302-L302</f>
        <v>0.0173019943024</v>
      </c>
    </row>
    <row r="303" spans="1:15">
      <c r="A303" s="1">
        <v>3.75</v>
      </c>
      <c r="B303" s="1">
        <v>3</v>
      </c>
      <c r="C303" s="1">
        <v>3</v>
      </c>
      <c r="D303" s="1">
        <v>1.07673791733342</v>
      </c>
      <c r="E303" s="1">
        <v>1.02664882648039</v>
      </c>
      <c r="F303" s="1">
        <v>1.065265580383</v>
      </c>
      <c r="G303" s="1">
        <v>1.078126</v>
      </c>
      <c r="H303" s="1">
        <v>1.03610461333333</v>
      </c>
      <c r="I303" s="1">
        <v>1.069927207</v>
      </c>
      <c r="J303">
        <v>1.08307743743249</v>
      </c>
      <c r="K303">
        <v>1.0102841256381</v>
      </c>
      <c r="L303">
        <v>1.06456636664816</v>
      </c>
      <c r="M303">
        <f>(G303-J303)</f>
        <v>-0.00495143743249016</v>
      </c>
      <c r="N303">
        <f>(H303-K303)</f>
        <v>0.0258204876952299</v>
      </c>
      <c r="O303">
        <f>I303-L303</f>
        <v>0.00536084035184015</v>
      </c>
    </row>
    <row r="304" spans="1:15">
      <c r="A304" s="1">
        <v>3.75</v>
      </c>
      <c r="B304" s="1">
        <v>0.5</v>
      </c>
      <c r="C304" s="1">
        <v>7</v>
      </c>
      <c r="D304" s="1">
        <v>1.0773877707182</v>
      </c>
      <c r="E304" s="1">
        <v>0.863842612980977</v>
      </c>
      <c r="F304" s="1">
        <v>2.29178518541047</v>
      </c>
      <c r="G304" s="1">
        <v>1.06041178</v>
      </c>
      <c r="H304" s="1">
        <v>0.904336466666667</v>
      </c>
      <c r="I304" s="1">
        <v>2.20937598</v>
      </c>
      <c r="J304">
        <v>1.06510756960274</v>
      </c>
      <c r="K304">
        <v>0.862348181356047</v>
      </c>
      <c r="L304">
        <v>2.29481452041942</v>
      </c>
      <c r="M304">
        <f>(G304-J304)</f>
        <v>-0.00469578960273997</v>
      </c>
      <c r="N304">
        <f>(H304-K304)</f>
        <v>0.04198828531062</v>
      </c>
      <c r="O304">
        <f>I304-L304</f>
        <v>-0.0854385404194202</v>
      </c>
    </row>
    <row r="305" spans="1:15">
      <c r="A305" s="1">
        <v>3</v>
      </c>
      <c r="B305" s="1">
        <v>2.5</v>
      </c>
      <c r="C305" s="1">
        <v>7</v>
      </c>
      <c r="D305" s="1">
        <v>1.27449371586648</v>
      </c>
      <c r="E305" s="1">
        <v>0.895495177726313</v>
      </c>
      <c r="F305" s="1">
        <v>2.62901327778847</v>
      </c>
      <c r="G305" s="1">
        <v>1.23157356</v>
      </c>
      <c r="H305" s="1">
        <v>0.8367486</v>
      </c>
      <c r="I305" s="1">
        <v>2.638131562</v>
      </c>
      <c r="J305">
        <v>1.23616372280367</v>
      </c>
      <c r="K305">
        <v>0.89505006867117</v>
      </c>
      <c r="L305">
        <v>2.62942237481296</v>
      </c>
      <c r="M305">
        <f>(G305-J305)</f>
        <v>-0.00459016280366997</v>
      </c>
      <c r="N305">
        <f>(H305-K305)</f>
        <v>-0.05830146867117</v>
      </c>
      <c r="O305">
        <f>I305-L305</f>
        <v>0.00870918718703972</v>
      </c>
    </row>
    <row r="306" spans="1:15">
      <c r="A306" s="1">
        <v>1.25</v>
      </c>
      <c r="B306" s="1">
        <v>0.5</v>
      </c>
      <c r="C306" s="1">
        <v>3</v>
      </c>
      <c r="D306" s="1">
        <v>1.10034341740937</v>
      </c>
      <c r="E306" s="1">
        <v>0.96582330723139</v>
      </c>
      <c r="F306" s="1">
        <v>1.14531419417766</v>
      </c>
      <c r="G306" s="1">
        <v>1.10593862666667</v>
      </c>
      <c r="H306" s="1">
        <v>0.972657733333333</v>
      </c>
      <c r="I306" s="1">
        <v>1.155426705</v>
      </c>
      <c r="J306">
        <v>1.11048334335693</v>
      </c>
      <c r="K306">
        <v>0.953764174491793</v>
      </c>
      <c r="L306">
        <v>1.15234197188534</v>
      </c>
      <c r="M306">
        <f>(G306-J306)</f>
        <v>-0.00454471669026013</v>
      </c>
      <c r="N306">
        <f>(H306-K306)</f>
        <v>0.0188935588415401</v>
      </c>
      <c r="O306">
        <f>I306-L306</f>
        <v>0.00308473311465995</v>
      </c>
    </row>
    <row r="307" spans="1:15">
      <c r="A307" s="1">
        <v>2.25</v>
      </c>
      <c r="B307" s="1">
        <v>1.25</v>
      </c>
      <c r="C307" s="1">
        <v>5</v>
      </c>
      <c r="D307" s="1">
        <v>1.21054827320794</v>
      </c>
      <c r="E307" s="1">
        <v>0.86896512159145</v>
      </c>
      <c r="F307" s="1">
        <v>2.10073323606127</v>
      </c>
      <c r="G307" s="1">
        <v>1.18495653333333</v>
      </c>
      <c r="H307" s="1">
        <v>0.818635086666667</v>
      </c>
      <c r="I307" s="1">
        <v>2.096339201</v>
      </c>
      <c r="J307">
        <v>1.18921263885681</v>
      </c>
      <c r="K307">
        <v>0.868062836246313</v>
      </c>
      <c r="L307">
        <v>2.0806086017353</v>
      </c>
      <c r="M307">
        <f>(G307-J307)</f>
        <v>-0.00425610552347999</v>
      </c>
      <c r="N307">
        <f>(H307-K307)</f>
        <v>-0.049427749579646</v>
      </c>
      <c r="O307">
        <f>I307-L307</f>
        <v>0.0157305992647001</v>
      </c>
    </row>
    <row r="308" spans="1:15">
      <c r="A308" s="1">
        <v>2.25</v>
      </c>
      <c r="B308" s="1">
        <v>2</v>
      </c>
      <c r="C308" s="1">
        <v>5</v>
      </c>
      <c r="D308" s="1">
        <v>1.22378174357545</v>
      </c>
      <c r="E308" s="1">
        <v>0.9227759883377</v>
      </c>
      <c r="F308" s="1">
        <v>2.04424076929658</v>
      </c>
      <c r="G308" s="1">
        <v>1.18964863333333</v>
      </c>
      <c r="H308" s="1">
        <v>0.905131533333333</v>
      </c>
      <c r="I308" s="1">
        <v>2.074291882</v>
      </c>
      <c r="J308">
        <v>1.19387325160337</v>
      </c>
      <c r="K308">
        <v>0.924077345778693</v>
      </c>
      <c r="L308">
        <v>2.04227151499763</v>
      </c>
      <c r="M308">
        <f>(G308-J308)</f>
        <v>-0.00422461827004006</v>
      </c>
      <c r="N308">
        <f>(H308-K308)</f>
        <v>-0.0189458124453601</v>
      </c>
      <c r="O308">
        <f>I308-L308</f>
        <v>0.03202036700237</v>
      </c>
    </row>
    <row r="309" spans="1:15">
      <c r="A309" s="1">
        <v>4</v>
      </c>
      <c r="B309" s="1">
        <v>2.5</v>
      </c>
      <c r="C309" s="1">
        <v>3</v>
      </c>
      <c r="D309" s="1">
        <v>1.071300744523</v>
      </c>
      <c r="E309" s="1">
        <v>1.01324474512884</v>
      </c>
      <c r="F309" s="1">
        <v>1.08474156633381</v>
      </c>
      <c r="G309" s="1">
        <v>1.06740993333333</v>
      </c>
      <c r="H309" s="1">
        <v>1.03095882</v>
      </c>
      <c r="I309" s="1">
        <v>1.061499805</v>
      </c>
      <c r="J309">
        <v>1.07128709172342</v>
      </c>
      <c r="K309">
        <v>0.99992260981403</v>
      </c>
      <c r="L309">
        <v>1.07865085433454</v>
      </c>
      <c r="M309">
        <f>(G309-J309)</f>
        <v>-0.00387715839009006</v>
      </c>
      <c r="N309">
        <f>(H309-K309)</f>
        <v>0.0310362101859699</v>
      </c>
      <c r="O309">
        <f>I309-L309</f>
        <v>-0.0171510493345401</v>
      </c>
    </row>
    <row r="310" spans="1:15">
      <c r="A310" s="1">
        <v>2.75</v>
      </c>
      <c r="B310" s="1">
        <v>2.5</v>
      </c>
      <c r="C310" s="1">
        <v>5</v>
      </c>
      <c r="D310" s="1">
        <v>1.2012787145166</v>
      </c>
      <c r="E310" s="1">
        <v>0.941706443657537</v>
      </c>
      <c r="F310" s="1">
        <v>2.02297697490208</v>
      </c>
      <c r="G310" s="1">
        <v>1.15214244</v>
      </c>
      <c r="H310" s="1">
        <v>0.941992553333333</v>
      </c>
      <c r="I310" s="1">
        <v>2.015755361</v>
      </c>
      <c r="J310">
        <v>1.15596233899428</v>
      </c>
      <c r="K310">
        <v>0.94584706290271</v>
      </c>
      <c r="L310">
        <v>2.01674265950972</v>
      </c>
      <c r="M310">
        <f>(G310-J310)</f>
        <v>-0.00381989899427992</v>
      </c>
      <c r="N310">
        <f>(H310-K310)</f>
        <v>-0.00385450956937705</v>
      </c>
      <c r="O310">
        <f>I310-L310</f>
        <v>-0.000987298509719903</v>
      </c>
    </row>
    <row r="311" spans="1:15">
      <c r="A311" s="1">
        <v>1.5</v>
      </c>
      <c r="B311" s="1">
        <v>2.5</v>
      </c>
      <c r="C311" s="1">
        <v>3</v>
      </c>
      <c r="D311" s="1">
        <v>1.01790021493068</v>
      </c>
      <c r="E311" s="1">
        <v>0.986703185210807</v>
      </c>
      <c r="F311" s="1">
        <v>1.04189056307914</v>
      </c>
      <c r="G311" s="1">
        <v>1.034989</v>
      </c>
      <c r="H311" s="1">
        <v>1.01864473333333</v>
      </c>
      <c r="I311" s="1">
        <v>1.025560949</v>
      </c>
      <c r="J311">
        <v>1.03875637821612</v>
      </c>
      <c r="K311">
        <v>0.962565720542467</v>
      </c>
      <c r="L311">
        <v>1.08142764415381</v>
      </c>
      <c r="M311">
        <f>(G311-J311)</f>
        <v>-0.00376737821612005</v>
      </c>
      <c r="N311">
        <f>(H311-K311)</f>
        <v>0.0560790127908629</v>
      </c>
      <c r="O311">
        <f>I311-L311</f>
        <v>-0.05586669515381</v>
      </c>
    </row>
    <row r="312" spans="1:15">
      <c r="A312" s="1">
        <v>2.25</v>
      </c>
      <c r="B312" s="1">
        <v>2.25</v>
      </c>
      <c r="C312" s="1">
        <v>3</v>
      </c>
      <c r="D312" s="1">
        <v>1.07963250429698</v>
      </c>
      <c r="E312" s="1">
        <v>1.0338861473141</v>
      </c>
      <c r="F312" s="1">
        <v>1.07913420961545</v>
      </c>
      <c r="G312" s="1">
        <v>1.07905024</v>
      </c>
      <c r="H312" s="1">
        <v>1.03929402</v>
      </c>
      <c r="I312" s="1">
        <v>1.074943769</v>
      </c>
      <c r="J312">
        <v>1.08242503304061</v>
      </c>
      <c r="K312">
        <v>1.00885309601338</v>
      </c>
      <c r="L312">
        <v>1.09566145385557</v>
      </c>
      <c r="M312">
        <f>(G312-J312)</f>
        <v>-0.00337479304061006</v>
      </c>
      <c r="N312">
        <f>(H312-K312)</f>
        <v>0.0304409239866201</v>
      </c>
      <c r="O312">
        <f>I312-L312</f>
        <v>-0.0207176848555699</v>
      </c>
    </row>
    <row r="313" spans="1:15">
      <c r="A313" s="1">
        <v>3.25</v>
      </c>
      <c r="B313" s="1">
        <v>1</v>
      </c>
      <c r="C313" s="1">
        <v>3</v>
      </c>
      <c r="D313" s="1">
        <v>1.01133290489397</v>
      </c>
      <c r="E313" s="1">
        <v>0.956228512578917</v>
      </c>
      <c r="F313" s="1">
        <v>1.0329053253754</v>
      </c>
      <c r="G313" s="1">
        <v>1.02045456</v>
      </c>
      <c r="H313" s="1">
        <v>0.98627522</v>
      </c>
      <c r="I313" s="1">
        <v>1.026307249</v>
      </c>
      <c r="J313">
        <v>1.02379189006239</v>
      </c>
      <c r="K313">
        <v>0.93437062512556</v>
      </c>
      <c r="L313">
        <v>1.05548642123763</v>
      </c>
      <c r="M313">
        <f>(G313-J313)</f>
        <v>-0.00333733006239001</v>
      </c>
      <c r="N313">
        <f>(H313-K313)</f>
        <v>0.05190459487444</v>
      </c>
      <c r="O313">
        <f>I313-L313</f>
        <v>-0.02917917223763</v>
      </c>
    </row>
    <row r="314" spans="1:15">
      <c r="A314" s="1">
        <v>0.75</v>
      </c>
      <c r="B314" s="1">
        <v>0.75</v>
      </c>
      <c r="C314" s="1">
        <v>7</v>
      </c>
      <c r="D314" s="1">
        <v>1.18474894958968</v>
      </c>
      <c r="E314" s="1">
        <v>0.849282571286627</v>
      </c>
      <c r="F314" s="1">
        <v>2.36515581767126</v>
      </c>
      <c r="G314" s="1">
        <v>1.36909556</v>
      </c>
      <c r="H314" s="1">
        <v>0.958214173333333</v>
      </c>
      <c r="I314" s="1">
        <v>2.728289596</v>
      </c>
      <c r="J314">
        <v>1.37239186933058</v>
      </c>
      <c r="K314">
        <v>0.852977920639443</v>
      </c>
      <c r="L314">
        <v>2.48314762884528</v>
      </c>
      <c r="M314">
        <f>(G314-J314)</f>
        <v>-0.00329630933058001</v>
      </c>
      <c r="N314">
        <f>(H314-K314)</f>
        <v>0.10523625269389</v>
      </c>
      <c r="O314">
        <f>I314-L314</f>
        <v>0.24514196715472</v>
      </c>
    </row>
    <row r="315" spans="1:15">
      <c r="A315" s="1">
        <v>1.75</v>
      </c>
      <c r="B315" s="1">
        <v>1.25</v>
      </c>
      <c r="C315" s="1">
        <v>3</v>
      </c>
      <c r="D315" s="1">
        <v>1.05314286933514</v>
      </c>
      <c r="E315" s="1">
        <v>1.00998647248267</v>
      </c>
      <c r="F315" s="1">
        <v>1.07783165050234</v>
      </c>
      <c r="G315" s="1">
        <v>1.06710526666667</v>
      </c>
      <c r="H315" s="1">
        <v>1.03212613333333</v>
      </c>
      <c r="I315" s="1">
        <v>1.074057078</v>
      </c>
      <c r="J315">
        <v>1.07032380670489</v>
      </c>
      <c r="K315">
        <v>0.966457801156973</v>
      </c>
      <c r="L315">
        <v>1.09291843594452</v>
      </c>
      <c r="M315">
        <f>(G315-J315)</f>
        <v>-0.00321854003821986</v>
      </c>
      <c r="N315">
        <f>(H315-K315)</f>
        <v>0.065668332176357</v>
      </c>
      <c r="O315">
        <f>I315-L315</f>
        <v>-0.01886135794452</v>
      </c>
    </row>
    <row r="316" spans="1:15">
      <c r="A316" s="1">
        <v>1.75</v>
      </c>
      <c r="B316" s="1">
        <v>1.5</v>
      </c>
      <c r="C316" s="1">
        <v>3</v>
      </c>
      <c r="D316" s="1">
        <v>1.05609047851564</v>
      </c>
      <c r="E316" s="1">
        <v>1.02429477281705</v>
      </c>
      <c r="F316" s="1">
        <v>1.07422233139321</v>
      </c>
      <c r="G316" s="1">
        <v>1.07364213333333</v>
      </c>
      <c r="H316" s="1">
        <v>1.03897593333333</v>
      </c>
      <c r="I316" s="1">
        <v>1.076986089</v>
      </c>
      <c r="J316">
        <v>1.07595110677976</v>
      </c>
      <c r="K316">
        <v>0.98528558145856</v>
      </c>
      <c r="L316">
        <v>1.07604294503382</v>
      </c>
      <c r="M316">
        <f>(G316-J316)</f>
        <v>-0.00230897344643011</v>
      </c>
      <c r="N316">
        <f>(H316-K316)</f>
        <v>0.0536903518747699</v>
      </c>
      <c r="O316">
        <f>I316-L316</f>
        <v>0.000943143966180005</v>
      </c>
    </row>
    <row r="317" spans="1:15">
      <c r="A317" s="1">
        <v>2.25</v>
      </c>
      <c r="B317" s="1">
        <v>2.75</v>
      </c>
      <c r="C317" s="1">
        <v>7</v>
      </c>
      <c r="D317" s="1">
        <v>1.20191046409739</v>
      </c>
      <c r="E317" s="1">
        <v>0.89219057002524</v>
      </c>
      <c r="F317" s="1">
        <v>2.62180635507809</v>
      </c>
      <c r="G317" s="1">
        <v>1.1918538</v>
      </c>
      <c r="H317" s="1">
        <v>0.936619693333333</v>
      </c>
      <c r="I317" s="1">
        <v>2.644800786</v>
      </c>
      <c r="J317">
        <v>1.19387817496468</v>
      </c>
      <c r="K317">
        <v>0.890939894522077</v>
      </c>
      <c r="L317">
        <v>2.60973111015889</v>
      </c>
      <c r="M317">
        <f>(G317-J317)</f>
        <v>-0.00202437496468</v>
      </c>
      <c r="N317">
        <f>(H317-K317)</f>
        <v>0.0456797988112559</v>
      </c>
      <c r="O317">
        <f>I317-L317</f>
        <v>0.0350696758411098</v>
      </c>
    </row>
    <row r="318" spans="1:15">
      <c r="A318" s="1">
        <v>0.25</v>
      </c>
      <c r="B318" s="1">
        <v>0.5</v>
      </c>
      <c r="C318" s="1">
        <v>3</v>
      </c>
      <c r="D318" s="1">
        <v>1.27121228660086</v>
      </c>
      <c r="E318" s="1">
        <v>1.08243496554597</v>
      </c>
      <c r="F318" s="1">
        <v>1.50738674397869</v>
      </c>
      <c r="G318" s="1">
        <v>1.26049446666667</v>
      </c>
      <c r="H318" s="1">
        <v>1.07887533333333</v>
      </c>
      <c r="I318" s="1">
        <v>1.389773236</v>
      </c>
      <c r="J318">
        <v>1.26230214230663</v>
      </c>
      <c r="K318">
        <v>1.09199533131901</v>
      </c>
      <c r="L318">
        <v>1.55259669726476</v>
      </c>
      <c r="M318">
        <f>(G318-J318)</f>
        <v>-0.00180767563996009</v>
      </c>
      <c r="N318">
        <f>(H318-K318)</f>
        <v>-0.01311999798568</v>
      </c>
      <c r="O318">
        <f>I318-L318</f>
        <v>-0.16282346126476</v>
      </c>
    </row>
    <row r="319" spans="1:15">
      <c r="A319" s="1">
        <v>1.75</v>
      </c>
      <c r="B319" s="1">
        <v>1.5</v>
      </c>
      <c r="C319" s="1">
        <v>7</v>
      </c>
      <c r="D319" s="1">
        <v>1.35984395309595</v>
      </c>
      <c r="E319" s="1">
        <v>0.853060072221563</v>
      </c>
      <c r="F319" s="1">
        <v>2.71297468644757</v>
      </c>
      <c r="G319" s="1">
        <v>1.291969</v>
      </c>
      <c r="H319" s="1">
        <v>0.883873133333333</v>
      </c>
      <c r="I319" s="1">
        <v>2.72730705</v>
      </c>
      <c r="J319">
        <v>1.29357097373452</v>
      </c>
      <c r="K319">
        <v>0.855413793646243</v>
      </c>
      <c r="L319">
        <v>2.68739129631092</v>
      </c>
      <c r="M319">
        <f>(G319-J319)</f>
        <v>-0.00160197373452009</v>
      </c>
      <c r="N319">
        <f>(H319-K319)</f>
        <v>0.0284593396870899</v>
      </c>
      <c r="O319">
        <f>I319-L319</f>
        <v>0.0399157536890797</v>
      </c>
    </row>
    <row r="320" spans="1:15">
      <c r="A320" s="1">
        <v>3.5</v>
      </c>
      <c r="B320" s="1">
        <v>1.75</v>
      </c>
      <c r="C320" s="1">
        <v>5</v>
      </c>
      <c r="D320" s="1">
        <v>1.15854778992757</v>
      </c>
      <c r="E320" s="1">
        <v>0.904596340892003</v>
      </c>
      <c r="F320" s="1">
        <v>1.98452910017185</v>
      </c>
      <c r="G320" s="1">
        <v>1.15280613333333</v>
      </c>
      <c r="H320" s="1">
        <v>0.893106953333333</v>
      </c>
      <c r="I320" s="1">
        <v>2.000276387</v>
      </c>
      <c r="J320">
        <v>1.15427915864727</v>
      </c>
      <c r="K320">
        <v>0.909101431348793</v>
      </c>
      <c r="L320">
        <v>1.98623990504298</v>
      </c>
      <c r="M320">
        <f>(G320-J320)</f>
        <v>-0.00147302531394011</v>
      </c>
      <c r="N320">
        <f>(H320-K320)</f>
        <v>-0.0159944780154599</v>
      </c>
      <c r="O320">
        <f>I320-L320</f>
        <v>0.01403648195702</v>
      </c>
    </row>
    <row r="321" spans="1:15">
      <c r="A321" s="1">
        <v>1.75</v>
      </c>
      <c r="B321" s="1">
        <v>3.25</v>
      </c>
      <c r="C321" s="1">
        <v>7</v>
      </c>
      <c r="D321" s="1">
        <v>1.10967793645939</v>
      </c>
      <c r="E321" s="1">
        <v>0.87787075180405</v>
      </c>
      <c r="F321" s="1">
        <v>2.42415207915194</v>
      </c>
      <c r="G321" s="1">
        <v>1.12734244</v>
      </c>
      <c r="H321" s="1">
        <v>0.907759826666667</v>
      </c>
      <c r="I321" s="1">
        <v>2.511154205</v>
      </c>
      <c r="J321">
        <v>1.12875392610256</v>
      </c>
      <c r="K321">
        <v>0.875107815562913</v>
      </c>
      <c r="L321">
        <v>2.42942256498019</v>
      </c>
      <c r="M321">
        <f>(G321-J321)</f>
        <v>-0.00141148610256003</v>
      </c>
      <c r="N321">
        <f>(H321-K321)</f>
        <v>0.032652011103754</v>
      </c>
      <c r="O321">
        <f>I321-L321</f>
        <v>0.08173164001981</v>
      </c>
    </row>
    <row r="322" spans="1:15">
      <c r="A322" s="1">
        <v>1.5</v>
      </c>
      <c r="B322" s="1">
        <v>1.5</v>
      </c>
      <c r="C322" s="1">
        <v>3</v>
      </c>
      <c r="D322" s="1">
        <v>1.0424858832619</v>
      </c>
      <c r="E322" s="1">
        <v>1.02243452471674</v>
      </c>
      <c r="F322" s="1">
        <v>1.06706613057281</v>
      </c>
      <c r="G322" s="1">
        <v>1.07592230666667</v>
      </c>
      <c r="H322" s="1">
        <v>1.04189136666667</v>
      </c>
      <c r="I322" s="1">
        <v>1.079945327</v>
      </c>
      <c r="J322">
        <v>1.07718132808838</v>
      </c>
      <c r="K322">
        <v>0.985902181142223</v>
      </c>
      <c r="L322">
        <v>1.07020188969466</v>
      </c>
      <c r="M322">
        <f>(G322-J322)</f>
        <v>-0.00125902142170986</v>
      </c>
      <c r="N322">
        <f>(H322-K322)</f>
        <v>0.055989185524447</v>
      </c>
      <c r="O322">
        <f>I322-L322</f>
        <v>0.00974343730534</v>
      </c>
    </row>
    <row r="323" spans="1:15">
      <c r="A323" s="1">
        <v>2.5</v>
      </c>
      <c r="B323" s="1">
        <v>0.25</v>
      </c>
      <c r="C323" s="1">
        <v>3</v>
      </c>
      <c r="D323" s="1">
        <v>1.00609170235776</v>
      </c>
      <c r="E323" s="1">
        <v>0.890112563465133</v>
      </c>
      <c r="F323" s="1">
        <v>1.03019062774118</v>
      </c>
      <c r="G323" s="1">
        <v>0.991960666666667</v>
      </c>
      <c r="H323" s="1">
        <v>0.88251484</v>
      </c>
      <c r="I323" s="1">
        <v>1.015514363</v>
      </c>
      <c r="J323">
        <v>0.992408456324893</v>
      </c>
      <c r="K323">
        <v>0.89354893772508</v>
      </c>
      <c r="L323">
        <v>1.02249937939574</v>
      </c>
      <c r="M323">
        <f>(G323-J323)</f>
        <v>-0.000447789658226005</v>
      </c>
      <c r="N323">
        <f>(H323-K323)</f>
        <v>-0.01103409772508</v>
      </c>
      <c r="O323">
        <f>I323-L323</f>
        <v>-0.0069850163957399</v>
      </c>
    </row>
    <row r="324" spans="1:15">
      <c r="A324" s="1">
        <v>1.75</v>
      </c>
      <c r="B324" s="1">
        <v>1.25</v>
      </c>
      <c r="C324" s="1">
        <v>5</v>
      </c>
      <c r="D324" s="1">
        <v>1.21959556999103</v>
      </c>
      <c r="E324" s="1">
        <v>0.873422042095283</v>
      </c>
      <c r="F324" s="1">
        <v>2.17154844867204</v>
      </c>
      <c r="G324" s="1">
        <v>1.2474008</v>
      </c>
      <c r="H324" s="1">
        <v>0.839450166666667</v>
      </c>
      <c r="I324" s="1">
        <v>2.074722431</v>
      </c>
      <c r="J324">
        <v>1.24769639670221</v>
      </c>
      <c r="K324">
        <v>0.867964071033573</v>
      </c>
      <c r="L324">
        <v>2.16106503847757</v>
      </c>
      <c r="M324">
        <f>(G324-J324)</f>
        <v>-0.000295596702210021</v>
      </c>
      <c r="N324">
        <f>(H324-K324)</f>
        <v>-0.0285139043669059</v>
      </c>
      <c r="O324">
        <f>I324-L324</f>
        <v>-0.0863426074775697</v>
      </c>
    </row>
    <row r="325" spans="1:15">
      <c r="A325" s="1">
        <v>0.5</v>
      </c>
      <c r="B325" s="1">
        <v>0.5</v>
      </c>
      <c r="C325" s="1">
        <v>7</v>
      </c>
      <c r="D325" s="1">
        <v>1.15278278086415</v>
      </c>
      <c r="E325" s="1">
        <v>0.931360367171163</v>
      </c>
      <c r="F325" s="1">
        <v>2.28128672722823</v>
      </c>
      <c r="G325" s="1">
        <v>1.32222123333333</v>
      </c>
      <c r="H325" s="1">
        <v>1.0640614</v>
      </c>
      <c r="I325" s="1">
        <v>2.637238093</v>
      </c>
      <c r="J325">
        <v>1.32237623509438</v>
      </c>
      <c r="K325">
        <v>0.933886583438807</v>
      </c>
      <c r="L325">
        <v>2.38797733748885</v>
      </c>
      <c r="M325">
        <f>(G325-J325)</f>
        <v>-0.000155001761049878</v>
      </c>
      <c r="N325">
        <f>(H325-K325)</f>
        <v>0.130174816561193</v>
      </c>
      <c r="O325">
        <f>I325-L325</f>
        <v>0.24926075551115</v>
      </c>
    </row>
    <row r="326" spans="1:15">
      <c r="A326" s="1">
        <v>2.75</v>
      </c>
      <c r="B326" s="1">
        <v>1.25</v>
      </c>
      <c r="C326" s="1">
        <v>3</v>
      </c>
      <c r="D326" s="1">
        <v>1.03647145393132</v>
      </c>
      <c r="E326" s="1">
        <v>0.976314248155813</v>
      </c>
      <c r="F326" s="1">
        <v>1.07751312744993</v>
      </c>
      <c r="G326" s="1">
        <v>1.04192898</v>
      </c>
      <c r="H326" s="1">
        <v>1.01177991333333</v>
      </c>
      <c r="I326" s="1">
        <v>1.044465797</v>
      </c>
      <c r="J326">
        <v>1.04208134245764</v>
      </c>
      <c r="K326">
        <v>0.94346101241043</v>
      </c>
      <c r="L326">
        <v>1.12662000146927</v>
      </c>
      <c r="M326">
        <f>(G326-J326)</f>
        <v>-0.000152362457640054</v>
      </c>
      <c r="N326">
        <f>(H326-K326)</f>
        <v>0.0683189009229</v>
      </c>
      <c r="O326">
        <f>I326-L326</f>
        <v>-0.08215420446927</v>
      </c>
    </row>
    <row r="327" spans="1:15">
      <c r="A327" s="1">
        <v>0.75</v>
      </c>
      <c r="B327" s="1">
        <v>2</v>
      </c>
      <c r="C327" s="1">
        <v>3</v>
      </c>
      <c r="D327" s="1">
        <v>0.90660446804766</v>
      </c>
      <c r="E327" s="1">
        <v>0.939272696942403</v>
      </c>
      <c r="F327" s="1">
        <v>0.88820737156218</v>
      </c>
      <c r="G327" s="1">
        <v>0.85386538</v>
      </c>
      <c r="H327" s="1">
        <v>0.91614524</v>
      </c>
      <c r="I327" s="1">
        <v>0.865616639</v>
      </c>
      <c r="J327">
        <v>0.853987323255563</v>
      </c>
      <c r="K327">
        <v>0.92951160878771</v>
      </c>
      <c r="L327">
        <v>0.888278337869684</v>
      </c>
      <c r="M327">
        <f>(G327-J327)</f>
        <v>-0.000121943255563028</v>
      </c>
      <c r="N327">
        <f>(H327-K327)</f>
        <v>-0.01336636878771</v>
      </c>
      <c r="O327">
        <f>I327-L327</f>
        <v>-0.0226616988696841</v>
      </c>
    </row>
    <row r="328" spans="1:15">
      <c r="A328" s="1">
        <v>2.5</v>
      </c>
      <c r="B328" s="1">
        <v>2.25</v>
      </c>
      <c r="C328" s="1">
        <v>7</v>
      </c>
      <c r="D328" s="1">
        <v>1.30211683960105</v>
      </c>
      <c r="E328" s="1">
        <v>0.871628556242427</v>
      </c>
      <c r="F328" s="1">
        <v>2.72274592939793</v>
      </c>
      <c r="G328" s="1">
        <v>1.25541066666667</v>
      </c>
      <c r="H328" s="1">
        <v>0.776816866666667</v>
      </c>
      <c r="I328" s="1">
        <v>2.552224586</v>
      </c>
      <c r="J328">
        <v>1.25526726544823</v>
      </c>
      <c r="K328">
        <v>0.871878038392637</v>
      </c>
      <c r="L328">
        <v>2.72441332130637</v>
      </c>
      <c r="M328">
        <f>(G328-J328)</f>
        <v>0.000143401218440031</v>
      </c>
      <c r="N328">
        <f>(H328-K328)</f>
        <v>-0.09506117172597</v>
      </c>
      <c r="O328">
        <f>I328-L328</f>
        <v>-0.17218873530637</v>
      </c>
    </row>
    <row r="329" spans="1:15">
      <c r="A329" s="1">
        <v>1.5</v>
      </c>
      <c r="B329" s="1">
        <v>2</v>
      </c>
      <c r="C329" s="1">
        <v>7</v>
      </c>
      <c r="D329" s="1">
        <v>1.26385861066162</v>
      </c>
      <c r="E329" s="1">
        <v>0.839212020770087</v>
      </c>
      <c r="F329" s="1">
        <v>2.60623965812134</v>
      </c>
      <c r="G329" s="1">
        <v>1.23961044666667</v>
      </c>
      <c r="H329" s="1">
        <v>0.8866998</v>
      </c>
      <c r="I329" s="1">
        <v>2.454033661</v>
      </c>
      <c r="J329">
        <v>1.23941672788584</v>
      </c>
      <c r="K329">
        <v>0.840965770595477</v>
      </c>
      <c r="L329">
        <v>2.59852650809172</v>
      </c>
      <c r="M329">
        <f>(G329-J329)</f>
        <v>0.000193718780830077</v>
      </c>
      <c r="N329">
        <f>(H329-K329)</f>
        <v>0.0457340294045231</v>
      </c>
      <c r="O329">
        <f>I329-L329</f>
        <v>-0.14449284709172</v>
      </c>
    </row>
    <row r="330" spans="1:15">
      <c r="A330" s="1">
        <v>3.5</v>
      </c>
      <c r="B330" s="1">
        <v>3.25</v>
      </c>
      <c r="C330" s="1">
        <v>7</v>
      </c>
      <c r="D330" s="1">
        <v>1.19747060739612</v>
      </c>
      <c r="E330" s="1">
        <v>0.92046266001725</v>
      </c>
      <c r="F330" s="1">
        <v>2.64421383883426</v>
      </c>
      <c r="G330" s="1">
        <v>1.2519486</v>
      </c>
      <c r="H330" s="1">
        <v>0.8676644</v>
      </c>
      <c r="I330" s="1">
        <v>2.859817666</v>
      </c>
      <c r="J330">
        <v>1.25168016808518</v>
      </c>
      <c r="K330">
        <v>0.918231861356457</v>
      </c>
      <c r="L330">
        <v>2.63778992776679</v>
      </c>
      <c r="M330">
        <f>(G330-J330)</f>
        <v>0.000268431914820066</v>
      </c>
      <c r="N330">
        <f>(H330-K330)</f>
        <v>-0.050567461356457</v>
      </c>
      <c r="O330">
        <f>I330-L330</f>
        <v>0.22202773823321</v>
      </c>
    </row>
    <row r="331" spans="1:15">
      <c r="A331" s="1">
        <v>1.5</v>
      </c>
      <c r="B331" s="1">
        <v>0.25</v>
      </c>
      <c r="C331" s="1">
        <v>5</v>
      </c>
      <c r="D331" s="1">
        <v>1.149659008506</v>
      </c>
      <c r="E331" s="1">
        <v>0.81706897793951</v>
      </c>
      <c r="F331" s="1">
        <v>1.86011424077805</v>
      </c>
      <c r="G331" s="1">
        <v>1.13847626666667</v>
      </c>
      <c r="H331" s="1">
        <v>0.797751533333333</v>
      </c>
      <c r="I331" s="1">
        <v>1.843943386</v>
      </c>
      <c r="J331">
        <v>1.13810396903695</v>
      </c>
      <c r="K331">
        <v>0.822473011333573</v>
      </c>
      <c r="L331">
        <v>1.85690245071833</v>
      </c>
      <c r="M331">
        <f>(G331-J331)</f>
        <v>0.000372297629719798</v>
      </c>
      <c r="N331">
        <f>(H331-K331)</f>
        <v>-0.0247214780002399</v>
      </c>
      <c r="O331">
        <f>I331-L331</f>
        <v>-0.01295906471833</v>
      </c>
    </row>
    <row r="332" spans="1:15">
      <c r="A332" s="1">
        <v>2.5</v>
      </c>
      <c r="B332" s="1">
        <v>2.5</v>
      </c>
      <c r="C332" s="1">
        <v>5</v>
      </c>
      <c r="D332" s="1">
        <v>1.20776459068217</v>
      </c>
      <c r="E332" s="1">
        <v>0.942451135215747</v>
      </c>
      <c r="F332" s="1">
        <v>2.03744027873056</v>
      </c>
      <c r="G332" s="1">
        <v>1.16211482666667</v>
      </c>
      <c r="H332" s="1">
        <v>0.928220333333333</v>
      </c>
      <c r="I332" s="1">
        <v>1.9854224</v>
      </c>
      <c r="J332">
        <v>1.16159612113472</v>
      </c>
      <c r="K332">
        <v>0.94512416681153</v>
      </c>
      <c r="L332">
        <v>2.03738440988839</v>
      </c>
      <c r="M332">
        <f>(G332-J332)</f>
        <v>0.000518705531949992</v>
      </c>
      <c r="N332">
        <f>(H332-K332)</f>
        <v>-0.016903833478197</v>
      </c>
      <c r="O332">
        <f>I332-L332</f>
        <v>-0.0519620098883902</v>
      </c>
    </row>
    <row r="333" spans="1:15">
      <c r="A333" s="1">
        <v>3.5</v>
      </c>
      <c r="B333" s="1">
        <v>2.25</v>
      </c>
      <c r="C333" s="1">
        <v>5</v>
      </c>
      <c r="D333" s="1">
        <v>1.16827874898241</v>
      </c>
      <c r="E333" s="1">
        <v>0.932981385593777</v>
      </c>
      <c r="F333" s="1">
        <v>1.9678433576303</v>
      </c>
      <c r="G333" s="1">
        <v>1.16440073333333</v>
      </c>
      <c r="H333" s="1">
        <v>0.937419333333333</v>
      </c>
      <c r="I333" s="1">
        <v>1.974506984</v>
      </c>
      <c r="J333">
        <v>1.16361320037212</v>
      </c>
      <c r="K333">
        <v>0.937390469595313</v>
      </c>
      <c r="L333">
        <v>1.96491505628074</v>
      </c>
      <c r="M333">
        <f>(G333-J333)</f>
        <v>0.000787532961209925</v>
      </c>
      <c r="N333">
        <f>(H333-K333)</f>
        <v>2.88637380200241e-5</v>
      </c>
      <c r="O333">
        <f>I333-L333</f>
        <v>0.00959192771925998</v>
      </c>
    </row>
    <row r="334" spans="1:15">
      <c r="A334" s="1">
        <v>2.75</v>
      </c>
      <c r="B334" s="1">
        <v>0.25</v>
      </c>
      <c r="C334" s="1">
        <v>3</v>
      </c>
      <c r="D334" s="1">
        <v>0.996294189889633</v>
      </c>
      <c r="E334" s="1">
        <v>0.892519239719593</v>
      </c>
      <c r="F334" s="1">
        <v>1.00550884044502</v>
      </c>
      <c r="G334" s="1">
        <v>0.9791728</v>
      </c>
      <c r="H334" s="1">
        <v>0.877512093333333</v>
      </c>
      <c r="I334" s="1">
        <v>1.002666254</v>
      </c>
      <c r="J334">
        <v>0.97835962453072</v>
      </c>
      <c r="K334">
        <v>0.895806347637737</v>
      </c>
      <c r="L334">
        <v>0.983000697101194</v>
      </c>
      <c r="M334">
        <f>(G334-J334)</f>
        <v>0.000813175469279948</v>
      </c>
      <c r="N334">
        <f>(H334-K334)</f>
        <v>-0.018294254304404</v>
      </c>
      <c r="O334">
        <f>I334-L334</f>
        <v>0.019665556898806</v>
      </c>
    </row>
    <row r="335" spans="1:15">
      <c r="A335" s="1">
        <v>2</v>
      </c>
      <c r="B335" s="1">
        <v>0.75</v>
      </c>
      <c r="C335" s="1">
        <v>5</v>
      </c>
      <c r="D335" s="1">
        <v>1.16695717127851</v>
      </c>
      <c r="E335" s="1">
        <v>0.820816170492313</v>
      </c>
      <c r="F335" s="1">
        <v>2.08147401066345</v>
      </c>
      <c r="G335" s="1">
        <v>1.17562666666667</v>
      </c>
      <c r="H335" s="1">
        <v>0.826363</v>
      </c>
      <c r="I335" s="1">
        <v>2.015849071</v>
      </c>
      <c r="J335">
        <v>1.17458132389374</v>
      </c>
      <c r="K335">
        <v>0.818232459584883</v>
      </c>
      <c r="L335">
        <v>2.05672878993464</v>
      </c>
      <c r="M335">
        <f>(G335-J335)</f>
        <v>0.00104534277293</v>
      </c>
      <c r="N335">
        <f>(H335-K335)</f>
        <v>0.00813054041511696</v>
      </c>
      <c r="O335">
        <f>I335-L335</f>
        <v>-0.0408797189346402</v>
      </c>
    </row>
    <row r="336" spans="1:15">
      <c r="A336" s="1">
        <v>4</v>
      </c>
      <c r="B336" s="1">
        <v>1</v>
      </c>
      <c r="C336" s="1">
        <v>3</v>
      </c>
      <c r="D336" s="1">
        <v>0.998885392327633</v>
      </c>
      <c r="E336" s="1">
        <v>0.954087727202017</v>
      </c>
      <c r="F336" s="1">
        <v>1.04451257679979</v>
      </c>
      <c r="G336" s="1">
        <v>0.999238353333333</v>
      </c>
      <c r="H336" s="1">
        <v>0.978964173333333</v>
      </c>
      <c r="I336" s="1">
        <v>1.004992708</v>
      </c>
      <c r="J336">
        <v>0.997841665334757</v>
      </c>
      <c r="K336">
        <v>0.953404439611263</v>
      </c>
      <c r="L336">
        <v>1.01380894656256</v>
      </c>
      <c r="M336">
        <f>(G336-J336)</f>
        <v>0.00139668799857595</v>
      </c>
      <c r="N336">
        <f>(H336-K336)</f>
        <v>0.02555973372207</v>
      </c>
      <c r="O336">
        <f>I336-L336</f>
        <v>-0.00881623856255986</v>
      </c>
    </row>
    <row r="337" spans="1:15">
      <c r="A337" s="1">
        <v>2.25</v>
      </c>
      <c r="B337" s="1">
        <v>1.75</v>
      </c>
      <c r="C337" s="1">
        <v>7</v>
      </c>
      <c r="D337" s="1">
        <v>1.34265739347286</v>
      </c>
      <c r="E337" s="1">
        <v>0.863340766349723</v>
      </c>
      <c r="F337" s="1">
        <v>2.83295653277474</v>
      </c>
      <c r="G337" s="1">
        <v>1.31192393333333</v>
      </c>
      <c r="H337" s="1">
        <v>0.7872182</v>
      </c>
      <c r="I337" s="1">
        <v>2.649749351</v>
      </c>
      <c r="J337">
        <v>1.31044183162655</v>
      </c>
      <c r="K337">
        <v>0.86544481636879</v>
      </c>
      <c r="L337">
        <v>2.81277237361612</v>
      </c>
      <c r="M337">
        <f>(G337-J337)</f>
        <v>0.00148210170677987</v>
      </c>
      <c r="N337">
        <f>(H337-K337)</f>
        <v>-0.07822661636879</v>
      </c>
      <c r="O337">
        <f>I337-L337</f>
        <v>-0.16302302261612</v>
      </c>
    </row>
    <row r="338" spans="1:15">
      <c r="A338" s="1">
        <v>1.75</v>
      </c>
      <c r="B338" s="1">
        <v>1</v>
      </c>
      <c r="C338" s="1">
        <v>3</v>
      </c>
      <c r="D338" s="1">
        <v>1.05289360077123</v>
      </c>
      <c r="E338" s="1">
        <v>0.989877071018097</v>
      </c>
      <c r="F338" s="1">
        <v>1.08348952811228</v>
      </c>
      <c r="G338" s="1">
        <v>1.06434426666667</v>
      </c>
      <c r="H338" s="1">
        <v>1.01743173333333</v>
      </c>
      <c r="I338" s="1">
        <v>1.076149781</v>
      </c>
      <c r="J338">
        <v>1.06260948502067</v>
      </c>
      <c r="K338">
        <v>0.945955079719323</v>
      </c>
      <c r="L338">
        <v>1.11125940928765</v>
      </c>
      <c r="M338">
        <f>(G338-J338)</f>
        <v>0.00173478164600005</v>
      </c>
      <c r="N338">
        <f>(H338-K338)</f>
        <v>0.071476653614007</v>
      </c>
      <c r="O338">
        <f>I338-L338</f>
        <v>-0.03510962828765</v>
      </c>
    </row>
    <row r="339" spans="1:15">
      <c r="A339" s="1">
        <v>2.25</v>
      </c>
      <c r="B339" s="1">
        <v>2.5</v>
      </c>
      <c r="C339" s="1">
        <v>5</v>
      </c>
      <c r="D339" s="1">
        <v>1.21167964100428</v>
      </c>
      <c r="E339" s="1">
        <v>0.94047747151511</v>
      </c>
      <c r="F339" s="1">
        <v>2.04177904801419</v>
      </c>
      <c r="G339" s="1">
        <v>1.1800116</v>
      </c>
      <c r="H339" s="1">
        <v>0.92826222</v>
      </c>
      <c r="I339" s="1">
        <v>2.005784378</v>
      </c>
      <c r="J339">
        <v>1.17800081877221</v>
      </c>
      <c r="K339">
        <v>0.941314463915133</v>
      </c>
      <c r="L339">
        <v>2.04334390031795</v>
      </c>
      <c r="M339">
        <f>(G339-J339)</f>
        <v>0.00201078122779008</v>
      </c>
      <c r="N339">
        <f>(H339-K339)</f>
        <v>-0.0130522439151329</v>
      </c>
      <c r="O339">
        <f>I339-L339</f>
        <v>-0.0375595223179501</v>
      </c>
    </row>
    <row r="340" spans="1:15">
      <c r="A340" s="1">
        <v>1.75</v>
      </c>
      <c r="B340" s="1">
        <v>2</v>
      </c>
      <c r="C340" s="1">
        <v>5</v>
      </c>
      <c r="D340" s="1">
        <v>1.21429139238471</v>
      </c>
      <c r="E340" s="1">
        <v>0.916627427275397</v>
      </c>
      <c r="F340" s="1">
        <v>2.04678520874675</v>
      </c>
      <c r="G340" s="1">
        <v>1.21877693333333</v>
      </c>
      <c r="H340" s="1">
        <v>0.927789866666667</v>
      </c>
      <c r="I340" s="1">
        <v>2.006243955</v>
      </c>
      <c r="J340">
        <v>1.21636771454096</v>
      </c>
      <c r="K340">
        <v>0.915593816286453</v>
      </c>
      <c r="L340">
        <v>2.04761808478037</v>
      </c>
      <c r="M340">
        <f>(G340-J340)</f>
        <v>0.0024092187923701</v>
      </c>
      <c r="N340">
        <f>(H340-K340)</f>
        <v>0.012196050380214</v>
      </c>
      <c r="O340">
        <f>I340-L340</f>
        <v>-0.0413741297803703</v>
      </c>
    </row>
    <row r="341" spans="1:15">
      <c r="A341" s="1">
        <v>3.25</v>
      </c>
      <c r="B341" s="1">
        <v>2.5</v>
      </c>
      <c r="C341" s="1">
        <v>3</v>
      </c>
      <c r="D341" s="1">
        <v>1.05607899616627</v>
      </c>
      <c r="E341" s="1">
        <v>1.02412748433509</v>
      </c>
      <c r="F341" s="1">
        <v>1.0584023818149</v>
      </c>
      <c r="G341" s="1">
        <v>1.06379317333333</v>
      </c>
      <c r="H341" s="1">
        <v>1.03603733333333</v>
      </c>
      <c r="I341" s="1">
        <v>1.059707774</v>
      </c>
      <c r="J341">
        <v>1.06112343036558</v>
      </c>
      <c r="K341">
        <v>1.00638041672545</v>
      </c>
      <c r="L341">
        <v>1.04737947303201</v>
      </c>
      <c r="M341">
        <f>(G341-J341)</f>
        <v>0.0026697429677498</v>
      </c>
      <c r="N341">
        <f>(H341-K341)</f>
        <v>0.0296569166078799</v>
      </c>
      <c r="O341">
        <f>I341-L341</f>
        <v>0.01232830096799</v>
      </c>
    </row>
    <row r="342" spans="1:15">
      <c r="A342" s="1">
        <v>1.5</v>
      </c>
      <c r="B342" s="1">
        <v>0.75</v>
      </c>
      <c r="C342" s="1">
        <v>3</v>
      </c>
      <c r="D342" s="1">
        <v>1.06717315658259</v>
      </c>
      <c r="E342" s="1">
        <v>0.974940396583797</v>
      </c>
      <c r="F342" s="1">
        <v>1.1070509297997</v>
      </c>
      <c r="G342" s="1">
        <v>1.09441910666667</v>
      </c>
      <c r="H342" s="1">
        <v>0.999338866666667</v>
      </c>
      <c r="I342" s="1">
        <v>1.115672398</v>
      </c>
      <c r="J342">
        <v>1.09173381351027</v>
      </c>
      <c r="K342">
        <v>0.93984638337841</v>
      </c>
      <c r="L342">
        <v>1.13135640695575</v>
      </c>
      <c r="M342">
        <f>(G342-J342)</f>
        <v>0.00268529315639987</v>
      </c>
      <c r="N342">
        <f>(H342-K342)</f>
        <v>0.0594924832882571</v>
      </c>
      <c r="O342">
        <f>I342-L342</f>
        <v>-0.01568400895575</v>
      </c>
    </row>
    <row r="343" spans="1:15">
      <c r="A343" s="1">
        <v>1.25</v>
      </c>
      <c r="B343" s="1">
        <v>0.5</v>
      </c>
      <c r="C343" s="1">
        <v>5</v>
      </c>
      <c r="D343" s="1">
        <v>1.18546853084404</v>
      </c>
      <c r="E343" s="1">
        <v>0.838986758744633</v>
      </c>
      <c r="F343" s="1">
        <v>1.95735007543378</v>
      </c>
      <c r="G343" s="1">
        <v>1.21068296</v>
      </c>
      <c r="H343" s="1">
        <v>0.805329933333333</v>
      </c>
      <c r="I343" s="1">
        <v>1.970958864</v>
      </c>
      <c r="J343">
        <v>1.20789661330351</v>
      </c>
      <c r="K343">
        <v>0.834501761564307</v>
      </c>
      <c r="L343">
        <v>1.95671111877099</v>
      </c>
      <c r="M343">
        <f>(G343-J343)</f>
        <v>0.00278634669648992</v>
      </c>
      <c r="N343">
        <f>(H343-K343)</f>
        <v>-0.029171828230974</v>
      </c>
      <c r="O343">
        <f>I343-L343</f>
        <v>0.01424774522901</v>
      </c>
    </row>
    <row r="344" spans="1:15">
      <c r="A344" s="1">
        <v>4</v>
      </c>
      <c r="B344" s="1">
        <v>2.25</v>
      </c>
      <c r="C344" s="1">
        <v>3</v>
      </c>
      <c r="D344" s="1">
        <v>1.05872807765451</v>
      </c>
      <c r="E344" s="1">
        <v>1.00438119409551</v>
      </c>
      <c r="F344" s="1">
        <v>1.08169617684736</v>
      </c>
      <c r="G344" s="1">
        <v>1.05179353333333</v>
      </c>
      <c r="H344" s="1">
        <v>1.02856903333333</v>
      </c>
      <c r="I344" s="1">
        <v>1.049269476</v>
      </c>
      <c r="J344">
        <v>1.04900254838101</v>
      </c>
      <c r="K344">
        <v>0.992540699619993</v>
      </c>
      <c r="L344">
        <v>1.07002262724691</v>
      </c>
      <c r="M344">
        <f>(G344-J344)</f>
        <v>0.00279098495232</v>
      </c>
      <c r="N344">
        <f>(H344-K344)</f>
        <v>0.0360283337133369</v>
      </c>
      <c r="O344">
        <f>I344-L344</f>
        <v>-0.0207531512469099</v>
      </c>
    </row>
    <row r="345" spans="1:15">
      <c r="A345" s="1">
        <v>3.75</v>
      </c>
      <c r="B345" s="1">
        <v>1</v>
      </c>
      <c r="C345" s="1">
        <v>3</v>
      </c>
      <c r="D345" s="1">
        <v>0.997831901007953</v>
      </c>
      <c r="E345" s="1">
        <v>0.955035960576847</v>
      </c>
      <c r="F345" s="1">
        <v>1.02687500812398</v>
      </c>
      <c r="G345" s="1">
        <v>1.00060256666667</v>
      </c>
      <c r="H345" s="1">
        <v>0.9814623</v>
      </c>
      <c r="I345" s="1">
        <v>1.008831701</v>
      </c>
      <c r="J345">
        <v>0.99776985933346</v>
      </c>
      <c r="K345">
        <v>0.94795443361991</v>
      </c>
      <c r="L345">
        <v>1.00870777258811</v>
      </c>
      <c r="M345">
        <f>(G345-J345)</f>
        <v>0.00283270733321006</v>
      </c>
      <c r="N345">
        <f>(H345-K345)</f>
        <v>0.03350786638009</v>
      </c>
      <c r="O345">
        <f>I345-L345</f>
        <v>0.000123928411890128</v>
      </c>
    </row>
    <row r="346" spans="1:15">
      <c r="A346" s="1">
        <v>2.25</v>
      </c>
      <c r="B346" s="1">
        <v>2.25</v>
      </c>
      <c r="C346" s="1">
        <v>5</v>
      </c>
      <c r="D346" s="1">
        <v>1.21893502041511</v>
      </c>
      <c r="E346" s="1">
        <v>0.9323285292672</v>
      </c>
      <c r="F346" s="1">
        <v>2.03764126599667</v>
      </c>
      <c r="G346" s="1">
        <v>1.18510188666667</v>
      </c>
      <c r="H346" s="1">
        <v>0.9436744</v>
      </c>
      <c r="I346" s="1">
        <v>2.035963447</v>
      </c>
      <c r="J346">
        <v>1.18220298535842</v>
      </c>
      <c r="K346">
        <v>0.933597295940407</v>
      </c>
      <c r="L346">
        <v>2.03917382777168</v>
      </c>
      <c r="M346">
        <f>(G346-J346)</f>
        <v>0.0028989013082501</v>
      </c>
      <c r="N346">
        <f>(H346-K346)</f>
        <v>0.0100771040595931</v>
      </c>
      <c r="O346">
        <f>I346-L346</f>
        <v>-0.00321038077168012</v>
      </c>
    </row>
    <row r="347" spans="1:15">
      <c r="A347" s="1">
        <v>2.25</v>
      </c>
      <c r="B347" s="1">
        <v>1.5</v>
      </c>
      <c r="C347" s="1">
        <v>5</v>
      </c>
      <c r="D347" s="1">
        <v>1.22185980795451</v>
      </c>
      <c r="E347" s="1">
        <v>0.892510707574097</v>
      </c>
      <c r="F347" s="1">
        <v>2.0839228568313</v>
      </c>
      <c r="G347" s="1">
        <v>1.20484086666667</v>
      </c>
      <c r="H347" s="1">
        <v>0.868791</v>
      </c>
      <c r="I347" s="1">
        <v>2.107727651</v>
      </c>
      <c r="J347">
        <v>1.20178896393053</v>
      </c>
      <c r="K347">
        <v>0.892465336905937</v>
      </c>
      <c r="L347">
        <v>2.06937479894895</v>
      </c>
      <c r="M347">
        <f>(G347-J347)</f>
        <v>0.00305190273613998</v>
      </c>
      <c r="N347">
        <f>(H347-K347)</f>
        <v>-0.023674336905937</v>
      </c>
      <c r="O347">
        <f>I347-L347</f>
        <v>0.0383528520510499</v>
      </c>
    </row>
    <row r="348" spans="1:15">
      <c r="A348" s="1">
        <v>2</v>
      </c>
      <c r="B348" s="1">
        <v>0.5</v>
      </c>
      <c r="C348" s="1">
        <v>7</v>
      </c>
      <c r="D348" s="1">
        <v>1.22879039180334</v>
      </c>
      <c r="E348" s="1">
        <v>0.826490532094753</v>
      </c>
      <c r="F348" s="1">
        <v>2.21637416968789</v>
      </c>
      <c r="G348" s="1">
        <v>1.15592529333333</v>
      </c>
      <c r="H348" s="1">
        <v>0.809802533333333</v>
      </c>
      <c r="I348" s="1">
        <v>2.271568993</v>
      </c>
      <c r="J348">
        <v>1.15286367806778</v>
      </c>
      <c r="K348">
        <v>0.826310365197307</v>
      </c>
      <c r="L348">
        <v>2.23061539910137</v>
      </c>
      <c r="M348">
        <f>(G348-J348)</f>
        <v>0.00306161526555004</v>
      </c>
      <c r="N348">
        <f>(H348-K348)</f>
        <v>-0.0165078318639741</v>
      </c>
      <c r="O348">
        <f>I348-L348</f>
        <v>0.0409535938986298</v>
      </c>
    </row>
    <row r="349" spans="1:15">
      <c r="A349" s="1">
        <v>1.5</v>
      </c>
      <c r="B349" s="1">
        <v>1.75</v>
      </c>
      <c r="C349" s="1">
        <v>3</v>
      </c>
      <c r="D349" s="1">
        <v>1.04014393806584</v>
      </c>
      <c r="E349" s="1">
        <v>1.02501003439979</v>
      </c>
      <c r="F349" s="1">
        <v>1.05363984026394</v>
      </c>
      <c r="G349" s="1">
        <v>1.06240155333333</v>
      </c>
      <c r="H349" s="1">
        <v>1.04111706666667</v>
      </c>
      <c r="I349" s="1">
        <v>1.063555245</v>
      </c>
      <c r="J349">
        <v>1.05922431738176</v>
      </c>
      <c r="K349">
        <v>0.994185234346783</v>
      </c>
      <c r="L349">
        <v>1.04926752625748</v>
      </c>
      <c r="M349">
        <f>(G349-J349)</f>
        <v>0.00317723595157005</v>
      </c>
      <c r="N349">
        <f>(H349-K349)</f>
        <v>0.0469318323198871</v>
      </c>
      <c r="O349">
        <f>I349-L349</f>
        <v>0.0142877187425201</v>
      </c>
    </row>
    <row r="350" spans="1:15">
      <c r="A350" s="1">
        <v>3.5</v>
      </c>
      <c r="B350" s="1">
        <v>1</v>
      </c>
      <c r="C350" s="1">
        <v>3</v>
      </c>
      <c r="D350" s="1">
        <v>1.00303925271185</v>
      </c>
      <c r="E350" s="1">
        <v>0.955809420603947</v>
      </c>
      <c r="F350" s="1">
        <v>1.02123590470596</v>
      </c>
      <c r="G350" s="1">
        <v>1.00888484666667</v>
      </c>
      <c r="H350" s="1">
        <v>0.983407</v>
      </c>
      <c r="I350" s="1">
        <v>1.015303482</v>
      </c>
      <c r="J350">
        <v>1.00567358502952</v>
      </c>
      <c r="K350">
        <v>0.94154735624941</v>
      </c>
      <c r="L350">
        <v>1.0192753137064</v>
      </c>
      <c r="M350">
        <f>(G350-J350)</f>
        <v>0.00321126163715002</v>
      </c>
      <c r="N350">
        <f>(H350-K350)</f>
        <v>0.04185964375059</v>
      </c>
      <c r="O350">
        <f>I350-L350</f>
        <v>-0.00397183170639992</v>
      </c>
    </row>
    <row r="351" spans="1:15">
      <c r="A351" s="1">
        <v>2.25</v>
      </c>
      <c r="B351" s="1">
        <v>4</v>
      </c>
      <c r="C351" s="1">
        <v>3</v>
      </c>
      <c r="D351" s="1">
        <v>1.03678553329376</v>
      </c>
      <c r="E351" s="1">
        <v>0.989621169927613</v>
      </c>
      <c r="F351" s="1">
        <v>1.0502152386915</v>
      </c>
      <c r="G351" s="1">
        <v>1.03226673333333</v>
      </c>
      <c r="H351" s="1">
        <v>1.01566186666667</v>
      </c>
      <c r="I351" s="1">
        <v>1.023164082</v>
      </c>
      <c r="J351">
        <v>1.02903386826969</v>
      </c>
      <c r="K351">
        <v>0.96661460441727</v>
      </c>
      <c r="L351">
        <v>1.08581648352694</v>
      </c>
      <c r="M351">
        <f>(G351-J351)</f>
        <v>0.00323286506363996</v>
      </c>
      <c r="N351">
        <f>(H351-K351)</f>
        <v>0.0490472622493999</v>
      </c>
      <c r="O351">
        <f>I351-L351</f>
        <v>-0.0626524015269398</v>
      </c>
    </row>
    <row r="352" spans="1:15">
      <c r="A352" s="1">
        <v>3.75</v>
      </c>
      <c r="B352" s="1">
        <v>0.5</v>
      </c>
      <c r="C352" s="1">
        <v>3</v>
      </c>
      <c r="D352" s="1">
        <v>0.969811220798103</v>
      </c>
      <c r="E352" s="1">
        <v>0.93078246389525</v>
      </c>
      <c r="F352" s="1">
        <v>0.985355056175778</v>
      </c>
      <c r="G352" s="1">
        <v>1.00013048666667</v>
      </c>
      <c r="H352" s="1">
        <v>0.907302826666667</v>
      </c>
      <c r="I352" s="1">
        <v>1.026498845</v>
      </c>
      <c r="J352">
        <v>0.99659367094336</v>
      </c>
      <c r="K352">
        <v>0.936226946658017</v>
      </c>
      <c r="L352">
        <v>0.955025613729161</v>
      </c>
      <c r="M352">
        <f>(G352-J352)</f>
        <v>0.00353681572330999</v>
      </c>
      <c r="N352">
        <f>(H352-K352)</f>
        <v>-0.02892411999135</v>
      </c>
      <c r="O352">
        <f>I352-L352</f>
        <v>0.0714732312708392</v>
      </c>
    </row>
    <row r="353" spans="1:15">
      <c r="A353" s="1">
        <v>3</v>
      </c>
      <c r="B353" s="1">
        <v>1.25</v>
      </c>
      <c r="C353" s="1">
        <v>3</v>
      </c>
      <c r="D353" s="1">
        <v>1.02652460407023</v>
      </c>
      <c r="E353" s="1">
        <v>0.97089186814777</v>
      </c>
      <c r="F353" s="1">
        <v>1.06458221653706</v>
      </c>
      <c r="G353" s="1">
        <v>1.0387678</v>
      </c>
      <c r="H353" s="1">
        <v>1.00763244</v>
      </c>
      <c r="I353" s="1">
        <v>1.041243704</v>
      </c>
      <c r="J353">
        <v>1.03460205698473</v>
      </c>
      <c r="K353">
        <v>0.94248440083288</v>
      </c>
      <c r="L353">
        <v>1.10512314162209</v>
      </c>
      <c r="M353">
        <f>(G353-J353)</f>
        <v>0.00416574301526995</v>
      </c>
      <c r="N353">
        <f>(H353-K353)</f>
        <v>0.0651480391671201</v>
      </c>
      <c r="O353">
        <f>I353-L353</f>
        <v>-0.0638794376220899</v>
      </c>
    </row>
    <row r="354" spans="1:15">
      <c r="A354" s="1">
        <v>3</v>
      </c>
      <c r="B354" s="1">
        <v>0.5</v>
      </c>
      <c r="C354" s="1">
        <v>3</v>
      </c>
      <c r="D354" s="1">
        <v>1.00267518525492</v>
      </c>
      <c r="E354" s="1">
        <v>0.91879692356053</v>
      </c>
      <c r="F354" s="1">
        <v>1.01656672209588</v>
      </c>
      <c r="G354" s="1">
        <v>1.01908784</v>
      </c>
      <c r="H354" s="1">
        <v>0.9159996</v>
      </c>
      <c r="I354" s="1">
        <v>1.046123218</v>
      </c>
      <c r="J354">
        <v>1.01443462075291</v>
      </c>
      <c r="K354">
        <v>0.90776814195593</v>
      </c>
      <c r="L354">
        <v>1.0164232741361</v>
      </c>
      <c r="M354">
        <f>(G354-J354)</f>
        <v>0.00465321924709006</v>
      </c>
      <c r="N354">
        <f>(H354-K354)</f>
        <v>0.00823145804406999</v>
      </c>
      <c r="O354">
        <f>I354-L354</f>
        <v>0.0296999438639001</v>
      </c>
    </row>
    <row r="355" spans="1:15">
      <c r="A355" s="1">
        <v>4</v>
      </c>
      <c r="B355" s="1">
        <v>2.25</v>
      </c>
      <c r="C355" s="1">
        <v>5</v>
      </c>
      <c r="D355" s="1">
        <v>1.13577183521967</v>
      </c>
      <c r="E355" s="1">
        <v>0.939850744300497</v>
      </c>
      <c r="F355" s="1">
        <v>1.93764934589824</v>
      </c>
      <c r="G355" s="1">
        <v>1.14025293333333</v>
      </c>
      <c r="H355" s="1">
        <v>0.951000066666667</v>
      </c>
      <c r="I355" s="1">
        <v>1.972335917</v>
      </c>
      <c r="J355">
        <v>1.13508417243731</v>
      </c>
      <c r="K355">
        <v>0.9431412465839</v>
      </c>
      <c r="L355">
        <v>1.93641957899911</v>
      </c>
      <c r="M355">
        <f>(G355-J355)</f>
        <v>0.00516876089602003</v>
      </c>
      <c r="N355">
        <f>(H355-K355)</f>
        <v>0.00785882008276706</v>
      </c>
      <c r="O355">
        <f>I355-L355</f>
        <v>0.03591633800089</v>
      </c>
    </row>
    <row r="356" spans="1:15">
      <c r="A356" s="1">
        <v>2.75</v>
      </c>
      <c r="B356" s="1">
        <v>3</v>
      </c>
      <c r="C356" s="1">
        <v>5</v>
      </c>
      <c r="D356" s="1">
        <v>1.19657037388994</v>
      </c>
      <c r="E356" s="1">
        <v>0.96006695801315</v>
      </c>
      <c r="F356" s="1">
        <v>2.03762402702204</v>
      </c>
      <c r="G356" s="1">
        <v>1.1794366</v>
      </c>
      <c r="H356" s="1">
        <v>0.937894553333333</v>
      </c>
      <c r="I356" s="1">
        <v>1.946821088</v>
      </c>
      <c r="J356">
        <v>1.17384703205669</v>
      </c>
      <c r="K356">
        <v>0.962669819664633</v>
      </c>
      <c r="L356">
        <v>2.03611966643509</v>
      </c>
      <c r="M356">
        <f>(G356-J356)</f>
        <v>0.00558956794331</v>
      </c>
      <c r="N356">
        <f>(H356-K356)</f>
        <v>-0.0247752663313</v>
      </c>
      <c r="O356">
        <f>I356-L356</f>
        <v>-0.0892985784350899</v>
      </c>
    </row>
    <row r="357" spans="1:15">
      <c r="A357" s="1">
        <v>3.75</v>
      </c>
      <c r="B357" s="1">
        <v>0.5</v>
      </c>
      <c r="C357" s="1">
        <v>5</v>
      </c>
      <c r="D357" s="1">
        <v>1.06899231140268</v>
      </c>
      <c r="E357" s="1">
        <v>0.86168094134857</v>
      </c>
      <c r="F357" s="1">
        <v>1.8026130074358</v>
      </c>
      <c r="G357" s="1">
        <v>1.06423506666667</v>
      </c>
      <c r="H357" s="1">
        <v>0.84443982</v>
      </c>
      <c r="I357" s="1">
        <v>1.80158868</v>
      </c>
      <c r="J357">
        <v>1.0586385726465</v>
      </c>
      <c r="K357">
        <v>0.870085108348097</v>
      </c>
      <c r="L357">
        <v>1.79798897616394</v>
      </c>
      <c r="M357">
        <f>(G357-J357)</f>
        <v>0.00559649402017004</v>
      </c>
      <c r="N357">
        <f>(H357-K357)</f>
        <v>-0.0256452883480971</v>
      </c>
      <c r="O357">
        <f>I357-L357</f>
        <v>0.00359970383606001</v>
      </c>
    </row>
    <row r="358" spans="1:15">
      <c r="A358" s="1">
        <v>1.25</v>
      </c>
      <c r="B358" s="1">
        <v>2.5</v>
      </c>
      <c r="C358" s="1">
        <v>3</v>
      </c>
      <c r="D358" s="1">
        <v>0.975593722310297</v>
      </c>
      <c r="E358" s="1">
        <v>0.951725420165757</v>
      </c>
      <c r="F358" s="1">
        <v>1.00741816149667</v>
      </c>
      <c r="G358" s="1">
        <v>0.98297276</v>
      </c>
      <c r="H358" s="1">
        <v>0.99212676</v>
      </c>
      <c r="I358" s="1">
        <v>0.974755256</v>
      </c>
      <c r="J358">
        <v>0.97723378896367</v>
      </c>
      <c r="K358">
        <v>0.932142057518537</v>
      </c>
      <c r="L358">
        <v>1.0367424168852</v>
      </c>
      <c r="M358">
        <f>(G358-J358)</f>
        <v>0.00573897103633003</v>
      </c>
      <c r="N358">
        <f>(H358-K358)</f>
        <v>0.059984702481463</v>
      </c>
      <c r="O358">
        <f>I358-L358</f>
        <v>-0.0619871608852</v>
      </c>
    </row>
    <row r="359" spans="1:15">
      <c r="A359" s="1">
        <v>3</v>
      </c>
      <c r="B359" s="1">
        <v>2</v>
      </c>
      <c r="C359" s="1">
        <v>5</v>
      </c>
      <c r="D359" s="1">
        <v>1.18803047884462</v>
      </c>
      <c r="E359" s="1">
        <v>0.913122619237903</v>
      </c>
      <c r="F359" s="1">
        <v>2.00109999742458</v>
      </c>
      <c r="G359" s="1">
        <v>1.18259908</v>
      </c>
      <c r="H359" s="1">
        <v>0.927377706666667</v>
      </c>
      <c r="I359" s="1">
        <v>2.038898724</v>
      </c>
      <c r="J359">
        <v>1.1767747399178</v>
      </c>
      <c r="K359">
        <v>0.918125161744367</v>
      </c>
      <c r="L359">
        <v>1.98960740555928</v>
      </c>
      <c r="M359">
        <f>(G359-J359)</f>
        <v>0.00582434008220001</v>
      </c>
      <c r="N359">
        <f>(H359-K359)</f>
        <v>0.00925254492229999</v>
      </c>
      <c r="O359">
        <f>I359-L359</f>
        <v>0.04929131844072</v>
      </c>
    </row>
    <row r="360" spans="1:15">
      <c r="A360" s="1">
        <v>3</v>
      </c>
      <c r="B360" s="1">
        <v>3.75</v>
      </c>
      <c r="C360" s="1">
        <v>5</v>
      </c>
      <c r="D360" s="1">
        <v>1.18105672060913</v>
      </c>
      <c r="E360" s="1">
        <v>0.970808388833303</v>
      </c>
      <c r="F360" s="1">
        <v>1.94885824823673</v>
      </c>
      <c r="G360" s="1">
        <v>1.16509137333333</v>
      </c>
      <c r="H360" s="1">
        <v>0.945580226666667</v>
      </c>
      <c r="I360" s="1">
        <v>1.944958395</v>
      </c>
      <c r="J360">
        <v>1.15914399690255</v>
      </c>
      <c r="K360">
        <v>0.975025329762723</v>
      </c>
      <c r="L360">
        <v>1.92931780441199</v>
      </c>
      <c r="M360">
        <f>(G360-J360)</f>
        <v>0.0059473764307798</v>
      </c>
      <c r="N360">
        <f>(H360-K360)</f>
        <v>-0.0294451030960561</v>
      </c>
      <c r="O360">
        <f>I360-L360</f>
        <v>0.0156405905880099</v>
      </c>
    </row>
    <row r="361" spans="1:15">
      <c r="A361" s="1">
        <v>2.25</v>
      </c>
      <c r="B361" s="1">
        <v>3</v>
      </c>
      <c r="C361" s="1">
        <v>7</v>
      </c>
      <c r="D361" s="1">
        <v>1.15820731489109</v>
      </c>
      <c r="E361" s="1">
        <v>0.906417635616683</v>
      </c>
      <c r="F361" s="1">
        <v>2.57068115146669</v>
      </c>
      <c r="G361" s="1">
        <v>1.17539571333333</v>
      </c>
      <c r="H361" s="1">
        <v>0.97795016</v>
      </c>
      <c r="I361" s="1">
        <v>2.595827199</v>
      </c>
      <c r="J361">
        <v>1.16937377499948</v>
      </c>
      <c r="K361">
        <v>0.90439219324509</v>
      </c>
      <c r="L361">
        <v>2.56528223543208</v>
      </c>
      <c r="M361">
        <f>(G361-J361)</f>
        <v>0.00602193833385001</v>
      </c>
      <c r="N361">
        <f>(H361-K361)</f>
        <v>0.07355796675491</v>
      </c>
      <c r="O361">
        <f>I361-L361</f>
        <v>0.03054496356792</v>
      </c>
    </row>
    <row r="362" spans="1:15">
      <c r="A362" s="1">
        <v>3.5</v>
      </c>
      <c r="B362" s="1">
        <v>1</v>
      </c>
      <c r="C362" s="1">
        <v>7</v>
      </c>
      <c r="D362" s="1">
        <v>1.21668618445838</v>
      </c>
      <c r="E362" s="1">
        <v>0.88302548178648</v>
      </c>
      <c r="F362" s="1">
        <v>2.58994753270731</v>
      </c>
      <c r="G362" s="1">
        <v>1.1783186</v>
      </c>
      <c r="H362" s="1">
        <v>0.9725104</v>
      </c>
      <c r="I362" s="1">
        <v>2.522831846</v>
      </c>
      <c r="J362">
        <v>1.17228870685872</v>
      </c>
      <c r="K362">
        <v>0.880141862675197</v>
      </c>
      <c r="L362">
        <v>2.60245423699545</v>
      </c>
      <c r="M362">
        <f>(G362-J362)</f>
        <v>0.00602989314128011</v>
      </c>
      <c r="N362">
        <f>(H362-K362)</f>
        <v>0.092368537324803</v>
      </c>
      <c r="O362">
        <f>I362-L362</f>
        <v>-0.0796223909954503</v>
      </c>
    </row>
    <row r="363" spans="1:15">
      <c r="A363" s="1">
        <v>3</v>
      </c>
      <c r="B363" s="1">
        <v>4</v>
      </c>
      <c r="C363" s="1">
        <v>7</v>
      </c>
      <c r="D363" s="1">
        <v>1.17234214080092</v>
      </c>
      <c r="E363" s="1">
        <v>0.9321733584733</v>
      </c>
      <c r="F363" s="1">
        <v>2.51000295462984</v>
      </c>
      <c r="G363" s="1">
        <v>1.24721690666667</v>
      </c>
      <c r="H363" s="1">
        <v>0.907058533333333</v>
      </c>
      <c r="I363" s="1">
        <v>2.610868175</v>
      </c>
      <c r="J363">
        <v>1.24101553942</v>
      </c>
      <c r="K363">
        <v>0.92792229411075</v>
      </c>
      <c r="L363">
        <v>2.51630628804352</v>
      </c>
      <c r="M363">
        <f>(G363-J363)</f>
        <v>0.00620136724667009</v>
      </c>
      <c r="N363">
        <f>(H363-K363)</f>
        <v>-0.020863760777417</v>
      </c>
      <c r="O363">
        <f>I363-L363</f>
        <v>0.0945618869564799</v>
      </c>
    </row>
    <row r="364" spans="1:15">
      <c r="A364" s="1">
        <v>2.5</v>
      </c>
      <c r="B364" s="1">
        <v>1.25</v>
      </c>
      <c r="C364" s="1">
        <v>3</v>
      </c>
      <c r="D364" s="1">
        <v>1.04410960669651</v>
      </c>
      <c r="E364" s="1">
        <v>0.98413611486391</v>
      </c>
      <c r="F364" s="1">
        <v>1.07933375232469</v>
      </c>
      <c r="G364" s="1">
        <v>1.04154486666667</v>
      </c>
      <c r="H364" s="1">
        <v>1.01608006666667</v>
      </c>
      <c r="I364" s="1">
        <v>1.047404853</v>
      </c>
      <c r="J364">
        <v>1.03533426477015</v>
      </c>
      <c r="K364">
        <v>0.94755545085048</v>
      </c>
      <c r="L364">
        <v>1.12361484832597</v>
      </c>
      <c r="M364">
        <f>(G364-J364)</f>
        <v>0.00621060189652001</v>
      </c>
      <c r="N364">
        <f>(H364-K364)</f>
        <v>0.0685246158161901</v>
      </c>
      <c r="O364">
        <f>I364-L364</f>
        <v>-0.0762099953259701</v>
      </c>
    </row>
    <row r="365" spans="1:15">
      <c r="A365" s="1">
        <v>0.75</v>
      </c>
      <c r="B365" s="1">
        <v>1.5</v>
      </c>
      <c r="C365" s="1">
        <v>5</v>
      </c>
      <c r="D365" s="1">
        <v>0.982143973386323</v>
      </c>
      <c r="E365" s="1">
        <v>0.840069076141177</v>
      </c>
      <c r="F365" s="1">
        <v>1.72523296879965</v>
      </c>
      <c r="G365" s="1">
        <v>1.01155464</v>
      </c>
      <c r="H365" s="1">
        <v>0.927463466666667</v>
      </c>
      <c r="I365" s="1">
        <v>1.786093411</v>
      </c>
      <c r="J365">
        <v>1.00529410722333</v>
      </c>
      <c r="K365">
        <v>0.837789235503303</v>
      </c>
      <c r="L365">
        <v>1.73236756819153</v>
      </c>
      <c r="M365">
        <f>(G365-J365)</f>
        <v>0.00626053277667005</v>
      </c>
      <c r="N365">
        <f>(H365-K365)</f>
        <v>0.089674231163364</v>
      </c>
      <c r="O365">
        <f>I365-L365</f>
        <v>0.0537258428084699</v>
      </c>
    </row>
    <row r="366" spans="1:15">
      <c r="A366" s="1">
        <v>3.75</v>
      </c>
      <c r="B366" s="1">
        <v>2.5</v>
      </c>
      <c r="C366" s="1">
        <v>3</v>
      </c>
      <c r="D366" s="1">
        <v>1.05939755575259</v>
      </c>
      <c r="E366" s="1">
        <v>1.01795373937106</v>
      </c>
      <c r="F366" s="1">
        <v>1.06428229205805</v>
      </c>
      <c r="G366" s="1">
        <v>1.06873513333333</v>
      </c>
      <c r="H366" s="1">
        <v>1.03260642666667</v>
      </c>
      <c r="I366" s="1">
        <v>1.062920844</v>
      </c>
      <c r="J366">
        <v>1.0624027158257</v>
      </c>
      <c r="K366">
        <v>1.00263138571153</v>
      </c>
      <c r="L366">
        <v>1.05883269149878</v>
      </c>
      <c r="M366">
        <f>(G366-J366)</f>
        <v>0.00633241750763003</v>
      </c>
      <c r="N366">
        <f>(H366-K366)</f>
        <v>0.0299750409551398</v>
      </c>
      <c r="O366">
        <f>I366-L366</f>
        <v>0.00408815250121997</v>
      </c>
    </row>
    <row r="367" spans="1:15">
      <c r="A367" s="1">
        <v>3.75</v>
      </c>
      <c r="B367" s="1">
        <v>2</v>
      </c>
      <c r="C367" s="1">
        <v>7</v>
      </c>
      <c r="D367" s="1">
        <v>1.27633310515738</v>
      </c>
      <c r="E367" s="1">
        <v>0.889306985106453</v>
      </c>
      <c r="F367" s="1">
        <v>2.70715501900387</v>
      </c>
      <c r="G367" s="1">
        <v>1.28115398</v>
      </c>
      <c r="H367" s="1">
        <v>0.831039333333333</v>
      </c>
      <c r="I367" s="1">
        <v>2.546926102</v>
      </c>
      <c r="J367">
        <v>1.27479901428397</v>
      </c>
      <c r="K367">
        <v>0.88749053388131</v>
      </c>
      <c r="L367">
        <v>2.70699015764317</v>
      </c>
      <c r="M367">
        <f>(G367-J367)</f>
        <v>0.00635496571603</v>
      </c>
      <c r="N367">
        <f>(H367-K367)</f>
        <v>-0.056451200547977</v>
      </c>
      <c r="O367">
        <f>I367-L367</f>
        <v>-0.16006405564317</v>
      </c>
    </row>
    <row r="368" spans="1:15">
      <c r="A368" s="1">
        <v>2.25</v>
      </c>
      <c r="B368" s="1">
        <v>2</v>
      </c>
      <c r="C368" s="1">
        <v>3</v>
      </c>
      <c r="D368" s="1">
        <v>1.07617888073245</v>
      </c>
      <c r="E368" s="1">
        <v>1.03050382314434</v>
      </c>
      <c r="F368" s="1">
        <v>1.07976005019867</v>
      </c>
      <c r="G368" s="1">
        <v>1.07008823333333</v>
      </c>
      <c r="H368" s="1">
        <v>1.0389986</v>
      </c>
      <c r="I368" s="1">
        <v>1.068524591</v>
      </c>
      <c r="J368">
        <v>1.06345783021976</v>
      </c>
      <c r="K368">
        <v>1.00325894857141</v>
      </c>
      <c r="L368">
        <v>1.08601585533333</v>
      </c>
      <c r="M368">
        <f>(G368-J368)</f>
        <v>0.00663040311356999</v>
      </c>
      <c r="N368">
        <f>(H368-K368)</f>
        <v>0.0357396514285899</v>
      </c>
      <c r="O368">
        <f>I368-L368</f>
        <v>-0.0174912643333298</v>
      </c>
    </row>
    <row r="369" spans="1:15">
      <c r="A369" s="1">
        <v>0.25</v>
      </c>
      <c r="B369" s="1">
        <v>0.5</v>
      </c>
      <c r="C369" s="1">
        <v>5</v>
      </c>
      <c r="D369" s="1">
        <v>1.29799371958295</v>
      </c>
      <c r="E369" s="1">
        <v>0.985674293602</v>
      </c>
      <c r="F369" s="1">
        <v>2.10882001497024</v>
      </c>
      <c r="G369" s="1">
        <v>1.2352317</v>
      </c>
      <c r="H369" s="1">
        <v>1.07894133333333</v>
      </c>
      <c r="I369" s="1">
        <v>1.902950532</v>
      </c>
      <c r="J369">
        <v>1.22857284694001</v>
      </c>
      <c r="K369">
        <v>0.981043559629447</v>
      </c>
      <c r="L369">
        <v>2.04084603255032</v>
      </c>
      <c r="M369">
        <f>(G369-J369)</f>
        <v>0.00665885305999003</v>
      </c>
      <c r="N369">
        <f>(H369-K369)</f>
        <v>0.097897773703883</v>
      </c>
      <c r="O369">
        <f>I369-L369</f>
        <v>-0.13789550055032</v>
      </c>
    </row>
    <row r="370" spans="1:15">
      <c r="A370" s="1">
        <v>1.25</v>
      </c>
      <c r="B370" s="1">
        <v>1.5</v>
      </c>
      <c r="C370" s="1">
        <v>5</v>
      </c>
      <c r="D370" s="1">
        <v>1.15375005167615</v>
      </c>
      <c r="E370" s="1">
        <v>0.877832691048053</v>
      </c>
      <c r="F370" s="1">
        <v>2.08047245730343</v>
      </c>
      <c r="G370" s="1">
        <v>1.19056757333333</v>
      </c>
      <c r="H370" s="1">
        <v>0.91973758</v>
      </c>
      <c r="I370" s="1">
        <v>2.014250241</v>
      </c>
      <c r="J370">
        <v>1.18388398258938</v>
      </c>
      <c r="K370">
        <v>0.874250960379177</v>
      </c>
      <c r="L370">
        <v>2.08593223296136</v>
      </c>
      <c r="M370">
        <f>(G370-J370)</f>
        <v>0.00668359074394997</v>
      </c>
      <c r="N370">
        <f>(H370-K370)</f>
        <v>0.045486619620823</v>
      </c>
      <c r="O370">
        <f>I370-L370</f>
        <v>-0.07168199196136</v>
      </c>
    </row>
    <row r="371" spans="1:15">
      <c r="A371" s="1">
        <v>1.25</v>
      </c>
      <c r="B371" s="1">
        <v>0.25</v>
      </c>
      <c r="C371" s="1">
        <v>3</v>
      </c>
      <c r="D371" s="1">
        <v>1.10961551937737</v>
      </c>
      <c r="E371" s="1">
        <v>0.948193818738993</v>
      </c>
      <c r="F371" s="1">
        <v>1.13439641285528</v>
      </c>
      <c r="G371" s="1">
        <v>1.09627973333333</v>
      </c>
      <c r="H371" s="1">
        <v>0.931043433333333</v>
      </c>
      <c r="I371" s="1">
        <v>1.140631429</v>
      </c>
      <c r="J371">
        <v>1.08911962084835</v>
      </c>
      <c r="K371">
        <v>0.961019041364063</v>
      </c>
      <c r="L371">
        <v>1.14419569295469</v>
      </c>
      <c r="M371">
        <f>(G371-J371)</f>
        <v>0.00716011248498005</v>
      </c>
      <c r="N371">
        <f>(H371-K371)</f>
        <v>-0.0299756080307301</v>
      </c>
      <c r="O371">
        <f>I371-L371</f>
        <v>-0.00356426395469001</v>
      </c>
    </row>
    <row r="372" spans="1:15">
      <c r="A372" s="1">
        <v>3.25</v>
      </c>
      <c r="B372" s="1">
        <v>3.5</v>
      </c>
      <c r="C372" s="1">
        <v>5</v>
      </c>
      <c r="D372" s="1">
        <v>1.2048503126494</v>
      </c>
      <c r="E372" s="1">
        <v>0.969374544800433</v>
      </c>
      <c r="F372" s="1">
        <v>2.00338638170402</v>
      </c>
      <c r="G372" s="1">
        <v>1.1936345</v>
      </c>
      <c r="H372" s="1">
        <v>0.938082433333333</v>
      </c>
      <c r="I372" s="1">
        <v>1.967752339</v>
      </c>
      <c r="J372">
        <v>1.18628528087872</v>
      </c>
      <c r="K372">
        <v>0.97384898033779</v>
      </c>
      <c r="L372">
        <v>1.99733543646556</v>
      </c>
      <c r="M372">
        <f>(G372-J372)</f>
        <v>0.00734921912127984</v>
      </c>
      <c r="N372">
        <f>(H372-K372)</f>
        <v>-0.035766547004457</v>
      </c>
      <c r="O372">
        <f>I372-L372</f>
        <v>-0.02958309746556</v>
      </c>
    </row>
    <row r="373" spans="1:15">
      <c r="A373" s="1">
        <v>3.25</v>
      </c>
      <c r="B373" s="1">
        <v>2.25</v>
      </c>
      <c r="C373" s="1">
        <v>5</v>
      </c>
      <c r="D373" s="1">
        <v>1.18052332986152</v>
      </c>
      <c r="E373" s="1">
        <v>0.929306563491513</v>
      </c>
      <c r="F373" s="1">
        <v>1.98103733495197</v>
      </c>
      <c r="G373" s="1">
        <v>1.18044546666667</v>
      </c>
      <c r="H373" s="1">
        <v>0.890263133333333</v>
      </c>
      <c r="I373" s="1">
        <v>2.02864723</v>
      </c>
      <c r="J373">
        <v>1.17300582817018</v>
      </c>
      <c r="K373">
        <v>0.934217508313403</v>
      </c>
      <c r="L373">
        <v>1.97191298531275</v>
      </c>
      <c r="M373">
        <f>(G373-J373)</f>
        <v>0.00743963849648988</v>
      </c>
      <c r="N373">
        <f>(H373-K373)</f>
        <v>-0.04395437498007</v>
      </c>
      <c r="O373">
        <f>I373-L373</f>
        <v>0.0567342446872499</v>
      </c>
    </row>
    <row r="374" spans="1:15">
      <c r="A374" s="1">
        <v>1.75</v>
      </c>
      <c r="B374" s="1">
        <v>3</v>
      </c>
      <c r="C374" s="1">
        <v>7</v>
      </c>
      <c r="D374" s="1">
        <v>1.142712685853</v>
      </c>
      <c r="E374" s="1">
        <v>0.866210036824023</v>
      </c>
      <c r="F374" s="1">
        <v>2.51041499947647</v>
      </c>
      <c r="G374" s="1">
        <v>1.17335249333333</v>
      </c>
      <c r="H374" s="1">
        <v>0.8232416</v>
      </c>
      <c r="I374" s="1">
        <v>2.586327561</v>
      </c>
      <c r="J374">
        <v>1.16512994712081</v>
      </c>
      <c r="K374">
        <v>0.86445754952293</v>
      </c>
      <c r="L374">
        <v>2.50470200058245</v>
      </c>
      <c r="M374">
        <f>(G374-J374)</f>
        <v>0.00822254621251983</v>
      </c>
      <c r="N374">
        <f>(H374-K374)</f>
        <v>-0.04121594952293</v>
      </c>
      <c r="O374">
        <f>I374-L374</f>
        <v>0.08162556041755</v>
      </c>
    </row>
    <row r="375" spans="1:15">
      <c r="A375" s="1">
        <v>3.5</v>
      </c>
      <c r="B375" s="1">
        <v>2.5</v>
      </c>
      <c r="C375" s="1">
        <v>3</v>
      </c>
      <c r="D375" s="1">
        <v>1.05371303262428</v>
      </c>
      <c r="E375" s="1">
        <v>1.0212196609571</v>
      </c>
      <c r="F375" s="1">
        <v>1.05739497091139</v>
      </c>
      <c r="G375" s="1">
        <v>1.06623806666667</v>
      </c>
      <c r="H375" s="1">
        <v>1.03448050666667</v>
      </c>
      <c r="I375" s="1">
        <v>1.060482156</v>
      </c>
      <c r="J375">
        <v>1.05800130445172</v>
      </c>
      <c r="K375">
        <v>1.00438150037098</v>
      </c>
      <c r="L375">
        <v>1.04917896124114</v>
      </c>
      <c r="M375">
        <f>(G375-J375)</f>
        <v>0.00823676221494996</v>
      </c>
      <c r="N375">
        <f>(H375-K375)</f>
        <v>0.0300990062956901</v>
      </c>
      <c r="O375">
        <f>I375-L375</f>
        <v>0.01130319475886</v>
      </c>
    </row>
    <row r="376" spans="1:15">
      <c r="A376" s="1">
        <v>3.25</v>
      </c>
      <c r="B376" s="1">
        <v>1.25</v>
      </c>
      <c r="C376" s="1">
        <v>3</v>
      </c>
      <c r="D376" s="1">
        <v>1.01684653948469</v>
      </c>
      <c r="E376" s="1">
        <v>0.96736599112851</v>
      </c>
      <c r="F376" s="1">
        <v>1.04954798884218</v>
      </c>
      <c r="G376" s="1">
        <v>1.0232032</v>
      </c>
      <c r="H376" s="1">
        <v>1.0051636</v>
      </c>
      <c r="I376" s="1">
        <v>1.026636522</v>
      </c>
      <c r="J376">
        <v>1.01455502311201</v>
      </c>
      <c r="K376">
        <v>0.94466698799705</v>
      </c>
      <c r="L376">
        <v>1.07035433571556</v>
      </c>
      <c r="M376">
        <f>(G376-J376)</f>
        <v>0.00864817688799002</v>
      </c>
      <c r="N376">
        <f>(H376-K376)</f>
        <v>0.06049661200295</v>
      </c>
      <c r="O376">
        <f>I376-L376</f>
        <v>-0.04371781371556</v>
      </c>
    </row>
    <row r="377" spans="1:15">
      <c r="A377" s="1">
        <v>2.25</v>
      </c>
      <c r="B377" s="1">
        <v>0.75</v>
      </c>
      <c r="C377" s="1">
        <v>3</v>
      </c>
      <c r="D377" s="1">
        <v>1.03822539086969</v>
      </c>
      <c r="E377" s="1">
        <v>0.946478036559483</v>
      </c>
      <c r="F377" s="1">
        <v>1.07423912100466</v>
      </c>
      <c r="G377" s="1">
        <v>1.03332666666667</v>
      </c>
      <c r="H377" s="1">
        <v>0.976194286666667</v>
      </c>
      <c r="I377" s="1">
        <v>1.052346269</v>
      </c>
      <c r="J377">
        <v>1.02405722784818</v>
      </c>
      <c r="K377">
        <v>0.914179929409703</v>
      </c>
      <c r="L377">
        <v>1.11688703160769</v>
      </c>
      <c r="M377">
        <f>(G377-J377)</f>
        <v>0.00926943881848996</v>
      </c>
      <c r="N377">
        <f>(H377-K377)</f>
        <v>0.0620143572569639</v>
      </c>
      <c r="O377">
        <f>I377-L377</f>
        <v>-0.0645407626076899</v>
      </c>
    </row>
    <row r="378" spans="1:15">
      <c r="A378" s="1">
        <v>2.5</v>
      </c>
      <c r="B378" s="1">
        <v>1.75</v>
      </c>
      <c r="C378" s="1">
        <v>5</v>
      </c>
      <c r="D378" s="1">
        <v>1.21297171639161</v>
      </c>
      <c r="E378" s="1">
        <v>0.90525467840273</v>
      </c>
      <c r="F378" s="1">
        <v>2.04469309977884</v>
      </c>
      <c r="G378" s="1">
        <v>1.1912794</v>
      </c>
      <c r="H378" s="1">
        <v>0.884611066666667</v>
      </c>
      <c r="I378" s="1">
        <v>2.056231921</v>
      </c>
      <c r="J378">
        <v>1.18192863890029</v>
      </c>
      <c r="K378">
        <v>0.90793620277242</v>
      </c>
      <c r="L378">
        <v>2.03777369639347</v>
      </c>
      <c r="M378">
        <f>(G378-J378)</f>
        <v>0.00935076109970989</v>
      </c>
      <c r="N378">
        <f>(H378-K378)</f>
        <v>-0.023325136105753</v>
      </c>
      <c r="O378">
        <f>I378-L378</f>
        <v>0.0184582246065301</v>
      </c>
    </row>
    <row r="379" spans="1:15">
      <c r="A379" s="1">
        <v>0.5</v>
      </c>
      <c r="B379" s="1">
        <v>1.25</v>
      </c>
      <c r="C379" s="1">
        <v>3</v>
      </c>
      <c r="D379" s="1">
        <v>1.01801494099708</v>
      </c>
      <c r="E379" s="1">
        <v>0.998292202533513</v>
      </c>
      <c r="F379" s="1">
        <v>1.06089357548333</v>
      </c>
      <c r="G379" s="1">
        <v>0.951730826666667</v>
      </c>
      <c r="H379" s="1">
        <v>0.9677206</v>
      </c>
      <c r="I379" s="1">
        <v>0.942041425</v>
      </c>
      <c r="J379">
        <v>0.94236328173425</v>
      </c>
      <c r="K379">
        <v>0.98692414175422</v>
      </c>
      <c r="L379">
        <v>1.05524938005662</v>
      </c>
      <c r="M379">
        <f>(G379-J379)</f>
        <v>0.00936754493241698</v>
      </c>
      <c r="N379">
        <f>(H379-K379)</f>
        <v>-0.01920354175422</v>
      </c>
      <c r="O379">
        <f>I379-L379</f>
        <v>-0.11320795505662</v>
      </c>
    </row>
    <row r="380" spans="1:15">
      <c r="A380" s="1">
        <v>1.5</v>
      </c>
      <c r="B380" s="1">
        <v>2.25</v>
      </c>
      <c r="C380" s="1">
        <v>3</v>
      </c>
      <c r="D380" s="1">
        <v>1.03032019727897</v>
      </c>
      <c r="E380" s="1">
        <v>1.00564301186272</v>
      </c>
      <c r="F380" s="1">
        <v>1.03751288362324</v>
      </c>
      <c r="G380" s="1">
        <v>1.04347603333333</v>
      </c>
      <c r="H380" s="1">
        <v>1.02902013333333</v>
      </c>
      <c r="I380" s="1">
        <v>1.037327512</v>
      </c>
      <c r="J380">
        <v>1.03405545035546</v>
      </c>
      <c r="K380">
        <v>0.98084507579932</v>
      </c>
      <c r="L380">
        <v>1.05264311081123</v>
      </c>
      <c r="M380">
        <f>(G380-J380)</f>
        <v>0.00942058297786996</v>
      </c>
      <c r="N380">
        <f>(H380-K380)</f>
        <v>0.04817505753401</v>
      </c>
      <c r="O380">
        <f>I380-L380</f>
        <v>-0.0153155988112299</v>
      </c>
    </row>
    <row r="381" spans="1:15">
      <c r="A381" s="1">
        <v>1.5</v>
      </c>
      <c r="B381" s="1">
        <v>2.25</v>
      </c>
      <c r="C381" s="1">
        <v>5</v>
      </c>
      <c r="D381" s="1">
        <v>1.15315086379603</v>
      </c>
      <c r="E381" s="1">
        <v>0.894672661760203</v>
      </c>
      <c r="F381" s="1">
        <v>1.97195756607406</v>
      </c>
      <c r="G381" s="1">
        <v>1.14246308666667</v>
      </c>
      <c r="H381" s="1">
        <v>0.922099773333333</v>
      </c>
      <c r="I381" s="1">
        <v>1.983237243</v>
      </c>
      <c r="J381">
        <v>1.13288615520609</v>
      </c>
      <c r="K381">
        <v>0.89392654195064</v>
      </c>
      <c r="L381">
        <v>1.97280258115358</v>
      </c>
      <c r="M381">
        <f>(G381-J381)</f>
        <v>0.00957693146058003</v>
      </c>
      <c r="N381">
        <f>(H381-K381)</f>
        <v>0.028173231382693</v>
      </c>
      <c r="O381">
        <f>I381-L381</f>
        <v>0.0104346618464199</v>
      </c>
    </row>
    <row r="382" spans="1:15">
      <c r="A382" s="1">
        <v>2.5</v>
      </c>
      <c r="B382" s="1">
        <v>2.25</v>
      </c>
      <c r="C382" s="1">
        <v>3</v>
      </c>
      <c r="D382" s="1">
        <v>1.0784601164099</v>
      </c>
      <c r="E382" s="1">
        <v>1.02999146879568</v>
      </c>
      <c r="F382" s="1">
        <v>1.07307072234317</v>
      </c>
      <c r="G382" s="1">
        <v>1.0763314</v>
      </c>
      <c r="H382" s="1">
        <v>1.03825173333333</v>
      </c>
      <c r="I382" s="1">
        <v>1.073326519</v>
      </c>
      <c r="J382">
        <v>1.06652577949814</v>
      </c>
      <c r="K382">
        <v>1.0077998529904</v>
      </c>
      <c r="L382">
        <v>1.07977956187334</v>
      </c>
      <c r="M382">
        <f>(G382-J382)</f>
        <v>0.00980562050185996</v>
      </c>
      <c r="N382">
        <f>(H382-K382)</f>
        <v>0.0304518803429301</v>
      </c>
      <c r="O382">
        <f>I382-L382</f>
        <v>-0.00645304287333981</v>
      </c>
    </row>
    <row r="383" spans="1:15">
      <c r="A383" s="1">
        <v>3.75</v>
      </c>
      <c r="B383" s="1">
        <v>0.75</v>
      </c>
      <c r="C383" s="1">
        <v>5</v>
      </c>
      <c r="D383" s="1">
        <v>1.10173827343055</v>
      </c>
      <c r="E383" s="1">
        <v>0.870338621798193</v>
      </c>
      <c r="F383" s="1">
        <v>1.88556015731362</v>
      </c>
      <c r="G383" s="1">
        <v>1.10251386666667</v>
      </c>
      <c r="H383" s="1">
        <v>0.852135306666667</v>
      </c>
      <c r="I383" s="1">
        <v>1.902980108</v>
      </c>
      <c r="J383">
        <v>1.09269045930213</v>
      </c>
      <c r="K383">
        <v>0.876823665130427</v>
      </c>
      <c r="L383">
        <v>1.88403185224627</v>
      </c>
      <c r="M383">
        <f>(G383-J383)</f>
        <v>0.00982340736454002</v>
      </c>
      <c r="N383">
        <f>(H383-K383)</f>
        <v>-0.0246883584637599</v>
      </c>
      <c r="O383">
        <f>I383-L383</f>
        <v>0.0189482557537299</v>
      </c>
    </row>
    <row r="384" spans="1:15">
      <c r="A384" s="1">
        <v>3.75</v>
      </c>
      <c r="B384" s="1">
        <v>2.25</v>
      </c>
      <c r="C384" s="1">
        <v>3</v>
      </c>
      <c r="D384" s="1">
        <v>1.04774193753408</v>
      </c>
      <c r="E384" s="1">
        <v>1.00826690998385</v>
      </c>
      <c r="F384" s="1">
        <v>1.06194706935479</v>
      </c>
      <c r="G384" s="1">
        <v>1.05133936666667</v>
      </c>
      <c r="H384" s="1">
        <v>1.03025150666667</v>
      </c>
      <c r="I384" s="1">
        <v>1.050170318</v>
      </c>
      <c r="J384">
        <v>1.0413524062766</v>
      </c>
      <c r="K384">
        <v>0.994123430932213</v>
      </c>
      <c r="L384">
        <v>1.05303579442246</v>
      </c>
      <c r="M384">
        <f>(G384-J384)</f>
        <v>0.00998696039006997</v>
      </c>
      <c r="N384">
        <f>(H384-K384)</f>
        <v>0.036128075734457</v>
      </c>
      <c r="O384">
        <f>I384-L384</f>
        <v>-0.00286547642246004</v>
      </c>
    </row>
    <row r="385" spans="1:15">
      <c r="A385" s="1">
        <v>4</v>
      </c>
      <c r="B385" s="1">
        <v>2.25</v>
      </c>
      <c r="C385" s="1">
        <v>7</v>
      </c>
      <c r="D385" s="1">
        <v>1.21419793750007</v>
      </c>
      <c r="E385" s="1">
        <v>0.89728790505029</v>
      </c>
      <c r="F385" s="1">
        <v>2.66137492847697</v>
      </c>
      <c r="G385" s="1">
        <v>1.2414429</v>
      </c>
      <c r="H385" s="1">
        <v>0.861534</v>
      </c>
      <c r="I385" s="1">
        <v>2.555492381</v>
      </c>
      <c r="J385">
        <v>1.2313273049955</v>
      </c>
      <c r="K385">
        <v>0.89513403508063</v>
      </c>
      <c r="L385">
        <v>2.65429838480519</v>
      </c>
      <c r="M385">
        <f>(G385-J385)</f>
        <v>0.0101155950045</v>
      </c>
      <c r="N385">
        <f>(H385-K385)</f>
        <v>-0.03360003508063</v>
      </c>
      <c r="O385">
        <f>I385-L385</f>
        <v>-0.0988060038051901</v>
      </c>
    </row>
    <row r="386" spans="1:15">
      <c r="A386" s="1">
        <v>1.5</v>
      </c>
      <c r="B386" s="1">
        <v>2</v>
      </c>
      <c r="C386" s="1">
        <v>3</v>
      </c>
      <c r="D386" s="1">
        <v>1.03755851546796</v>
      </c>
      <c r="E386" s="1">
        <v>1.01933555526279</v>
      </c>
      <c r="F386" s="1">
        <v>1.04315630592292</v>
      </c>
      <c r="G386" s="1">
        <v>1.05216806666667</v>
      </c>
      <c r="H386" s="1">
        <v>1.03654813333333</v>
      </c>
      <c r="I386" s="1">
        <v>1.049966072</v>
      </c>
      <c r="J386">
        <v>1.04200244957722</v>
      </c>
      <c r="K386">
        <v>0.992844856249123</v>
      </c>
      <c r="L386">
        <v>1.04143855487994</v>
      </c>
      <c r="M386">
        <f>(G386-J386)</f>
        <v>0.01016561708945</v>
      </c>
      <c r="N386">
        <f>(H386-K386)</f>
        <v>0.043703277084207</v>
      </c>
      <c r="O386">
        <f>I386-L386</f>
        <v>0.00852751712005984</v>
      </c>
    </row>
    <row r="387" spans="1:15">
      <c r="A387" s="1">
        <v>3.25</v>
      </c>
      <c r="B387" s="1">
        <v>4</v>
      </c>
      <c r="C387" s="1">
        <v>5</v>
      </c>
      <c r="D387" s="1">
        <v>1.19774311962847</v>
      </c>
      <c r="E387" s="1">
        <v>0.973188162247167</v>
      </c>
      <c r="F387" s="1">
        <v>1.97178863774153</v>
      </c>
      <c r="G387" s="1">
        <v>1.18442953333333</v>
      </c>
      <c r="H387" s="1">
        <v>0.981601686666667</v>
      </c>
      <c r="I387" s="1">
        <v>1.961654924</v>
      </c>
      <c r="J387">
        <v>1.17421375242759</v>
      </c>
      <c r="K387">
        <v>0.97594105830211</v>
      </c>
      <c r="L387">
        <v>1.9549960694797</v>
      </c>
      <c r="M387">
        <f>(G387-J387)</f>
        <v>0.0102157809057399</v>
      </c>
      <c r="N387">
        <f>(H387-K387)</f>
        <v>0.00566062836455705</v>
      </c>
      <c r="O387">
        <f>I387-L387</f>
        <v>0.00665885452030013</v>
      </c>
    </row>
    <row r="388" spans="1:15">
      <c r="A388" s="1">
        <v>3.5</v>
      </c>
      <c r="B388" s="1">
        <v>3.25</v>
      </c>
      <c r="C388" s="1">
        <v>5</v>
      </c>
      <c r="D388" s="1">
        <v>1.20437212883161</v>
      </c>
      <c r="E388" s="1">
        <v>0.965382427536283</v>
      </c>
      <c r="F388" s="1">
        <v>2.01610463374356</v>
      </c>
      <c r="G388" s="1">
        <v>1.17896673333333</v>
      </c>
      <c r="H388" s="1">
        <v>0.9550622</v>
      </c>
      <c r="I388" s="1">
        <v>1.978022351</v>
      </c>
      <c r="J388">
        <v>1.16848875541377</v>
      </c>
      <c r="K388">
        <v>0.96986639736343</v>
      </c>
      <c r="L388">
        <v>2.01560265833049</v>
      </c>
      <c r="M388">
        <f>(G388-J388)</f>
        <v>0.0104779779195601</v>
      </c>
      <c r="N388">
        <f>(H388-K388)</f>
        <v>-0.0148041973634301</v>
      </c>
      <c r="O388">
        <f>I388-L388</f>
        <v>-0.0375803073304901</v>
      </c>
    </row>
    <row r="389" spans="1:15">
      <c r="A389" s="1">
        <v>1.25</v>
      </c>
      <c r="B389" s="1">
        <v>1.5</v>
      </c>
      <c r="C389" s="1">
        <v>3</v>
      </c>
      <c r="D389" s="1">
        <v>1.01809907079173</v>
      </c>
      <c r="E389" s="1">
        <v>1.01426759297277</v>
      </c>
      <c r="F389" s="1">
        <v>1.04327939264845</v>
      </c>
      <c r="G389" s="1">
        <v>1.06794022</v>
      </c>
      <c r="H389" s="1">
        <v>1.04051076</v>
      </c>
      <c r="I389" s="1">
        <v>1.073189135</v>
      </c>
      <c r="J389">
        <v>1.0563588540255</v>
      </c>
      <c r="K389">
        <v>0.982925490885043</v>
      </c>
      <c r="L389">
        <v>1.05162942644999</v>
      </c>
      <c r="M389">
        <f>(G389-J389)</f>
        <v>0.0115813659745001</v>
      </c>
      <c r="N389">
        <f>(H389-K389)</f>
        <v>0.0575852691149571</v>
      </c>
      <c r="O389">
        <f>I389-L389</f>
        <v>0.0215597085500101</v>
      </c>
    </row>
    <row r="390" spans="1:15">
      <c r="A390" s="1">
        <v>1</v>
      </c>
      <c r="B390" s="1">
        <v>2.25</v>
      </c>
      <c r="C390" s="1">
        <v>3</v>
      </c>
      <c r="D390" s="1">
        <v>0.938324334034027</v>
      </c>
      <c r="E390" s="1">
        <v>0.941903425199753</v>
      </c>
      <c r="F390" s="1">
        <v>0.945405148486975</v>
      </c>
      <c r="G390" s="1">
        <v>0.925572333333333</v>
      </c>
      <c r="H390" s="1">
        <v>0.96676758</v>
      </c>
      <c r="I390" s="1">
        <v>0.922455866</v>
      </c>
      <c r="J390">
        <v>0.913946057874723</v>
      </c>
      <c r="K390">
        <v>0.92652910146953</v>
      </c>
      <c r="L390">
        <v>0.955284028799897</v>
      </c>
      <c r="M390">
        <f>(G390-J390)</f>
        <v>0.0116262754586099</v>
      </c>
      <c r="N390">
        <f>(H390-K390)</f>
        <v>0.0402384785304699</v>
      </c>
      <c r="O390">
        <f>I390-L390</f>
        <v>-0.0328281627998971</v>
      </c>
    </row>
    <row r="391" spans="1:15">
      <c r="A391" s="1">
        <v>3.5</v>
      </c>
      <c r="B391" s="1">
        <v>3.75</v>
      </c>
      <c r="C391" s="1">
        <v>5</v>
      </c>
      <c r="D391" s="1">
        <v>1.21204383392514</v>
      </c>
      <c r="E391" s="1">
        <v>0.971003747119317</v>
      </c>
      <c r="F391" s="1">
        <v>2.01080719706681</v>
      </c>
      <c r="G391" s="1">
        <v>1.19576186666667</v>
      </c>
      <c r="H391" s="1">
        <v>0.969891666666667</v>
      </c>
      <c r="I391" s="1">
        <v>1.95042648</v>
      </c>
      <c r="J391">
        <v>1.18393474579332</v>
      </c>
      <c r="K391">
        <v>0.975034967734037</v>
      </c>
      <c r="L391">
        <v>2.00881644354644</v>
      </c>
      <c r="M391">
        <f>(G391-J391)</f>
        <v>0.01182712087335</v>
      </c>
      <c r="N391">
        <f>(H391-K391)</f>
        <v>-0.00514330106736993</v>
      </c>
      <c r="O391">
        <f>I391-L391</f>
        <v>-0.05838996354644</v>
      </c>
    </row>
    <row r="392" spans="1:15">
      <c r="A392" s="1">
        <v>2.75</v>
      </c>
      <c r="B392" s="1">
        <v>1.25</v>
      </c>
      <c r="C392" s="1">
        <v>5</v>
      </c>
      <c r="D392" s="1">
        <v>1.19407084540283</v>
      </c>
      <c r="E392" s="1">
        <v>0.863947954981173</v>
      </c>
      <c r="F392" s="1">
        <v>2.07241152272784</v>
      </c>
      <c r="G392" s="1">
        <v>1.18475396666667</v>
      </c>
      <c r="H392" s="1">
        <v>0.823031306666667</v>
      </c>
      <c r="I392" s="1">
        <v>2.068718184</v>
      </c>
      <c r="J392">
        <v>1.17211813528301</v>
      </c>
      <c r="K392">
        <v>0.866265396413493</v>
      </c>
      <c r="L392">
        <v>2.07210215456854</v>
      </c>
      <c r="M392">
        <f>(G392-J392)</f>
        <v>0.0126358313836601</v>
      </c>
      <c r="N392">
        <f>(H392-K392)</f>
        <v>-0.043234089746826</v>
      </c>
      <c r="O392">
        <f>I392-L392</f>
        <v>-0.00338397056853967</v>
      </c>
    </row>
    <row r="393" spans="1:15">
      <c r="A393" s="1">
        <v>2.25</v>
      </c>
      <c r="B393" s="1">
        <v>1.75</v>
      </c>
      <c r="C393" s="1">
        <v>3</v>
      </c>
      <c r="D393" s="1">
        <v>1.0676823767549</v>
      </c>
      <c r="E393" s="1">
        <v>1.02301519662499</v>
      </c>
      <c r="F393" s="1">
        <v>1.07959408830933</v>
      </c>
      <c r="G393" s="1">
        <v>1.06374242666667</v>
      </c>
      <c r="H393" s="1">
        <v>1.03628376</v>
      </c>
      <c r="I393" s="1">
        <v>1.066553656</v>
      </c>
      <c r="J393">
        <v>1.05077179760915</v>
      </c>
      <c r="K393">
        <v>0.991487302016663</v>
      </c>
      <c r="L393">
        <v>1.08605526876684</v>
      </c>
      <c r="M393">
        <f>(G393-J393)</f>
        <v>0.01297062905752</v>
      </c>
      <c r="N393">
        <f>(H393-K393)</f>
        <v>0.0447964579833371</v>
      </c>
      <c r="O393">
        <f>I393-L393</f>
        <v>-0.0195016127668401</v>
      </c>
    </row>
    <row r="394" spans="1:15">
      <c r="A394" s="1">
        <v>3.5</v>
      </c>
      <c r="B394" s="1">
        <v>0.75</v>
      </c>
      <c r="C394" s="1">
        <v>7</v>
      </c>
      <c r="D394" s="1">
        <v>1.15306669469408</v>
      </c>
      <c r="E394" s="1">
        <v>0.874866308240183</v>
      </c>
      <c r="F394" s="1">
        <v>2.45077521347726</v>
      </c>
      <c r="G394" s="1">
        <v>1.14098576666667</v>
      </c>
      <c r="H394" s="1">
        <v>0.9489914</v>
      </c>
      <c r="I394" s="1">
        <v>2.453290701</v>
      </c>
      <c r="J394">
        <v>1.12798085116775</v>
      </c>
      <c r="K394">
        <v>0.871246619979003</v>
      </c>
      <c r="L394">
        <v>2.46185824919704</v>
      </c>
      <c r="M394">
        <f>(G394-J394)</f>
        <v>0.01300491549892</v>
      </c>
      <c r="N394">
        <f>(H394-K394)</f>
        <v>0.0777447800209971</v>
      </c>
      <c r="O394">
        <f>I394-L394</f>
        <v>-0.00856754819704042</v>
      </c>
    </row>
    <row r="395" spans="1:15">
      <c r="A395" s="1">
        <v>1</v>
      </c>
      <c r="B395" s="1">
        <v>1.5</v>
      </c>
      <c r="C395" s="1">
        <v>3</v>
      </c>
      <c r="D395" s="1">
        <v>0.988807716836777</v>
      </c>
      <c r="E395" s="1">
        <v>1.00164533510679</v>
      </c>
      <c r="F395" s="1">
        <v>1.00386122236516</v>
      </c>
      <c r="G395" s="1">
        <v>1.03399146666667</v>
      </c>
      <c r="H395" s="1">
        <v>1.0313286</v>
      </c>
      <c r="I395" s="1">
        <v>1.043173363</v>
      </c>
      <c r="J395">
        <v>1.02098601217336</v>
      </c>
      <c r="K395">
        <v>0.977774412060357</v>
      </c>
      <c r="L395">
        <v>1.01647602843444</v>
      </c>
      <c r="M395">
        <f>(G395-J395)</f>
        <v>0.01300545449331</v>
      </c>
      <c r="N395">
        <f>(H395-K395)</f>
        <v>0.0535541879396429</v>
      </c>
      <c r="O395">
        <f>I395-L395</f>
        <v>0.0266973345655599</v>
      </c>
    </row>
    <row r="396" spans="1:15">
      <c r="A396" s="1">
        <v>3.25</v>
      </c>
      <c r="B396" s="1">
        <v>0.25</v>
      </c>
      <c r="C396" s="1">
        <v>3</v>
      </c>
      <c r="D396" s="1">
        <v>0.964793207869557</v>
      </c>
      <c r="E396" s="1">
        <v>0.904513174252663</v>
      </c>
      <c r="F396" s="1">
        <v>0.953574237575847</v>
      </c>
      <c r="G396" s="1">
        <v>0.971067033333333</v>
      </c>
      <c r="H396" s="1">
        <v>0.86836862</v>
      </c>
      <c r="I396" s="1">
        <v>0.994348372</v>
      </c>
      <c r="J396">
        <v>0.957897616558903</v>
      </c>
      <c r="K396">
        <v>0.911052290679103</v>
      </c>
      <c r="L396">
        <v>0.923093368015691</v>
      </c>
      <c r="M396">
        <f>(G396-J396)</f>
        <v>0.01316941677443</v>
      </c>
      <c r="N396">
        <f>(H396-K396)</f>
        <v>-0.0426836706791029</v>
      </c>
      <c r="O396">
        <f>I396-L396</f>
        <v>0.0712550039843091</v>
      </c>
    </row>
    <row r="397" spans="1:15">
      <c r="A397" s="1">
        <v>4</v>
      </c>
      <c r="B397" s="1">
        <v>3.5</v>
      </c>
      <c r="C397" s="1">
        <v>5</v>
      </c>
      <c r="D397" s="1">
        <v>1.1839289877542</v>
      </c>
      <c r="E397" s="1">
        <v>0.962994150436517</v>
      </c>
      <c r="F397" s="1">
        <v>1.99831961861862</v>
      </c>
      <c r="G397" s="1">
        <v>1.17232628666667</v>
      </c>
      <c r="H397" s="1">
        <v>0.937314753333333</v>
      </c>
      <c r="I397" s="1">
        <v>1.974265785</v>
      </c>
      <c r="J397">
        <v>1.15897540451426</v>
      </c>
      <c r="K397">
        <v>0.965186062781007</v>
      </c>
      <c r="L397">
        <v>1.99673643644152</v>
      </c>
      <c r="M397">
        <f>(G397-J397)</f>
        <v>0.01335088215241</v>
      </c>
      <c r="N397">
        <f>(H397-K397)</f>
        <v>-0.027871309447674</v>
      </c>
      <c r="O397">
        <f>I397-L397</f>
        <v>-0.0224706514415201</v>
      </c>
    </row>
    <row r="398" spans="1:15">
      <c r="A398" s="1">
        <v>1.75</v>
      </c>
      <c r="B398" s="1">
        <v>0.75</v>
      </c>
      <c r="C398" s="1">
        <v>7</v>
      </c>
      <c r="D398" s="1">
        <v>1.332748288146</v>
      </c>
      <c r="E398" s="1">
        <v>0.828318464797117</v>
      </c>
      <c r="F398" s="1">
        <v>2.40201254169034</v>
      </c>
      <c r="G398" s="1">
        <v>1.28487758</v>
      </c>
      <c r="H398" s="1">
        <v>0.834059233333333</v>
      </c>
      <c r="I398" s="1">
        <v>2.579135576</v>
      </c>
      <c r="J398">
        <v>1.27150295200648</v>
      </c>
      <c r="K398">
        <v>0.828748804797407</v>
      </c>
      <c r="L398">
        <v>2.41443219054526</v>
      </c>
      <c r="M398">
        <f>(G398-J398)</f>
        <v>0.0133746279935201</v>
      </c>
      <c r="N398">
        <f>(H398-K398)</f>
        <v>0.005310428535926</v>
      </c>
      <c r="O398">
        <f>I398-L398</f>
        <v>0.16470338545474</v>
      </c>
    </row>
    <row r="399" spans="1:15">
      <c r="A399" s="1">
        <v>3.75</v>
      </c>
      <c r="B399" s="1">
        <v>2.75</v>
      </c>
      <c r="C399" s="1">
        <v>5</v>
      </c>
      <c r="D399" s="1">
        <v>1.1720926195924</v>
      </c>
      <c r="E399" s="1">
        <v>0.956230655687047</v>
      </c>
      <c r="F399" s="1">
        <v>1.98760356225184</v>
      </c>
      <c r="G399" s="1">
        <v>1.1447588</v>
      </c>
      <c r="H399" s="1">
        <v>0.945892933333333</v>
      </c>
      <c r="I399" s="1">
        <v>1.959930195</v>
      </c>
      <c r="J399">
        <v>1.13067331847308</v>
      </c>
      <c r="K399">
        <v>0.960340007205977</v>
      </c>
      <c r="L399">
        <v>1.98954620663382</v>
      </c>
      <c r="M399">
        <f>(G399-J399)</f>
        <v>0.01408548152692</v>
      </c>
      <c r="N399">
        <f>(H399-K399)</f>
        <v>-0.014447073872644</v>
      </c>
      <c r="O399">
        <f>I399-L399</f>
        <v>-0.02961601163382</v>
      </c>
    </row>
    <row r="400" spans="1:15">
      <c r="A400" s="1">
        <v>1.75</v>
      </c>
      <c r="B400" s="1">
        <v>0.75</v>
      </c>
      <c r="C400" s="1">
        <v>3</v>
      </c>
      <c r="D400" s="1">
        <v>1.05315670154627</v>
      </c>
      <c r="E400" s="1">
        <v>0.96490019227603</v>
      </c>
      <c r="F400" s="1">
        <v>1.09019222501076</v>
      </c>
      <c r="G400" s="1">
        <v>1.06614924</v>
      </c>
      <c r="H400" s="1">
        <v>0.9905902</v>
      </c>
      <c r="I400" s="1">
        <v>1.086831195</v>
      </c>
      <c r="J400">
        <v>1.05206350559667</v>
      </c>
      <c r="K400">
        <v>0.92801928444721</v>
      </c>
      <c r="L400">
        <v>1.12367472489691</v>
      </c>
      <c r="M400">
        <f>(G400-J400)</f>
        <v>0.0140857344033301</v>
      </c>
      <c r="N400">
        <f>(H400-K400)</f>
        <v>0.0625709155527899</v>
      </c>
      <c r="O400">
        <f>I400-L400</f>
        <v>-0.0368435298969099</v>
      </c>
    </row>
    <row r="401" spans="1:15">
      <c r="A401" s="1">
        <v>3</v>
      </c>
      <c r="B401" s="1">
        <v>1.5</v>
      </c>
      <c r="C401" s="1">
        <v>3</v>
      </c>
      <c r="D401" s="1">
        <v>1.03267832260206</v>
      </c>
      <c r="E401" s="1">
        <v>0.983220125815917</v>
      </c>
      <c r="F401" s="1">
        <v>1.07002157091169</v>
      </c>
      <c r="G401" s="1">
        <v>1.03906506666667</v>
      </c>
      <c r="H401" s="1">
        <v>1.01995690666667</v>
      </c>
      <c r="I401" s="1">
        <v>1.04281125</v>
      </c>
      <c r="J401">
        <v>1.02473965621537</v>
      </c>
      <c r="K401">
        <v>0.957858512637583</v>
      </c>
      <c r="L401">
        <v>1.09347024982283</v>
      </c>
      <c r="M401">
        <f>(G401-J401)</f>
        <v>0.0143254104513</v>
      </c>
      <c r="N401">
        <f>(H401-K401)</f>
        <v>0.062098394029087</v>
      </c>
      <c r="O401">
        <f>I401-L401</f>
        <v>-0.05065899982283</v>
      </c>
    </row>
    <row r="402" spans="1:15">
      <c r="A402" s="1">
        <v>1.75</v>
      </c>
      <c r="B402" s="1">
        <v>1</v>
      </c>
      <c r="C402" s="1">
        <v>5</v>
      </c>
      <c r="D402" s="1">
        <v>1.20337302631895</v>
      </c>
      <c r="E402" s="1">
        <v>0.84745515689802</v>
      </c>
      <c r="F402" s="1">
        <v>2.15354777566712</v>
      </c>
      <c r="G402" s="1">
        <v>1.26019170666667</v>
      </c>
      <c r="H402" s="1">
        <v>0.907945466666667</v>
      </c>
      <c r="I402" s="1">
        <v>2.117187534</v>
      </c>
      <c r="J402">
        <v>1.24575047095975</v>
      </c>
      <c r="K402">
        <v>0.84108767483572</v>
      </c>
      <c r="L402">
        <v>2.13905435307861</v>
      </c>
      <c r="M402">
        <f>(G402-J402)</f>
        <v>0.0144412357069199</v>
      </c>
      <c r="N402">
        <f>(H402-K402)</f>
        <v>0.066857791830947</v>
      </c>
      <c r="O402">
        <f>I402-L402</f>
        <v>-0.02186681907861</v>
      </c>
    </row>
    <row r="403" spans="1:15">
      <c r="A403" s="1">
        <v>1.75</v>
      </c>
      <c r="B403" s="1">
        <v>1.75</v>
      </c>
      <c r="C403" s="1">
        <v>7</v>
      </c>
      <c r="D403" s="1">
        <v>1.3367333028163</v>
      </c>
      <c r="E403" s="1">
        <v>0.853420208344133</v>
      </c>
      <c r="F403" s="1">
        <v>2.72835935889676</v>
      </c>
      <c r="G403" s="1">
        <v>1.29556062666667</v>
      </c>
      <c r="H403" s="1">
        <v>0.79126278</v>
      </c>
      <c r="I403" s="1">
        <v>2.713332995</v>
      </c>
      <c r="J403">
        <v>1.28101382844708</v>
      </c>
      <c r="K403">
        <v>0.855705238369737</v>
      </c>
      <c r="L403">
        <v>2.70227948825071</v>
      </c>
      <c r="M403">
        <f>(G403-J403)</f>
        <v>0.0145467982195899</v>
      </c>
      <c r="N403">
        <f>(H403-K403)</f>
        <v>-0.0644424583697369</v>
      </c>
      <c r="O403">
        <f>I403-L403</f>
        <v>0.0110535067492901</v>
      </c>
    </row>
    <row r="404" spans="1:15">
      <c r="A404" s="1">
        <v>1.25</v>
      </c>
      <c r="B404" s="1">
        <v>2</v>
      </c>
      <c r="C404" s="1">
        <v>7</v>
      </c>
      <c r="D404" s="1">
        <v>1.18422432109541</v>
      </c>
      <c r="E404" s="1">
        <v>0.820550734915863</v>
      </c>
      <c r="F404" s="1">
        <v>2.44997491945249</v>
      </c>
      <c r="G404" s="1">
        <v>1.20939571333333</v>
      </c>
      <c r="H404" s="1">
        <v>0.913060966666667</v>
      </c>
      <c r="I404" s="1">
        <v>2.529036222</v>
      </c>
      <c r="J404">
        <v>1.19484685944388</v>
      </c>
      <c r="K404">
        <v>0.823042482310083</v>
      </c>
      <c r="L404">
        <v>2.46186958279597</v>
      </c>
      <c r="M404">
        <f>(G404-J404)</f>
        <v>0.01454885388945</v>
      </c>
      <c r="N404">
        <f>(H404-K404)</f>
        <v>0.090018484356584</v>
      </c>
      <c r="O404">
        <f>I404-L404</f>
        <v>0.06716663920403</v>
      </c>
    </row>
    <row r="405" spans="1:15">
      <c r="A405" s="1">
        <v>2</v>
      </c>
      <c r="B405" s="1">
        <v>1.5</v>
      </c>
      <c r="C405" s="1">
        <v>3</v>
      </c>
      <c r="D405" s="1">
        <v>1.05974369087712</v>
      </c>
      <c r="E405" s="1">
        <v>1.01988417277185</v>
      </c>
      <c r="F405" s="1">
        <v>1.07434034749905</v>
      </c>
      <c r="G405" s="1">
        <v>1.07189229333333</v>
      </c>
      <c r="H405" s="1">
        <v>1.03472382666667</v>
      </c>
      <c r="I405" s="1">
        <v>1.074371555</v>
      </c>
      <c r="J405">
        <v>1.05672818055472</v>
      </c>
      <c r="K405">
        <v>0.98098269038044</v>
      </c>
      <c r="L405">
        <v>1.0802418760938</v>
      </c>
      <c r="M405">
        <f>(G405-J405)</f>
        <v>0.01516411277861</v>
      </c>
      <c r="N405">
        <f>(H405-K405)</f>
        <v>0.0537411362862301</v>
      </c>
      <c r="O405">
        <f>I405-L405</f>
        <v>-0.00587032109380003</v>
      </c>
    </row>
    <row r="406" spans="1:15">
      <c r="A406" s="1">
        <v>3</v>
      </c>
      <c r="B406" s="1">
        <v>1</v>
      </c>
      <c r="C406" s="1">
        <v>5</v>
      </c>
      <c r="D406" s="1">
        <v>1.16805563635218</v>
      </c>
      <c r="E406" s="1">
        <v>0.849036145216387</v>
      </c>
      <c r="F406" s="1">
        <v>2.04249759313564</v>
      </c>
      <c r="G406" s="1">
        <v>1.16581853333333</v>
      </c>
      <c r="H406" s="1">
        <v>0.831804466666667</v>
      </c>
      <c r="I406" s="1">
        <v>1.997964778</v>
      </c>
      <c r="J406">
        <v>1.15044436476458</v>
      </c>
      <c r="K406">
        <v>0.851452298573107</v>
      </c>
      <c r="L406">
        <v>2.04420537401306</v>
      </c>
      <c r="M406">
        <f>(G406-J406)</f>
        <v>0.0153741685687501</v>
      </c>
      <c r="N406">
        <f>(H406-K406)</f>
        <v>-0.01964783190644</v>
      </c>
      <c r="O406">
        <f>I406-L406</f>
        <v>-0.0462405960130599</v>
      </c>
    </row>
    <row r="407" spans="1:15">
      <c r="A407" s="1">
        <v>1</v>
      </c>
      <c r="B407" s="1">
        <v>1.75</v>
      </c>
      <c r="C407" s="1">
        <v>7</v>
      </c>
      <c r="D407" s="1">
        <v>1.09028702183097</v>
      </c>
      <c r="E407" s="1">
        <v>0.800469557391827</v>
      </c>
      <c r="F407" s="1">
        <v>2.27729670224569</v>
      </c>
      <c r="G407" s="1">
        <v>1.17327642666667</v>
      </c>
      <c r="H407" s="1">
        <v>0.92290502</v>
      </c>
      <c r="I407" s="1">
        <v>2.508667392</v>
      </c>
      <c r="J407">
        <v>1.15788558165289</v>
      </c>
      <c r="K407">
        <v>0.805113283867623</v>
      </c>
      <c r="L407">
        <v>2.33179444938381</v>
      </c>
      <c r="M407">
        <f>(G407-J407)</f>
        <v>0.0153908450137801</v>
      </c>
      <c r="N407">
        <f>(H407-K407)</f>
        <v>0.117791736132377</v>
      </c>
      <c r="O407">
        <f>I407-L407</f>
        <v>0.17687294261619</v>
      </c>
    </row>
    <row r="408" spans="1:15">
      <c r="A408" s="1">
        <v>3.75</v>
      </c>
      <c r="B408" s="1">
        <v>1.5</v>
      </c>
      <c r="C408" s="1">
        <v>5</v>
      </c>
      <c r="D408" s="1">
        <v>1.13771029555127</v>
      </c>
      <c r="E408" s="1">
        <v>0.898877160967087</v>
      </c>
      <c r="F408" s="1">
        <v>1.96227596463641</v>
      </c>
      <c r="G408" s="1">
        <v>1.11992366666667</v>
      </c>
      <c r="H408" s="1">
        <v>0.896423933333333</v>
      </c>
      <c r="I408" s="1">
        <v>2.001878549</v>
      </c>
      <c r="J408">
        <v>1.10440482620637</v>
      </c>
      <c r="K408">
        <v>0.903697537819633</v>
      </c>
      <c r="L408">
        <v>1.96302261187044</v>
      </c>
      <c r="M408">
        <f>(G408-J408)</f>
        <v>0.0155188404603002</v>
      </c>
      <c r="N408">
        <f>(H408-K408)</f>
        <v>-0.00727360448629999</v>
      </c>
      <c r="O408">
        <f>I408-L408</f>
        <v>0.0388559371295603</v>
      </c>
    </row>
    <row r="409" spans="1:15">
      <c r="A409" s="1">
        <v>3.5</v>
      </c>
      <c r="B409" s="1">
        <v>1.25</v>
      </c>
      <c r="C409" s="1">
        <v>5</v>
      </c>
      <c r="D409" s="1">
        <v>1.1515555637168</v>
      </c>
      <c r="E409" s="1">
        <v>0.878452848846803</v>
      </c>
      <c r="F409" s="1">
        <v>2.00364923589197</v>
      </c>
      <c r="G409" s="1">
        <v>1.1373603</v>
      </c>
      <c r="H409" s="1">
        <v>0.818274306666667</v>
      </c>
      <c r="I409" s="1">
        <v>1.981047176</v>
      </c>
      <c r="J409">
        <v>1.12180790524438</v>
      </c>
      <c r="K409">
        <v>0.8828936650509</v>
      </c>
      <c r="L409">
        <v>2.00847348321442</v>
      </c>
      <c r="M409">
        <f>(G409-J409)</f>
        <v>0.0155523947556202</v>
      </c>
      <c r="N409">
        <f>(H409-K409)</f>
        <v>-0.0646193583842329</v>
      </c>
      <c r="O409">
        <f>I409-L409</f>
        <v>-0.0274263072144201</v>
      </c>
    </row>
    <row r="410" spans="1:15">
      <c r="A410" s="1">
        <v>2.75</v>
      </c>
      <c r="B410" s="1">
        <v>1.5</v>
      </c>
      <c r="C410" s="1">
        <v>3</v>
      </c>
      <c r="D410" s="1">
        <v>1.04341234987283</v>
      </c>
      <c r="E410" s="1">
        <v>0.99068288264097</v>
      </c>
      <c r="F410" s="1">
        <v>1.07901933403517</v>
      </c>
      <c r="G410" s="1">
        <v>1.04574196666667</v>
      </c>
      <c r="H410" s="1">
        <v>1.02324206666667</v>
      </c>
      <c r="I410" s="1">
        <v>1.047452262</v>
      </c>
      <c r="J410">
        <v>1.02998324130619</v>
      </c>
      <c r="K410">
        <v>0.961341267061333</v>
      </c>
      <c r="L410">
        <v>1.10886315982379</v>
      </c>
      <c r="M410">
        <f>(G410-J410)</f>
        <v>0.0157587253604801</v>
      </c>
      <c r="N410">
        <f>(H410-K410)</f>
        <v>0.0619007996053369</v>
      </c>
      <c r="O410">
        <f>I410-L410</f>
        <v>-0.0614108978237899</v>
      </c>
    </row>
    <row r="411" spans="1:15">
      <c r="A411" s="1">
        <v>2.75</v>
      </c>
      <c r="B411" s="1">
        <v>1</v>
      </c>
      <c r="C411" s="1">
        <v>5</v>
      </c>
      <c r="D411" s="1">
        <v>1.17782703914986</v>
      </c>
      <c r="E411" s="1">
        <v>0.843799787314243</v>
      </c>
      <c r="F411" s="1">
        <v>2.0725801080443</v>
      </c>
      <c r="G411" s="1">
        <v>1.18692753333333</v>
      </c>
      <c r="H411" s="1">
        <v>0.834577733333333</v>
      </c>
      <c r="I411" s="1">
        <v>2.063966422</v>
      </c>
      <c r="J411">
        <v>1.17045229484357</v>
      </c>
      <c r="K411">
        <v>0.84556236721015</v>
      </c>
      <c r="L411">
        <v>2.07635527545894</v>
      </c>
      <c r="M411">
        <f>(G411-J411)</f>
        <v>0.01647523848976</v>
      </c>
      <c r="N411">
        <f>(H411-K411)</f>
        <v>-0.010984633876817</v>
      </c>
      <c r="O411">
        <f>I411-L411</f>
        <v>-0.01238885345894</v>
      </c>
    </row>
    <row r="412" spans="1:15">
      <c r="A412" s="1">
        <v>1.5</v>
      </c>
      <c r="B412" s="1">
        <v>0.5</v>
      </c>
      <c r="C412" s="1">
        <v>3</v>
      </c>
      <c r="D412" s="1">
        <v>1.07250660636624</v>
      </c>
      <c r="E412" s="1">
        <v>0.949694256353753</v>
      </c>
      <c r="F412" s="1">
        <v>1.10798228509439</v>
      </c>
      <c r="G412" s="1">
        <v>1.09020026666667</v>
      </c>
      <c r="H412" s="1">
        <v>0.957101533333333</v>
      </c>
      <c r="I412" s="1">
        <v>1.132921794</v>
      </c>
      <c r="J412">
        <v>1.07369718880163</v>
      </c>
      <c r="K412">
        <v>0.932086457362557</v>
      </c>
      <c r="L412">
        <v>1.12709068724272</v>
      </c>
      <c r="M412">
        <f>(G412-J412)</f>
        <v>0.0165030778650399</v>
      </c>
      <c r="N412">
        <f>(H412-K412)</f>
        <v>0.025015075970776</v>
      </c>
      <c r="O412">
        <f>I412-L412</f>
        <v>0.00583110675728005</v>
      </c>
    </row>
    <row r="413" spans="1:15">
      <c r="A413" s="1">
        <v>2.25</v>
      </c>
      <c r="B413" s="1">
        <v>1</v>
      </c>
      <c r="C413" s="1">
        <v>5</v>
      </c>
      <c r="D413" s="1">
        <v>1.18900942171171</v>
      </c>
      <c r="E413" s="1">
        <v>0.843482300180847</v>
      </c>
      <c r="F413" s="1">
        <v>2.10065761790564</v>
      </c>
      <c r="G413" s="1">
        <v>1.1909439</v>
      </c>
      <c r="H413" s="1">
        <v>0.8319816</v>
      </c>
      <c r="I413" s="1">
        <v>2.081550242</v>
      </c>
      <c r="J413">
        <v>1.17435163493743</v>
      </c>
      <c r="K413">
        <v>0.842254929685987</v>
      </c>
      <c r="L413">
        <v>2.07757525805069</v>
      </c>
      <c r="M413">
        <f>(G413-J413)</f>
        <v>0.0165922650625701</v>
      </c>
      <c r="N413">
        <f>(H413-K413)</f>
        <v>-0.010273329685987</v>
      </c>
      <c r="O413">
        <f>I413-L413</f>
        <v>0.00397498394930995</v>
      </c>
    </row>
    <row r="414" spans="1:15">
      <c r="A414" s="1">
        <v>1.75</v>
      </c>
      <c r="B414" s="1">
        <v>0.25</v>
      </c>
      <c r="C414" s="1">
        <v>3</v>
      </c>
      <c r="D414" s="1">
        <v>1.04054861873217</v>
      </c>
      <c r="E414" s="1">
        <v>0.9088051190386</v>
      </c>
      <c r="F414" s="1">
        <v>1.07141364722138</v>
      </c>
      <c r="G414" s="1">
        <v>1.03296518</v>
      </c>
      <c r="H414" s="1">
        <v>0.9073857</v>
      </c>
      <c r="I414" s="1">
        <v>1.060304819</v>
      </c>
      <c r="J414">
        <v>1.01592489985102</v>
      </c>
      <c r="K414">
        <v>0.915068581689403</v>
      </c>
      <c r="L414">
        <v>1.08848208364141</v>
      </c>
      <c r="M414">
        <f>(G414-J414)</f>
        <v>0.01704028014898</v>
      </c>
      <c r="N414">
        <f>(H414-K414)</f>
        <v>-0.00768288168940301</v>
      </c>
      <c r="O414">
        <f>I414-L414</f>
        <v>-0.02817726464141</v>
      </c>
    </row>
    <row r="415" spans="1:15">
      <c r="A415" s="1">
        <v>2.5</v>
      </c>
      <c r="B415" s="1">
        <v>1.5</v>
      </c>
      <c r="C415" s="1">
        <v>7</v>
      </c>
      <c r="D415" s="1">
        <v>1.33045369298155</v>
      </c>
      <c r="E415" s="1">
        <v>0.87009418303391</v>
      </c>
      <c r="F415" s="1">
        <v>2.78275915022808</v>
      </c>
      <c r="G415" s="1">
        <v>1.30000451333333</v>
      </c>
      <c r="H415" s="1">
        <v>0.8892375</v>
      </c>
      <c r="I415" s="1">
        <v>2.819331981</v>
      </c>
      <c r="J415">
        <v>1.28294064327636</v>
      </c>
      <c r="K415">
        <v>0.87159191680119</v>
      </c>
      <c r="L415">
        <v>2.76060553525559</v>
      </c>
      <c r="M415">
        <f>(G415-J415)</f>
        <v>0.0170638700569701</v>
      </c>
      <c r="N415">
        <f>(H415-K415)</f>
        <v>0.01764558319881</v>
      </c>
      <c r="O415">
        <f>I415-L415</f>
        <v>0.0587264457444099</v>
      </c>
    </row>
    <row r="416" spans="1:15">
      <c r="A416" s="1">
        <v>3</v>
      </c>
      <c r="B416" s="1">
        <v>1.25</v>
      </c>
      <c r="C416" s="1">
        <v>5</v>
      </c>
      <c r="D416" s="1">
        <v>1.18250894950406</v>
      </c>
      <c r="E416" s="1">
        <v>0.865351820685697</v>
      </c>
      <c r="F416" s="1">
        <v>2.05205306208875</v>
      </c>
      <c r="G416" s="1">
        <v>1.17827597333333</v>
      </c>
      <c r="H416" s="1">
        <v>0.84163982</v>
      </c>
      <c r="I416" s="1">
        <v>2.095447316</v>
      </c>
      <c r="J416">
        <v>1.16099522449781</v>
      </c>
      <c r="K416">
        <v>0.868354771077037</v>
      </c>
      <c r="L416">
        <v>2.05033670725369</v>
      </c>
      <c r="M416">
        <f>(G416-J416)</f>
        <v>0.01728074883552</v>
      </c>
      <c r="N416">
        <f>(H416-K416)</f>
        <v>-0.0267149510770369</v>
      </c>
      <c r="O416">
        <f>I416-L416</f>
        <v>0.04511060874631</v>
      </c>
    </row>
    <row r="417" spans="1:15">
      <c r="A417" s="1">
        <v>3</v>
      </c>
      <c r="B417" s="1">
        <v>1.5</v>
      </c>
      <c r="C417" s="1">
        <v>5</v>
      </c>
      <c r="D417" s="1">
        <v>1.18696722589645</v>
      </c>
      <c r="E417" s="1">
        <v>0.882176088549463</v>
      </c>
      <c r="F417" s="1">
        <v>2.03817941136853</v>
      </c>
      <c r="G417" s="1">
        <v>1.18776953333333</v>
      </c>
      <c r="H417" s="1">
        <v>0.862010333333333</v>
      </c>
      <c r="I417" s="1">
        <v>2.079222498</v>
      </c>
      <c r="J417">
        <v>1.17035247803787</v>
      </c>
      <c r="K417">
        <v>0.88597902480043</v>
      </c>
      <c r="L417">
        <v>2.03274196041644</v>
      </c>
      <c r="M417">
        <f>(G417-J417)</f>
        <v>0.01741705529546</v>
      </c>
      <c r="N417">
        <f>(H417-K417)</f>
        <v>-0.023968691467097</v>
      </c>
      <c r="O417">
        <f>I417-L417</f>
        <v>0.0464805375835602</v>
      </c>
    </row>
    <row r="418" spans="1:15">
      <c r="A418" s="1">
        <v>2</v>
      </c>
      <c r="B418" s="1">
        <v>1.25</v>
      </c>
      <c r="C418" s="1">
        <v>3</v>
      </c>
      <c r="D418" s="1">
        <v>1.0523612796754</v>
      </c>
      <c r="E418" s="1">
        <v>1.00324889405455</v>
      </c>
      <c r="F418" s="1">
        <v>1.07160875510312</v>
      </c>
      <c r="G418" s="1">
        <v>1.05643749333333</v>
      </c>
      <c r="H418" s="1">
        <v>1.02653124</v>
      </c>
      <c r="I418" s="1">
        <v>1.063802006</v>
      </c>
      <c r="J418">
        <v>1.03896161249862</v>
      </c>
      <c r="K418">
        <v>0.96048035624418</v>
      </c>
      <c r="L418">
        <v>1.09016479708957</v>
      </c>
      <c r="M418">
        <f>(G418-J418)</f>
        <v>0.01747588083471</v>
      </c>
      <c r="N418">
        <f>(H418-K418)</f>
        <v>0.0660508837558199</v>
      </c>
      <c r="O418">
        <f>I418-L418</f>
        <v>-0.0263627910895701</v>
      </c>
    </row>
    <row r="419" spans="1:15">
      <c r="A419" s="1">
        <v>2.5</v>
      </c>
      <c r="B419" s="1">
        <v>3.5</v>
      </c>
      <c r="C419" s="1">
        <v>5</v>
      </c>
      <c r="D419" s="1">
        <v>1.15060404075746</v>
      </c>
      <c r="E419" s="1">
        <v>0.95757556373513</v>
      </c>
      <c r="F419" s="1">
        <v>1.9524831731206</v>
      </c>
      <c r="G419" s="1">
        <v>1.13237115333333</v>
      </c>
      <c r="H419" s="1">
        <v>0.928874226666667</v>
      </c>
      <c r="I419" s="1">
        <v>1.950664281</v>
      </c>
      <c r="J419">
        <v>1.11468557053864</v>
      </c>
      <c r="K419">
        <v>0.960433216121433</v>
      </c>
      <c r="L419">
        <v>1.9352294745447</v>
      </c>
      <c r="M419">
        <f>(G419-J419)</f>
        <v>0.01768558279469</v>
      </c>
      <c r="N419">
        <f>(H419-K419)</f>
        <v>-0.031558989454766</v>
      </c>
      <c r="O419">
        <f>I419-L419</f>
        <v>0.0154348064553</v>
      </c>
    </row>
    <row r="420" spans="1:15">
      <c r="A420" s="1">
        <v>2.5</v>
      </c>
      <c r="B420" s="1">
        <v>1.5</v>
      </c>
      <c r="C420" s="1">
        <v>5</v>
      </c>
      <c r="D420" s="1">
        <v>1.21106999197705</v>
      </c>
      <c r="E420" s="1">
        <v>0.887623626631287</v>
      </c>
      <c r="F420" s="1">
        <v>2.06622528857004</v>
      </c>
      <c r="G420" s="1">
        <v>1.20155064</v>
      </c>
      <c r="H420" s="1">
        <v>0.898640053333333</v>
      </c>
      <c r="I420" s="1">
        <v>2.087410061</v>
      </c>
      <c r="J420">
        <v>1.18380691660229</v>
      </c>
      <c r="K420">
        <v>0.88953637376922</v>
      </c>
      <c r="L420">
        <v>2.05847810998106</v>
      </c>
      <c r="M420">
        <f>(G420-J420)</f>
        <v>0.01774372339771</v>
      </c>
      <c r="N420">
        <f>(H420-K420)</f>
        <v>0.00910367956411295</v>
      </c>
      <c r="O420">
        <f>I420-L420</f>
        <v>0.0289319510189401</v>
      </c>
    </row>
    <row r="421" spans="1:15">
      <c r="A421" s="1">
        <v>3.25</v>
      </c>
      <c r="B421" s="1">
        <v>3.25</v>
      </c>
      <c r="C421" s="1">
        <v>5</v>
      </c>
      <c r="D421" s="1">
        <v>1.20392777659273</v>
      </c>
      <c r="E421" s="1">
        <v>0.965574717747057</v>
      </c>
      <c r="F421" s="1">
        <v>2.01554164299302</v>
      </c>
      <c r="G421" s="1">
        <v>1.19440249333333</v>
      </c>
      <c r="H421" s="1">
        <v>0.951320733333333</v>
      </c>
      <c r="I421" s="1">
        <v>1.979350163</v>
      </c>
      <c r="J421">
        <v>1.17653401299961</v>
      </c>
      <c r="K421">
        <v>0.969765418960083</v>
      </c>
      <c r="L421">
        <v>2.01217829412041</v>
      </c>
      <c r="M421">
        <f>(G421-J421)</f>
        <v>0.0178684803337199</v>
      </c>
      <c r="N421">
        <f>(H421-K421)</f>
        <v>-0.0184446856267499</v>
      </c>
      <c r="O421">
        <f>I421-L421</f>
        <v>-0.0328281311204097</v>
      </c>
    </row>
    <row r="422" spans="1:15">
      <c r="A422" s="1">
        <v>0.25</v>
      </c>
      <c r="B422" s="1">
        <v>1</v>
      </c>
      <c r="C422" s="1">
        <v>3</v>
      </c>
      <c r="D422" s="1">
        <v>1.11750184947652</v>
      </c>
      <c r="E422" s="1">
        <v>1.02740975209582</v>
      </c>
      <c r="F422" s="1">
        <v>1.23138679640028</v>
      </c>
      <c r="G422" s="1">
        <v>0.964757893333333</v>
      </c>
      <c r="H422" s="1">
        <v>0.909522466666667</v>
      </c>
      <c r="I422" s="1">
        <v>0.9280635</v>
      </c>
      <c r="J422">
        <v>0.946874781463317</v>
      </c>
      <c r="K422">
        <v>1.02200207556441</v>
      </c>
      <c r="L422">
        <v>1.21069643340853</v>
      </c>
      <c r="M422">
        <f>(G422-J422)</f>
        <v>0.0178831118700159</v>
      </c>
      <c r="N422">
        <f>(H422-K422)</f>
        <v>-0.112479608897743</v>
      </c>
      <c r="O422">
        <f>I422-L422</f>
        <v>-0.28263293340853</v>
      </c>
    </row>
    <row r="423" spans="1:15">
      <c r="A423" s="1">
        <v>3.75</v>
      </c>
      <c r="B423" s="1">
        <v>3.25</v>
      </c>
      <c r="C423" s="1">
        <v>5</v>
      </c>
      <c r="D423" s="1">
        <v>1.1942415407766</v>
      </c>
      <c r="E423" s="1">
        <v>0.96419784122422</v>
      </c>
      <c r="F423" s="1">
        <v>2.01105219096947</v>
      </c>
      <c r="G423" s="1">
        <v>1.17896696666667</v>
      </c>
      <c r="H423" s="1">
        <v>0.938246466666667</v>
      </c>
      <c r="I423" s="1">
        <v>1.991801728</v>
      </c>
      <c r="J423">
        <v>1.1609652897889</v>
      </c>
      <c r="K423">
        <v>0.968248141451733</v>
      </c>
      <c r="L423">
        <v>2.01412410008502</v>
      </c>
      <c r="M423">
        <f>(G423-J423)</f>
        <v>0.01800167687777</v>
      </c>
      <c r="N423">
        <f>(H423-K423)</f>
        <v>-0.030001674785066</v>
      </c>
      <c r="O423">
        <f>I423-L423</f>
        <v>-0.0223223720850201</v>
      </c>
    </row>
    <row r="424" spans="1:15">
      <c r="A424" s="1">
        <v>2.75</v>
      </c>
      <c r="B424" s="1">
        <v>2.25</v>
      </c>
      <c r="C424" s="1">
        <v>3</v>
      </c>
      <c r="D424" s="1">
        <v>1.07142750108773</v>
      </c>
      <c r="E424" s="1">
        <v>1.02449660413865</v>
      </c>
      <c r="F424" s="1">
        <v>1.06285244127896</v>
      </c>
      <c r="G424" s="1">
        <v>1.07654106666667</v>
      </c>
      <c r="H424" s="1">
        <v>1.03683826666667</v>
      </c>
      <c r="I424" s="1">
        <v>1.072314273</v>
      </c>
      <c r="J424">
        <v>1.05850690189701</v>
      </c>
      <c r="K424">
        <v>1.00503919098894</v>
      </c>
      <c r="L424">
        <v>1.05665364744761</v>
      </c>
      <c r="M424">
        <f>(G424-J424)</f>
        <v>0.01803416476966</v>
      </c>
      <c r="N424">
        <f>(H424-K424)</f>
        <v>0.03179907567773</v>
      </c>
      <c r="O424">
        <f>I424-L424</f>
        <v>0.0156606255523899</v>
      </c>
    </row>
    <row r="425" spans="1:15">
      <c r="A425" s="1">
        <v>1.5</v>
      </c>
      <c r="B425" s="1">
        <v>0.25</v>
      </c>
      <c r="C425" s="1">
        <v>3</v>
      </c>
      <c r="D425" s="1">
        <v>1.07067649727878</v>
      </c>
      <c r="E425" s="1">
        <v>0.925573691179593</v>
      </c>
      <c r="F425" s="1">
        <v>1.09177780445256</v>
      </c>
      <c r="G425" s="1">
        <v>1.0663146</v>
      </c>
      <c r="H425" s="1">
        <v>0.9178437</v>
      </c>
      <c r="I425" s="1">
        <v>1.096740918</v>
      </c>
      <c r="J425">
        <v>1.04787315572608</v>
      </c>
      <c r="K425">
        <v>0.93418611793831</v>
      </c>
      <c r="L425">
        <v>1.10469317166328</v>
      </c>
      <c r="M425">
        <f>(G425-J425)</f>
        <v>0.0184414442739198</v>
      </c>
      <c r="N425">
        <f>(H425-K425)</f>
        <v>-0.0163424179383099</v>
      </c>
      <c r="O425">
        <f>I425-L425</f>
        <v>-0.0079522536632799</v>
      </c>
    </row>
    <row r="426" spans="1:15">
      <c r="A426" s="1">
        <v>1.75</v>
      </c>
      <c r="B426" s="1">
        <v>3.75</v>
      </c>
      <c r="C426" s="1">
        <v>7</v>
      </c>
      <c r="D426" s="1">
        <v>1.06240510494944</v>
      </c>
      <c r="E426" s="1">
        <v>0.890708672016223</v>
      </c>
      <c r="F426" s="1">
        <v>2.25131729730549</v>
      </c>
      <c r="G426" s="1">
        <v>1.10009191333333</v>
      </c>
      <c r="H426" s="1">
        <v>0.860115626666667</v>
      </c>
      <c r="I426" s="1">
        <v>2.459205225</v>
      </c>
      <c r="J426">
        <v>1.08162810030648</v>
      </c>
      <c r="K426">
        <v>0.88497000264454</v>
      </c>
      <c r="L426">
        <v>2.27359786198292</v>
      </c>
      <c r="M426">
        <f>(G426-J426)</f>
        <v>0.01846381302685</v>
      </c>
      <c r="N426">
        <f>(H426-K426)</f>
        <v>-0.024854375977873</v>
      </c>
      <c r="O426">
        <f>I426-L426</f>
        <v>0.18560736301708</v>
      </c>
    </row>
    <row r="427" spans="1:15">
      <c r="A427" s="1">
        <v>4</v>
      </c>
      <c r="B427" s="1">
        <v>1.5</v>
      </c>
      <c r="C427" s="1">
        <v>7</v>
      </c>
      <c r="D427" s="1">
        <v>1.23120216876331</v>
      </c>
      <c r="E427" s="1">
        <v>0.88960502920452</v>
      </c>
      <c r="F427" s="1">
        <v>2.64751268656384</v>
      </c>
      <c r="G427" s="1">
        <v>1.21436684</v>
      </c>
      <c r="H427" s="1">
        <v>0.882841866666667</v>
      </c>
      <c r="I427" s="1">
        <v>2.661862685</v>
      </c>
      <c r="J427">
        <v>1.19547669764579</v>
      </c>
      <c r="K427">
        <v>0.888027967173577</v>
      </c>
      <c r="L427">
        <v>2.63769069927787</v>
      </c>
      <c r="M427">
        <f>(G427-J427)</f>
        <v>0.01889014235421</v>
      </c>
      <c r="N427">
        <f>(H427-K427)</f>
        <v>-0.00518610050691004</v>
      </c>
      <c r="O427">
        <f>I427-L427</f>
        <v>0.0241719857221301</v>
      </c>
    </row>
    <row r="428" spans="1:15">
      <c r="A428" s="1">
        <v>1.25</v>
      </c>
      <c r="B428" s="1">
        <v>0.25</v>
      </c>
      <c r="C428" s="1">
        <v>5</v>
      </c>
      <c r="D428" s="1">
        <v>1.18634296697819</v>
      </c>
      <c r="E428" s="1">
        <v>0.84458751871321</v>
      </c>
      <c r="F428" s="1">
        <v>1.84663475749059</v>
      </c>
      <c r="G428" s="1">
        <v>1.16903393333333</v>
      </c>
      <c r="H428" s="1">
        <v>0.7918478</v>
      </c>
      <c r="I428" s="1">
        <v>1.936314266</v>
      </c>
      <c r="J428">
        <v>1.14998246758705</v>
      </c>
      <c r="K428">
        <v>0.848283584184287</v>
      </c>
      <c r="L428">
        <v>1.84187354488682</v>
      </c>
      <c r="M428">
        <f>(G428-J428)</f>
        <v>0.0190514657462799</v>
      </c>
      <c r="N428">
        <f>(H428-K428)</f>
        <v>-0.056435784184287</v>
      </c>
      <c r="O428">
        <f>I428-L428</f>
        <v>0.0944407211131799</v>
      </c>
    </row>
    <row r="429" spans="1:15">
      <c r="A429" s="1">
        <v>3.5</v>
      </c>
      <c r="B429" s="1">
        <v>2.25</v>
      </c>
      <c r="C429" s="1">
        <v>3</v>
      </c>
      <c r="D429" s="1">
        <v>1.04377061971629</v>
      </c>
      <c r="E429" s="1">
        <v>1.01126771968004</v>
      </c>
      <c r="F429" s="1">
        <v>1.05447471297652</v>
      </c>
      <c r="G429" s="1">
        <v>1.0583718</v>
      </c>
      <c r="H429" s="1">
        <v>1.03178155333333</v>
      </c>
      <c r="I429" s="1">
        <v>1.054385497</v>
      </c>
      <c r="J429">
        <v>1.03913843149213</v>
      </c>
      <c r="K429">
        <v>0.99538786831953</v>
      </c>
      <c r="L429">
        <v>1.04513558716648</v>
      </c>
      <c r="M429">
        <f>(G429-J429)</f>
        <v>0.0192333685078701</v>
      </c>
      <c r="N429">
        <f>(H429-K429)</f>
        <v>0.0363936850138001</v>
      </c>
      <c r="O429">
        <f>I429-L429</f>
        <v>0.00924990983351992</v>
      </c>
    </row>
    <row r="430" spans="1:15">
      <c r="A430" s="1">
        <v>2.25</v>
      </c>
      <c r="B430" s="1">
        <v>0.5</v>
      </c>
      <c r="C430" s="1">
        <v>3</v>
      </c>
      <c r="D430" s="1">
        <v>1.02905959851436</v>
      </c>
      <c r="E430" s="1">
        <v>0.918380151366027</v>
      </c>
      <c r="F430" s="1">
        <v>1.07000492699783</v>
      </c>
      <c r="G430" s="1">
        <v>1.0365158</v>
      </c>
      <c r="H430" s="1">
        <v>0.931102506666667</v>
      </c>
      <c r="I430" s="1">
        <v>1.069474525</v>
      </c>
      <c r="J430">
        <v>1.01700419796913</v>
      </c>
      <c r="K430">
        <v>0.90116034456411</v>
      </c>
      <c r="L430">
        <v>1.09864460637318</v>
      </c>
      <c r="M430">
        <f>(G430-J430)</f>
        <v>0.0195116020308701</v>
      </c>
      <c r="N430">
        <f>(H430-K430)</f>
        <v>0.0299421621025571</v>
      </c>
      <c r="O430">
        <f>I430-L430</f>
        <v>-0.0291700813731801</v>
      </c>
    </row>
    <row r="431" spans="1:15">
      <c r="A431" s="1">
        <v>3</v>
      </c>
      <c r="B431" s="1">
        <v>0.25</v>
      </c>
      <c r="C431" s="1">
        <v>3</v>
      </c>
      <c r="D431" s="1">
        <v>0.980369912073587</v>
      </c>
      <c r="E431" s="1">
        <v>0.897810880233983</v>
      </c>
      <c r="F431" s="1">
        <v>0.974596035627173</v>
      </c>
      <c r="G431" s="1">
        <v>0.980652533333333</v>
      </c>
      <c r="H431" s="1">
        <v>0.872262693333333</v>
      </c>
      <c r="I431" s="1">
        <v>1.002719343</v>
      </c>
      <c r="J431">
        <v>0.961072633879467</v>
      </c>
      <c r="K431">
        <v>0.901890190427677</v>
      </c>
      <c r="L431">
        <v>0.946774946613714</v>
      </c>
      <c r="M431">
        <f>(G431-J431)</f>
        <v>0.0195798994538661</v>
      </c>
      <c r="N431">
        <f>(H431-K431)</f>
        <v>-0.0296274970943441</v>
      </c>
      <c r="O431">
        <f>I431-L431</f>
        <v>0.0559443963862861</v>
      </c>
    </row>
    <row r="432" spans="1:15">
      <c r="A432" s="1">
        <v>2</v>
      </c>
      <c r="B432" s="1">
        <v>2.5</v>
      </c>
      <c r="C432" s="1">
        <v>7</v>
      </c>
      <c r="D432" s="1">
        <v>1.24074649145065</v>
      </c>
      <c r="E432" s="1">
        <v>0.864299791661947</v>
      </c>
      <c r="F432" s="1">
        <v>2.66148643304937</v>
      </c>
      <c r="G432" s="1">
        <v>1.25305391333333</v>
      </c>
      <c r="H432" s="1">
        <v>0.812654866666667</v>
      </c>
      <c r="I432" s="1">
        <v>2.501994075</v>
      </c>
      <c r="J432">
        <v>1.23338113719829</v>
      </c>
      <c r="K432">
        <v>0.864125691273237</v>
      </c>
      <c r="L432">
        <v>2.63816362058689</v>
      </c>
      <c r="M432">
        <f>(G432-J432)</f>
        <v>0.0196727761350401</v>
      </c>
      <c r="N432">
        <f>(H432-K432)</f>
        <v>-0.05147082460657</v>
      </c>
      <c r="O432">
        <f>I432-L432</f>
        <v>-0.13616954558689</v>
      </c>
    </row>
    <row r="433" spans="1:15">
      <c r="A433" s="1">
        <v>3.75</v>
      </c>
      <c r="B433" s="1">
        <v>2.25</v>
      </c>
      <c r="C433" s="1">
        <v>5</v>
      </c>
      <c r="D433" s="1">
        <v>1.15306909937718</v>
      </c>
      <c r="E433" s="1">
        <v>0.9370642631346</v>
      </c>
      <c r="F433" s="1">
        <v>1.9536027942143</v>
      </c>
      <c r="G433" s="1">
        <v>1.16505026666667</v>
      </c>
      <c r="H433" s="1">
        <v>0.972400633333333</v>
      </c>
      <c r="I433" s="1">
        <v>1.959873973</v>
      </c>
      <c r="J433">
        <v>1.14535302996439</v>
      </c>
      <c r="K433">
        <v>0.940949644033717</v>
      </c>
      <c r="L433">
        <v>1.95383457461728</v>
      </c>
      <c r="M433">
        <f>(G433-J433)</f>
        <v>0.0196972367022801</v>
      </c>
      <c r="N433">
        <f>(H433-K433)</f>
        <v>0.0314509892996161</v>
      </c>
      <c r="O433">
        <f>I433-L433</f>
        <v>0.00603939838272005</v>
      </c>
    </row>
    <row r="434" spans="1:15">
      <c r="A434" s="1">
        <v>2.5</v>
      </c>
      <c r="B434" s="1">
        <v>2</v>
      </c>
      <c r="C434" s="1">
        <v>3</v>
      </c>
      <c r="D434" s="1">
        <v>1.07237631593347</v>
      </c>
      <c r="E434" s="1">
        <v>1.02294180416721</v>
      </c>
      <c r="F434" s="1">
        <v>1.07596669891211</v>
      </c>
      <c r="G434" s="1">
        <v>1.0631327</v>
      </c>
      <c r="H434" s="1">
        <v>1.03693713333333</v>
      </c>
      <c r="I434" s="1">
        <v>1.062686615</v>
      </c>
      <c r="J434">
        <v>1.04331323897997</v>
      </c>
      <c r="K434">
        <v>0.99864095844238</v>
      </c>
      <c r="L434">
        <v>1.07964267929706</v>
      </c>
      <c r="M434">
        <f>(G434-J434)</f>
        <v>0.01981946102003</v>
      </c>
      <c r="N434">
        <f>(H434-K434)</f>
        <v>0.0382961748909499</v>
      </c>
      <c r="O434">
        <f>I434-L434</f>
        <v>-0.0169560642970599</v>
      </c>
    </row>
    <row r="435" spans="1:15">
      <c r="A435" s="1">
        <v>2.25</v>
      </c>
      <c r="B435" s="1">
        <v>1.25</v>
      </c>
      <c r="C435" s="1">
        <v>3</v>
      </c>
      <c r="D435" s="1">
        <v>1.04904436015426</v>
      </c>
      <c r="E435" s="1">
        <v>0.993806832706953</v>
      </c>
      <c r="F435" s="1">
        <v>1.07300904775816</v>
      </c>
      <c r="G435" s="1">
        <v>1.0472109</v>
      </c>
      <c r="H435" s="1">
        <v>1.02095866666667</v>
      </c>
      <c r="I435" s="1">
        <v>1.056456418</v>
      </c>
      <c r="J435">
        <v>1.02678828488914</v>
      </c>
      <c r="K435">
        <v>0.95375526192736</v>
      </c>
      <c r="L435">
        <v>1.10309537575999</v>
      </c>
      <c r="M435">
        <f>(G435-J435)</f>
        <v>0.02042261511086</v>
      </c>
      <c r="N435">
        <f>(H435-K435)</f>
        <v>0.0672034047393099</v>
      </c>
      <c r="O435">
        <f>I435-L435</f>
        <v>-0.0466389577599899</v>
      </c>
    </row>
    <row r="436" spans="1:15">
      <c r="A436" s="1">
        <v>1.25</v>
      </c>
      <c r="B436" s="1">
        <v>3.25</v>
      </c>
      <c r="C436" s="1">
        <v>7</v>
      </c>
      <c r="D436" s="1">
        <v>1.06611712993109</v>
      </c>
      <c r="E436" s="1">
        <v>0.80243684288606</v>
      </c>
      <c r="F436" s="1">
        <v>2.30677751397968</v>
      </c>
      <c r="G436" s="1">
        <v>1.1075526</v>
      </c>
      <c r="H436" s="1">
        <v>0.737382133333333</v>
      </c>
      <c r="I436" s="1">
        <v>2.154317828</v>
      </c>
      <c r="J436">
        <v>1.08689993338403</v>
      </c>
      <c r="K436">
        <v>0.80059017831087</v>
      </c>
      <c r="L436">
        <v>2.30852430033044</v>
      </c>
      <c r="M436">
        <f>(G436-J436)</f>
        <v>0.0206526666159701</v>
      </c>
      <c r="N436">
        <f>(H436-K436)</f>
        <v>-0.063208044977537</v>
      </c>
      <c r="O436">
        <f>I436-L436</f>
        <v>-0.15420647233044</v>
      </c>
    </row>
    <row r="437" spans="1:15">
      <c r="A437" s="1">
        <v>2</v>
      </c>
      <c r="B437" s="1">
        <v>0.25</v>
      </c>
      <c r="C437" s="1">
        <v>3</v>
      </c>
      <c r="D437" s="1">
        <v>1.02097404771944</v>
      </c>
      <c r="E437" s="1">
        <v>0.897491317272067</v>
      </c>
      <c r="F437" s="1">
        <v>1.05786894059736</v>
      </c>
      <c r="G437" s="1">
        <v>1.01439013333333</v>
      </c>
      <c r="H437" s="1">
        <v>0.896910133333333</v>
      </c>
      <c r="I437" s="1">
        <v>1.040436357</v>
      </c>
      <c r="J437">
        <v>0.993679730862117</v>
      </c>
      <c r="K437">
        <v>0.902553888887777</v>
      </c>
      <c r="L437">
        <v>1.07266097836731</v>
      </c>
      <c r="M437">
        <f>(G437-J437)</f>
        <v>0.020710402471213</v>
      </c>
      <c r="N437">
        <f>(H437-K437)</f>
        <v>-0.00564375555444396</v>
      </c>
      <c r="O437">
        <f>I437-L437</f>
        <v>-0.0322246213673101</v>
      </c>
    </row>
    <row r="438" spans="1:15">
      <c r="A438" s="1">
        <v>0.75</v>
      </c>
      <c r="B438" s="1">
        <v>1.75</v>
      </c>
      <c r="C438" s="1">
        <v>3</v>
      </c>
      <c r="D438" s="1">
        <v>0.930134912279027</v>
      </c>
      <c r="E438" s="1">
        <v>0.966597052572363</v>
      </c>
      <c r="F438" s="1">
        <v>0.911833214108679</v>
      </c>
      <c r="G438" s="1">
        <v>0.917676713333333</v>
      </c>
      <c r="H438" s="1">
        <v>0.964629533333333</v>
      </c>
      <c r="I438" s="1">
        <v>0.914574573</v>
      </c>
      <c r="J438">
        <v>0.896808635613067</v>
      </c>
      <c r="K438">
        <v>0.95428887834171</v>
      </c>
      <c r="L438">
        <v>0.915939217845432</v>
      </c>
      <c r="M438">
        <f>(G438-J438)</f>
        <v>0.020868077720266</v>
      </c>
      <c r="N438">
        <f>(H438-K438)</f>
        <v>0.0103406549916231</v>
      </c>
      <c r="O438">
        <f>I438-L438</f>
        <v>-0.00136464484543197</v>
      </c>
    </row>
    <row r="439" spans="1:15">
      <c r="A439" s="1">
        <v>3.75</v>
      </c>
      <c r="B439" s="1">
        <v>2.25</v>
      </c>
      <c r="C439" s="1">
        <v>7</v>
      </c>
      <c r="D439" s="1">
        <v>1.25375857243564</v>
      </c>
      <c r="E439" s="1">
        <v>0.89535959582585</v>
      </c>
      <c r="F439" s="1">
        <v>2.6840585163888</v>
      </c>
      <c r="G439" s="1">
        <v>1.28348506666667</v>
      </c>
      <c r="H439" s="1">
        <v>0.88324982</v>
      </c>
      <c r="I439" s="1">
        <v>2.670205714</v>
      </c>
      <c r="J439">
        <v>1.2623691800323</v>
      </c>
      <c r="K439">
        <v>0.893581712474027</v>
      </c>
      <c r="L439">
        <v>2.68551449059238</v>
      </c>
      <c r="M439">
        <f>(G439-J439)</f>
        <v>0.0211158866343699</v>
      </c>
      <c r="N439">
        <f>(H439-K439)</f>
        <v>-0.010331892474027</v>
      </c>
      <c r="O439">
        <f>I439-L439</f>
        <v>-0.0153087765923798</v>
      </c>
    </row>
    <row r="440" spans="1:15">
      <c r="A440" s="1">
        <v>1.75</v>
      </c>
      <c r="B440" s="1">
        <v>4</v>
      </c>
      <c r="C440" s="1">
        <v>7</v>
      </c>
      <c r="D440" s="1">
        <v>1.04875908435841</v>
      </c>
      <c r="E440" s="1">
        <v>0.889687244544673</v>
      </c>
      <c r="F440" s="1">
        <v>2.19706487694417</v>
      </c>
      <c r="G440" s="1">
        <v>1.10119122666667</v>
      </c>
      <c r="H440" s="1">
        <v>0.860303266666667</v>
      </c>
      <c r="I440" s="1">
        <v>2.329284645</v>
      </c>
      <c r="J440">
        <v>1.07997589725009</v>
      </c>
      <c r="K440">
        <v>0.881908431742547</v>
      </c>
      <c r="L440">
        <v>2.22200885278775</v>
      </c>
      <c r="M440">
        <f>(G440-J440)</f>
        <v>0.02121532941658</v>
      </c>
      <c r="N440">
        <f>(H440-K440)</f>
        <v>-0.02160516507588</v>
      </c>
      <c r="O440">
        <f>I440-L440</f>
        <v>0.10727579221225</v>
      </c>
    </row>
    <row r="441" spans="1:15">
      <c r="A441" s="1">
        <v>3</v>
      </c>
      <c r="B441" s="1">
        <v>2.5</v>
      </c>
      <c r="C441" s="1">
        <v>5</v>
      </c>
      <c r="D441" s="1">
        <v>1.19447898644902</v>
      </c>
      <c r="E441" s="1">
        <v>0.941159477597047</v>
      </c>
      <c r="F441" s="1">
        <v>2.00443695808907</v>
      </c>
      <c r="G441" s="1">
        <v>1.17702608666667</v>
      </c>
      <c r="H441" s="1">
        <v>0.917172133333333</v>
      </c>
      <c r="I441" s="1">
        <v>2.023642714</v>
      </c>
      <c r="J441">
        <v>1.15569748112475</v>
      </c>
      <c r="K441">
        <v>0.945972445471803</v>
      </c>
      <c r="L441">
        <v>1.99380517257303</v>
      </c>
      <c r="M441">
        <f>(G441-J441)</f>
        <v>0.02132860554192</v>
      </c>
      <c r="N441">
        <f>(H441-K441)</f>
        <v>-0.02880031213847</v>
      </c>
      <c r="O441">
        <f>I441-L441</f>
        <v>0.0298375414269703</v>
      </c>
    </row>
    <row r="442" spans="1:15">
      <c r="A442" s="1">
        <v>2.5</v>
      </c>
      <c r="B442" s="1">
        <v>2.75</v>
      </c>
      <c r="C442" s="1">
        <v>5</v>
      </c>
      <c r="D442" s="1">
        <v>1.20280504527415</v>
      </c>
      <c r="E442" s="1">
        <v>0.95166310997014</v>
      </c>
      <c r="F442" s="1">
        <v>2.04798226451067</v>
      </c>
      <c r="G442" s="1">
        <v>1.1935289</v>
      </c>
      <c r="H442" s="1">
        <v>0.971722506666667</v>
      </c>
      <c r="I442" s="1">
        <v>1.984891983</v>
      </c>
      <c r="J442">
        <v>1.17163098367868</v>
      </c>
      <c r="K442">
        <v>0.953607079139757</v>
      </c>
      <c r="L442">
        <v>2.04826199680815</v>
      </c>
      <c r="M442">
        <f>(G442-J442)</f>
        <v>0.02189791632132</v>
      </c>
      <c r="N442">
        <f>(H442-K442)</f>
        <v>0.0181154275269101</v>
      </c>
      <c r="O442">
        <f>I442-L442</f>
        <v>-0.0633700138081499</v>
      </c>
    </row>
    <row r="443" spans="1:15">
      <c r="A443" s="1">
        <v>1.25</v>
      </c>
      <c r="B443" s="1">
        <v>2.75</v>
      </c>
      <c r="C443" s="1">
        <v>7</v>
      </c>
      <c r="D443" s="1">
        <v>1.10194802027351</v>
      </c>
      <c r="E443" s="1">
        <v>0.79068261350388</v>
      </c>
      <c r="F443" s="1">
        <v>2.41548451856354</v>
      </c>
      <c r="G443" s="1">
        <v>1.12380816</v>
      </c>
      <c r="H443" s="1">
        <v>0.813557766666667</v>
      </c>
      <c r="I443" s="1">
        <v>2.402370512</v>
      </c>
      <c r="J443">
        <v>1.10180906174949</v>
      </c>
      <c r="K443">
        <v>0.790760112897147</v>
      </c>
      <c r="L443">
        <v>2.41798064192534</v>
      </c>
      <c r="M443">
        <f>(G443-J443)</f>
        <v>0.0219990982505101</v>
      </c>
      <c r="N443">
        <f>(H443-K443)</f>
        <v>0.02279765376952</v>
      </c>
      <c r="O443">
        <f>I443-L443</f>
        <v>-0.0156101299253399</v>
      </c>
    </row>
    <row r="444" spans="1:15">
      <c r="A444" s="1">
        <v>0.5</v>
      </c>
      <c r="B444" s="1">
        <v>0.25</v>
      </c>
      <c r="C444" s="1">
        <v>5</v>
      </c>
      <c r="D444" s="1">
        <v>1.3729141354997</v>
      </c>
      <c r="E444" s="1">
        <v>0.986970385196913</v>
      </c>
      <c r="F444" s="1">
        <v>2.2084357051586</v>
      </c>
      <c r="G444" s="1">
        <v>1.41316406666667</v>
      </c>
      <c r="H444" s="1">
        <v>1.033106</v>
      </c>
      <c r="I444" s="1">
        <v>2.255717743</v>
      </c>
      <c r="J444">
        <v>1.39105475363872</v>
      </c>
      <c r="K444">
        <v>0.987772763819563</v>
      </c>
      <c r="L444">
        <v>2.19918769720558</v>
      </c>
      <c r="M444">
        <f>(G444-J444)</f>
        <v>0.0221093130279499</v>
      </c>
      <c r="N444">
        <f>(H444-K444)</f>
        <v>0.0453332361804371</v>
      </c>
      <c r="O444">
        <f>I444-L444</f>
        <v>0.0565300457944198</v>
      </c>
    </row>
    <row r="445" spans="1:15">
      <c r="A445" s="1">
        <v>2.75</v>
      </c>
      <c r="B445" s="1">
        <v>2</v>
      </c>
      <c r="C445" s="1">
        <v>5</v>
      </c>
      <c r="D445" s="1">
        <v>1.19957616016577</v>
      </c>
      <c r="E445" s="1">
        <v>0.914782085973123</v>
      </c>
      <c r="F445" s="1">
        <v>2.01634843900976</v>
      </c>
      <c r="G445" s="1">
        <v>1.1877465</v>
      </c>
      <c r="H445" s="1">
        <v>0.90420516</v>
      </c>
      <c r="I445" s="1">
        <v>2.083473123</v>
      </c>
      <c r="J445">
        <v>1.16555644549133</v>
      </c>
      <c r="K445">
        <v>0.919270530685557</v>
      </c>
      <c r="L445">
        <v>2.00711176746798</v>
      </c>
      <c r="M445">
        <f>(G445-J445)</f>
        <v>0.02219005450867</v>
      </c>
      <c r="N445">
        <f>(H445-K445)</f>
        <v>-0.015065370685557</v>
      </c>
      <c r="O445">
        <f>I445-L445</f>
        <v>0.0763613555320202</v>
      </c>
    </row>
    <row r="446" spans="1:15">
      <c r="A446" s="1">
        <v>3.5</v>
      </c>
      <c r="B446" s="1">
        <v>2</v>
      </c>
      <c r="C446" s="1">
        <v>5</v>
      </c>
      <c r="D446" s="1">
        <v>1.16224160267509</v>
      </c>
      <c r="E446" s="1">
        <v>0.918940610836503</v>
      </c>
      <c r="F446" s="1">
        <v>1.97100453485383</v>
      </c>
      <c r="G446" s="1">
        <v>1.1887879</v>
      </c>
      <c r="H446" s="1">
        <v>0.873180166666667</v>
      </c>
      <c r="I446" s="1">
        <v>2.032294795</v>
      </c>
      <c r="J446">
        <v>1.16653349822607</v>
      </c>
      <c r="K446">
        <v>0.923378633843567</v>
      </c>
      <c r="L446">
        <v>1.97003451845496</v>
      </c>
      <c r="M446">
        <f>(G446-J446)</f>
        <v>0.0222544017739299</v>
      </c>
      <c r="N446">
        <f>(H446-K446)</f>
        <v>-0.0501984671769</v>
      </c>
      <c r="O446">
        <f>I446-L446</f>
        <v>0.06226027654504</v>
      </c>
    </row>
    <row r="447" spans="1:15">
      <c r="A447" s="1">
        <v>1.25</v>
      </c>
      <c r="B447" s="1">
        <v>2.5</v>
      </c>
      <c r="C447" s="1">
        <v>5</v>
      </c>
      <c r="D447" s="1">
        <v>1.06315427005565</v>
      </c>
      <c r="E447" s="1">
        <v>0.843225124164057</v>
      </c>
      <c r="F447" s="1">
        <v>1.87271404171877</v>
      </c>
      <c r="G447" s="1">
        <v>1.06535313333333</v>
      </c>
      <c r="H447" s="1">
        <v>0.8753528</v>
      </c>
      <c r="I447" s="1">
        <v>1.913194728</v>
      </c>
      <c r="J447">
        <v>1.0428175487839</v>
      </c>
      <c r="K447">
        <v>0.84342761909305</v>
      </c>
      <c r="L447">
        <v>1.87514256495451</v>
      </c>
      <c r="M447">
        <f>(G447-J447)</f>
        <v>0.0225355845494299</v>
      </c>
      <c r="N447">
        <f>(H447-K447)</f>
        <v>0.0319251809069501</v>
      </c>
      <c r="O447">
        <f>I447-L447</f>
        <v>0.03805216304549</v>
      </c>
    </row>
    <row r="448" spans="1:15">
      <c r="A448" s="1">
        <v>2.5</v>
      </c>
      <c r="B448" s="1">
        <v>2</v>
      </c>
      <c r="C448" s="1">
        <v>5</v>
      </c>
      <c r="D448" s="1">
        <v>1.21200362357547</v>
      </c>
      <c r="E448" s="1">
        <v>0.918775108806953</v>
      </c>
      <c r="F448" s="1">
        <v>2.03186112780859</v>
      </c>
      <c r="G448" s="1">
        <v>1.19128193333333</v>
      </c>
      <c r="H448" s="1">
        <v>0.9060692</v>
      </c>
      <c r="I448" s="1">
        <v>2.051641094</v>
      </c>
      <c r="J448">
        <v>1.16866860032534</v>
      </c>
      <c r="K448">
        <v>0.92190532366045</v>
      </c>
      <c r="L448">
        <v>2.02764662442928</v>
      </c>
      <c r="M448">
        <f>(G448-J448)</f>
        <v>0.0226133330079901</v>
      </c>
      <c r="N448">
        <f>(H448-K448)</f>
        <v>-0.01583612366045</v>
      </c>
      <c r="O448">
        <f>I448-L448</f>
        <v>0.0239944695707197</v>
      </c>
    </row>
    <row r="449" spans="1:15">
      <c r="A449" s="1">
        <v>3.5</v>
      </c>
      <c r="B449" s="1">
        <v>1.25</v>
      </c>
      <c r="C449" s="1">
        <v>3</v>
      </c>
      <c r="D449" s="1">
        <v>1.0095396066222</v>
      </c>
      <c r="E449" s="1">
        <v>0.965241772369977</v>
      </c>
      <c r="F449" s="1">
        <v>1.0402092799423</v>
      </c>
      <c r="G449" s="1">
        <v>1.01613728666667</v>
      </c>
      <c r="H449" s="1">
        <v>1.0023232</v>
      </c>
      <c r="I449" s="1">
        <v>1.021509887</v>
      </c>
      <c r="J449">
        <v>0.993497154987363</v>
      </c>
      <c r="K449">
        <v>0.94899725648502</v>
      </c>
      <c r="L449">
        <v>1.03950601268345</v>
      </c>
      <c r="M449">
        <f>(G449-J449)</f>
        <v>0.022640131679307</v>
      </c>
      <c r="N449">
        <f>(H449-K449)</f>
        <v>0.05332594351498</v>
      </c>
      <c r="O449">
        <f>I449-L449</f>
        <v>-0.0179961256834502</v>
      </c>
    </row>
    <row r="450" spans="1:15">
      <c r="A450" s="1">
        <v>2</v>
      </c>
      <c r="B450" s="1">
        <v>1.75</v>
      </c>
      <c r="C450" s="1">
        <v>7</v>
      </c>
      <c r="D450" s="1">
        <v>1.34460718370408</v>
      </c>
      <c r="E450" s="1">
        <v>0.85836536379757</v>
      </c>
      <c r="F450" s="1">
        <v>2.80822176108926</v>
      </c>
      <c r="G450" s="1">
        <v>1.31851066666667</v>
      </c>
      <c r="H450" s="1">
        <v>0.8221176</v>
      </c>
      <c r="I450" s="1">
        <v>2.667983477</v>
      </c>
      <c r="J450">
        <v>1.29538859805953</v>
      </c>
      <c r="K450">
        <v>0.86066805662752</v>
      </c>
      <c r="L450">
        <v>2.77916943164411</v>
      </c>
      <c r="M450">
        <f>(G450-J450)</f>
        <v>0.0231220686071398</v>
      </c>
      <c r="N450">
        <f>(H450-K450)</f>
        <v>-0.03855045662752</v>
      </c>
      <c r="O450">
        <f>I450-L450</f>
        <v>-0.11118595464411</v>
      </c>
    </row>
    <row r="451" spans="1:15">
      <c r="A451" s="1">
        <v>2.5</v>
      </c>
      <c r="B451" s="1">
        <v>3.25</v>
      </c>
      <c r="C451" s="1">
        <v>5</v>
      </c>
      <c r="D451" s="1">
        <v>1.17390279987225</v>
      </c>
      <c r="E451" s="1">
        <v>0.958834813111037</v>
      </c>
      <c r="F451" s="1">
        <v>2.01198429507502</v>
      </c>
      <c r="G451" s="1">
        <v>1.17552315333333</v>
      </c>
      <c r="H451" s="1">
        <v>0.975446366666667</v>
      </c>
      <c r="I451" s="1">
        <v>1.98507505</v>
      </c>
      <c r="J451">
        <v>1.15239758333391</v>
      </c>
      <c r="K451">
        <v>0.96061564116575</v>
      </c>
      <c r="L451">
        <v>2.00491227545074</v>
      </c>
      <c r="M451">
        <f>(G451-J451)</f>
        <v>0.0231255699994199</v>
      </c>
      <c r="N451">
        <f>(H451-K451)</f>
        <v>0.0148307255009169</v>
      </c>
      <c r="O451">
        <f>I451-L451</f>
        <v>-0.01983722545074</v>
      </c>
    </row>
    <row r="452" spans="1:15">
      <c r="A452" s="1">
        <v>2.5</v>
      </c>
      <c r="B452" s="1">
        <v>1</v>
      </c>
      <c r="C452" s="1">
        <v>5</v>
      </c>
      <c r="D452" s="1">
        <v>1.18378166068945</v>
      </c>
      <c r="E452" s="1">
        <v>0.842497016157183</v>
      </c>
      <c r="F452" s="1">
        <v>2.09329367367602</v>
      </c>
      <c r="G452" s="1">
        <v>1.19977713333333</v>
      </c>
      <c r="H452" s="1">
        <v>0.834389066666667</v>
      </c>
      <c r="I452" s="1">
        <v>2.103950979</v>
      </c>
      <c r="J452">
        <v>1.17664989779998</v>
      </c>
      <c r="K452">
        <v>0.84317223828312</v>
      </c>
      <c r="L452">
        <v>2.08718621883636</v>
      </c>
      <c r="M452">
        <f>(G452-J452)</f>
        <v>0.0231272355333501</v>
      </c>
      <c r="N452">
        <f>(H452-K452)</f>
        <v>-0.00878317161645303</v>
      </c>
      <c r="O452">
        <f>I452-L452</f>
        <v>0.0167647601636398</v>
      </c>
    </row>
    <row r="453" spans="1:15">
      <c r="A453" s="1">
        <v>4</v>
      </c>
      <c r="B453" s="1">
        <v>4</v>
      </c>
      <c r="C453" s="1">
        <v>5</v>
      </c>
      <c r="D453" s="1">
        <v>1.19358394662742</v>
      </c>
      <c r="E453" s="1">
        <v>0.96413297838666</v>
      </c>
      <c r="F453" s="1">
        <v>2.01080133670256</v>
      </c>
      <c r="G453" s="1">
        <v>1.1705274</v>
      </c>
      <c r="H453" s="1">
        <v>0.963271786666667</v>
      </c>
      <c r="I453" s="1">
        <v>1.916334692</v>
      </c>
      <c r="J453">
        <v>1.14695372393543</v>
      </c>
      <c r="K453">
        <v>0.961979857605707</v>
      </c>
      <c r="L453">
        <v>2.00382045951842</v>
      </c>
      <c r="M453">
        <f>(G453-J453)</f>
        <v>0.0235736760645702</v>
      </c>
      <c r="N453">
        <f>(H453-K453)</f>
        <v>0.00129192906095998</v>
      </c>
      <c r="O453">
        <f>I453-L453</f>
        <v>-0.08748576751842</v>
      </c>
    </row>
    <row r="454" spans="1:15">
      <c r="A454" s="1">
        <v>2.25</v>
      </c>
      <c r="B454" s="1">
        <v>0.25</v>
      </c>
      <c r="C454" s="1">
        <v>3</v>
      </c>
      <c r="D454" s="1">
        <v>1.01133579116252</v>
      </c>
      <c r="E454" s="1">
        <v>0.891516580194617</v>
      </c>
      <c r="F454" s="1">
        <v>1.04447511719341</v>
      </c>
      <c r="G454" s="1">
        <v>1.01387704</v>
      </c>
      <c r="H454" s="1">
        <v>0.88763036</v>
      </c>
      <c r="I454" s="1">
        <v>1.039329017</v>
      </c>
      <c r="J454">
        <v>0.989815340283233</v>
      </c>
      <c r="K454">
        <v>0.895617067068043</v>
      </c>
      <c r="L454">
        <v>1.05142088717083</v>
      </c>
      <c r="M454">
        <f>(G454-J454)</f>
        <v>0.0240616997167669</v>
      </c>
      <c r="N454">
        <f>(H454-K454)</f>
        <v>-0.00798670706804305</v>
      </c>
      <c r="O454">
        <f>I454-L454</f>
        <v>-0.0120918701708299</v>
      </c>
    </row>
    <row r="455" spans="1:15">
      <c r="A455" s="1">
        <v>2.75</v>
      </c>
      <c r="B455" s="1">
        <v>2</v>
      </c>
      <c r="C455" s="1">
        <v>3</v>
      </c>
      <c r="D455" s="1">
        <v>1.06361665471752</v>
      </c>
      <c r="E455" s="1">
        <v>1.01484250521845</v>
      </c>
      <c r="F455" s="1">
        <v>1.06768729956419</v>
      </c>
      <c r="G455" s="1">
        <v>1.05893046666667</v>
      </c>
      <c r="H455" s="1">
        <v>1.03495053333333</v>
      </c>
      <c r="I455" s="1">
        <v>1.058317129</v>
      </c>
      <c r="J455">
        <v>1.03476484918899</v>
      </c>
      <c r="K455">
        <v>0.993591337151607</v>
      </c>
      <c r="L455">
        <v>1.06465497258168</v>
      </c>
      <c r="M455">
        <f>(G455-J455)</f>
        <v>0.0241656174776799</v>
      </c>
      <c r="N455">
        <f>(H455-K455)</f>
        <v>0.041359196181723</v>
      </c>
      <c r="O455">
        <f>I455-L455</f>
        <v>-0.0063378435816801</v>
      </c>
    </row>
    <row r="456" spans="1:15">
      <c r="A456" s="1">
        <v>3</v>
      </c>
      <c r="B456" s="1">
        <v>0.5</v>
      </c>
      <c r="C456" s="1">
        <v>5</v>
      </c>
      <c r="D456" s="1">
        <v>1.09119870942223</v>
      </c>
      <c r="E456" s="1">
        <v>0.823230233150443</v>
      </c>
      <c r="F456" s="1">
        <v>1.88036469543761</v>
      </c>
      <c r="G456" s="1">
        <v>1.09072529333333</v>
      </c>
      <c r="H456" s="1">
        <v>0.796100333333333</v>
      </c>
      <c r="I456" s="1">
        <v>1.856408365</v>
      </c>
      <c r="J456">
        <v>1.06652417992829</v>
      </c>
      <c r="K456">
        <v>0.826969922436627</v>
      </c>
      <c r="L456">
        <v>1.88080429758811</v>
      </c>
      <c r="M456">
        <f>(G456-J456)</f>
        <v>0.0242011134050399</v>
      </c>
      <c r="N456">
        <f>(H456-K456)</f>
        <v>-0.0308695891032941</v>
      </c>
      <c r="O456">
        <f>I456-L456</f>
        <v>-0.02439593258811</v>
      </c>
    </row>
    <row r="457" spans="1:15">
      <c r="A457" s="1">
        <v>2</v>
      </c>
      <c r="B457" s="1">
        <v>0.75</v>
      </c>
      <c r="C457" s="1">
        <v>3</v>
      </c>
      <c r="D457" s="1">
        <v>1.04303776696681</v>
      </c>
      <c r="E457" s="1">
        <v>0.954591767481117</v>
      </c>
      <c r="F457" s="1">
        <v>1.07949544305671</v>
      </c>
      <c r="G457" s="1">
        <v>1.04470062</v>
      </c>
      <c r="H457" s="1">
        <v>0.983425266666667</v>
      </c>
      <c r="I457" s="1">
        <v>1.065121869</v>
      </c>
      <c r="J457">
        <v>1.02043144984444</v>
      </c>
      <c r="K457">
        <v>0.919674093693813</v>
      </c>
      <c r="L457">
        <v>1.11566762325181</v>
      </c>
      <c r="M457">
        <f>(G457-J457)</f>
        <v>0.02426917015556</v>
      </c>
      <c r="N457">
        <f>(H457-K457)</f>
        <v>0.0637511729728539</v>
      </c>
      <c r="O457">
        <f>I457-L457</f>
        <v>-0.05054575425181</v>
      </c>
    </row>
    <row r="458" spans="1:15">
      <c r="A458" s="1">
        <v>2.5</v>
      </c>
      <c r="B458" s="1">
        <v>1.75</v>
      </c>
      <c r="C458" s="1">
        <v>3</v>
      </c>
      <c r="D458" s="1">
        <v>1.06234648098091</v>
      </c>
      <c r="E458" s="1">
        <v>1.01311668529143</v>
      </c>
      <c r="F458" s="1">
        <v>1.07966899909566</v>
      </c>
      <c r="G458" s="1">
        <v>1.05792131333333</v>
      </c>
      <c r="H458" s="1">
        <v>1.03315673333333</v>
      </c>
      <c r="I458" s="1">
        <v>1.05940211</v>
      </c>
      <c r="J458">
        <v>1.03353223454953</v>
      </c>
      <c r="K458">
        <v>0.98476000407681</v>
      </c>
      <c r="L458">
        <v>1.09083868285605</v>
      </c>
      <c r="M458">
        <f>(G458-J458)</f>
        <v>0.0243890787838001</v>
      </c>
      <c r="N458">
        <f>(H458-K458)</f>
        <v>0.0483967292565201</v>
      </c>
      <c r="O458">
        <f>I458-L458</f>
        <v>-0.0314365728560499</v>
      </c>
    </row>
    <row r="459" spans="1:15">
      <c r="A459" s="1">
        <v>1</v>
      </c>
      <c r="B459" s="1">
        <v>1.5</v>
      </c>
      <c r="C459" s="1">
        <v>5</v>
      </c>
      <c r="D459" s="1">
        <v>1.07693505240694</v>
      </c>
      <c r="E459" s="1">
        <v>0.86023450013443</v>
      </c>
      <c r="F459" s="1">
        <v>1.93173784729935</v>
      </c>
      <c r="G459" s="1">
        <v>1.13798586666667</v>
      </c>
      <c r="H459" s="1">
        <v>0.940568066666667</v>
      </c>
      <c r="I459" s="1">
        <v>1.915303847</v>
      </c>
      <c r="J459">
        <v>1.1133162300132</v>
      </c>
      <c r="K459">
        <v>0.8574015955613</v>
      </c>
      <c r="L459">
        <v>1.94136462552423</v>
      </c>
      <c r="M459">
        <f>(G459-J459)</f>
        <v>0.02466963665347</v>
      </c>
      <c r="N459">
        <f>(H459-K459)</f>
        <v>0.083166471105367</v>
      </c>
      <c r="O459">
        <f>I459-L459</f>
        <v>-0.0260607785242302</v>
      </c>
    </row>
    <row r="460" spans="1:15">
      <c r="A460" s="1">
        <v>1.25</v>
      </c>
      <c r="B460" s="1">
        <v>0.5</v>
      </c>
      <c r="C460" s="1">
        <v>7</v>
      </c>
      <c r="D460" s="1">
        <v>1.33703792328385</v>
      </c>
      <c r="E460" s="1">
        <v>0.836110287458103</v>
      </c>
      <c r="F460" s="1">
        <v>2.30626599143635</v>
      </c>
      <c r="G460" s="1">
        <v>1.28609773333333</v>
      </c>
      <c r="H460" s="1">
        <v>0.848796846666667</v>
      </c>
      <c r="I460" s="1">
        <v>2.303462693</v>
      </c>
      <c r="J460">
        <v>1.26110879428866</v>
      </c>
      <c r="K460">
        <v>0.838174009322873</v>
      </c>
      <c r="L460">
        <v>2.33398210528999</v>
      </c>
      <c r="M460">
        <f>(G460-J460)</f>
        <v>0.02498893904467</v>
      </c>
      <c r="N460">
        <f>(H460-K460)</f>
        <v>0.010622837343794</v>
      </c>
      <c r="O460">
        <f>I460-L460</f>
        <v>-0.0305194122899897</v>
      </c>
    </row>
    <row r="461" spans="1:15">
      <c r="A461" s="1">
        <v>2.5</v>
      </c>
      <c r="B461" s="1">
        <v>3</v>
      </c>
      <c r="C461" s="1">
        <v>7</v>
      </c>
      <c r="D461" s="1">
        <v>1.1686160924257</v>
      </c>
      <c r="E461" s="1">
        <v>0.915695842110783</v>
      </c>
      <c r="F461" s="1">
        <v>2.6209018946207</v>
      </c>
      <c r="G461" s="1">
        <v>1.20475576</v>
      </c>
      <c r="H461" s="1">
        <v>0.865081266666667</v>
      </c>
      <c r="I461" s="1">
        <v>2.669621773</v>
      </c>
      <c r="J461">
        <v>1.17941021040376</v>
      </c>
      <c r="K461">
        <v>0.913694253095383</v>
      </c>
      <c r="L461">
        <v>2.61999519414285</v>
      </c>
      <c r="M461">
        <f>(G461-J461)</f>
        <v>0.02534554959624</v>
      </c>
      <c r="N461">
        <f>(H461-K461)</f>
        <v>-0.048612986428716</v>
      </c>
      <c r="O461">
        <f>I461-L461</f>
        <v>0.0496265788571497</v>
      </c>
    </row>
    <row r="462" spans="1:15">
      <c r="A462" s="1">
        <v>3.25</v>
      </c>
      <c r="B462" s="1">
        <v>3</v>
      </c>
      <c r="C462" s="1">
        <v>7</v>
      </c>
      <c r="D462" s="1">
        <v>1.20705904785158</v>
      </c>
      <c r="E462" s="1">
        <v>0.91586479059219</v>
      </c>
      <c r="F462" s="1">
        <v>2.63946960869598</v>
      </c>
      <c r="G462" s="1">
        <v>1.26791793333333</v>
      </c>
      <c r="H462" s="1">
        <v>0.9230234</v>
      </c>
      <c r="I462" s="1">
        <v>2.685306003</v>
      </c>
      <c r="J462">
        <v>1.24222877454346</v>
      </c>
      <c r="K462">
        <v>0.914130427856007</v>
      </c>
      <c r="L462">
        <v>2.63528267522092</v>
      </c>
      <c r="M462">
        <f>(G462-J462)</f>
        <v>0.02568915878987</v>
      </c>
      <c r="N462">
        <f>(H462-K462)</f>
        <v>0.00889297214399309</v>
      </c>
      <c r="O462">
        <f>I462-L462</f>
        <v>0.0500233277790798</v>
      </c>
    </row>
    <row r="463" spans="1:15">
      <c r="A463" s="1">
        <v>1.5</v>
      </c>
      <c r="B463" s="1">
        <v>2.75</v>
      </c>
      <c r="C463" s="1">
        <v>7</v>
      </c>
      <c r="D463" s="1">
        <v>1.15264016551347</v>
      </c>
      <c r="E463" s="1">
        <v>0.825888333158123</v>
      </c>
      <c r="F463" s="1">
        <v>2.53292640878172</v>
      </c>
      <c r="G463" s="1">
        <v>1.18510208666667</v>
      </c>
      <c r="H463" s="1">
        <v>0.9205216</v>
      </c>
      <c r="I463" s="1">
        <v>2.477969724</v>
      </c>
      <c r="J463">
        <v>1.15915910863488</v>
      </c>
      <c r="K463">
        <v>0.825361208065307</v>
      </c>
      <c r="L463">
        <v>2.5274575968746</v>
      </c>
      <c r="M463">
        <f>(G463-J463)</f>
        <v>0.0259429780317899</v>
      </c>
      <c r="N463">
        <f>(H463-K463)</f>
        <v>0.0951603919346931</v>
      </c>
      <c r="O463">
        <f>I463-L463</f>
        <v>-0.0494878728746002</v>
      </c>
    </row>
    <row r="464" spans="1:15">
      <c r="A464" s="1">
        <v>4</v>
      </c>
      <c r="B464" s="1">
        <v>2.75</v>
      </c>
      <c r="C464" s="1">
        <v>5</v>
      </c>
      <c r="D464" s="1">
        <v>1.15394177079114</v>
      </c>
      <c r="E464" s="1">
        <v>0.955827959040497</v>
      </c>
      <c r="F464" s="1">
        <v>1.97664386093336</v>
      </c>
      <c r="G464" s="1">
        <v>1.16338438666667</v>
      </c>
      <c r="H464" s="1">
        <v>0.95224304</v>
      </c>
      <c r="I464" s="1">
        <v>1.991446903</v>
      </c>
      <c r="J464">
        <v>1.13735102836338</v>
      </c>
      <c r="K464">
        <v>0.959071324730957</v>
      </c>
      <c r="L464">
        <v>1.97843580260111</v>
      </c>
      <c r="M464">
        <f>(G464-J464)</f>
        <v>0.0260333583032899</v>
      </c>
      <c r="N464">
        <f>(H464-K464)</f>
        <v>-0.00682828473095698</v>
      </c>
      <c r="O464">
        <f>I464-L464</f>
        <v>0.01301110039889</v>
      </c>
    </row>
    <row r="465" spans="1:15">
      <c r="A465" s="1">
        <v>3.25</v>
      </c>
      <c r="B465" s="1">
        <v>1.25</v>
      </c>
      <c r="C465" s="1">
        <v>7</v>
      </c>
      <c r="D465" s="1">
        <v>1.28598683792231</v>
      </c>
      <c r="E465" s="1">
        <v>0.88236984197736</v>
      </c>
      <c r="F465" s="1">
        <v>2.6862632697114</v>
      </c>
      <c r="G465" s="1">
        <v>1.24468430666667</v>
      </c>
      <c r="H465" s="1">
        <v>0.887124566666667</v>
      </c>
      <c r="I465" s="1">
        <v>2.558498149</v>
      </c>
      <c r="J465">
        <v>1.21850606052989</v>
      </c>
      <c r="K465">
        <v>0.880797319771</v>
      </c>
      <c r="L465">
        <v>2.68091583785953</v>
      </c>
      <c r="M465">
        <f>(G465-J465)</f>
        <v>0.0261782461367799</v>
      </c>
      <c r="N465">
        <f>(H465-K465)</f>
        <v>0.00632724689566699</v>
      </c>
      <c r="O465">
        <f>I465-L465</f>
        <v>-0.12241768885953</v>
      </c>
    </row>
    <row r="466" spans="1:15">
      <c r="A466" s="1">
        <v>0.25</v>
      </c>
      <c r="B466" s="1">
        <v>1.5</v>
      </c>
      <c r="C466" s="1">
        <v>3</v>
      </c>
      <c r="D466" s="1">
        <v>0.96902686611813</v>
      </c>
      <c r="E466" s="1">
        <v>0.96519475496404</v>
      </c>
      <c r="F466" s="1">
        <v>0.956621895145597</v>
      </c>
      <c r="G466" s="1">
        <v>0.735646093333333</v>
      </c>
      <c r="H466" s="1">
        <v>0.622080173333333</v>
      </c>
      <c r="I466" s="1">
        <v>0.786234903</v>
      </c>
      <c r="J466">
        <v>0.709391644066063</v>
      </c>
      <c r="K466">
        <v>0.96205252261104</v>
      </c>
      <c r="L466">
        <v>0.89920984730464</v>
      </c>
      <c r="M466">
        <f>(G466-J466)</f>
        <v>0.0262544492672699</v>
      </c>
      <c r="N466">
        <f>(H466-K466)</f>
        <v>-0.339972349277707</v>
      </c>
      <c r="O466">
        <f>I466-L466</f>
        <v>-0.11297494430464</v>
      </c>
    </row>
    <row r="467" spans="1:15">
      <c r="A467" s="1">
        <v>1.25</v>
      </c>
      <c r="B467" s="1">
        <v>2.75</v>
      </c>
      <c r="C467" s="1">
        <v>5</v>
      </c>
      <c r="D467" s="1">
        <v>1.05310525686232</v>
      </c>
      <c r="E467" s="1">
        <v>0.827295663794213</v>
      </c>
      <c r="F467" s="1">
        <v>1.88727501237856</v>
      </c>
      <c r="G467" s="1">
        <v>1.0674134</v>
      </c>
      <c r="H467" s="1">
        <v>0.882135733333333</v>
      </c>
      <c r="I467" s="1">
        <v>1.897033551</v>
      </c>
      <c r="J467">
        <v>1.04067202193178</v>
      </c>
      <c r="K467">
        <v>0.827673196828983</v>
      </c>
      <c r="L467">
        <v>1.88848469996448</v>
      </c>
      <c r="M467">
        <f>(G467-J467)</f>
        <v>0.02674137806822</v>
      </c>
      <c r="N467">
        <f>(H467-K467)</f>
        <v>0.05446253650435</v>
      </c>
      <c r="O467">
        <f>I467-L467</f>
        <v>0.00854885103552006</v>
      </c>
    </row>
    <row r="468" spans="1:15">
      <c r="A468" s="1">
        <v>3.75</v>
      </c>
      <c r="B468" s="1">
        <v>4</v>
      </c>
      <c r="C468" s="1">
        <v>5</v>
      </c>
      <c r="D468" s="1">
        <v>1.20766132022037</v>
      </c>
      <c r="E468" s="1">
        <v>0.96926510468814</v>
      </c>
      <c r="F468" s="1">
        <v>2.02002083363643</v>
      </c>
      <c r="G468" s="1">
        <v>1.19754837333333</v>
      </c>
      <c r="H468" s="1">
        <v>0.961980913333333</v>
      </c>
      <c r="I468" s="1">
        <v>1.973744974</v>
      </c>
      <c r="J468">
        <v>1.17071452852946</v>
      </c>
      <c r="K468">
        <v>0.96970715991718</v>
      </c>
      <c r="L468">
        <v>2.01975704493991</v>
      </c>
      <c r="M468">
        <f>(G468-J468)</f>
        <v>0.0268338448038701</v>
      </c>
      <c r="N468">
        <f>(H468-K468)</f>
        <v>-0.00772624658384702</v>
      </c>
      <c r="O468">
        <f>I468-L468</f>
        <v>-0.0460120709399099</v>
      </c>
    </row>
    <row r="469" spans="1:15">
      <c r="A469" s="1">
        <v>3.25</v>
      </c>
      <c r="B469" s="1">
        <v>1.5</v>
      </c>
      <c r="C469" s="1">
        <v>3</v>
      </c>
      <c r="D469" s="1">
        <v>1.02240571956131</v>
      </c>
      <c r="E469" s="1">
        <v>0.978036701760633</v>
      </c>
      <c r="F469" s="1">
        <v>1.05901611509644</v>
      </c>
      <c r="G469" s="1">
        <v>1.03633537333333</v>
      </c>
      <c r="H469" s="1">
        <v>1.01686718</v>
      </c>
      <c r="I469" s="1">
        <v>1.037352067</v>
      </c>
      <c r="J469">
        <v>1.00949627288806</v>
      </c>
      <c r="K469">
        <v>0.95708010932945</v>
      </c>
      <c r="L469">
        <v>1.0696095980563</v>
      </c>
      <c r="M469">
        <f>(G469-J469)</f>
        <v>0.0268391004452699</v>
      </c>
      <c r="N469">
        <f>(H469-K469)</f>
        <v>0.05978707067055</v>
      </c>
      <c r="O469">
        <f>I469-L469</f>
        <v>-0.0322575310563</v>
      </c>
    </row>
    <row r="470" spans="1:15">
      <c r="A470" s="1">
        <v>2.75</v>
      </c>
      <c r="B470" s="1">
        <v>2.25</v>
      </c>
      <c r="C470" s="1">
        <v>7</v>
      </c>
      <c r="D470" s="1">
        <v>1.31226204763288</v>
      </c>
      <c r="E470" s="1">
        <v>0.87582848041861</v>
      </c>
      <c r="F470" s="1">
        <v>2.68560845449115</v>
      </c>
      <c r="G470" s="1">
        <v>1.29115596</v>
      </c>
      <c r="H470" s="1">
        <v>0.88826064</v>
      </c>
      <c r="I470" s="1">
        <v>2.650079631</v>
      </c>
      <c r="J470">
        <v>1.26419779816609</v>
      </c>
      <c r="K470">
        <v>0.875943749925067</v>
      </c>
      <c r="L470">
        <v>2.69141882706944</v>
      </c>
      <c r="M470">
        <f>(G470-J470)</f>
        <v>0.0269581618339101</v>
      </c>
      <c r="N470">
        <f>(H470-K470)</f>
        <v>0.0123168900749331</v>
      </c>
      <c r="O470">
        <f>I470-L470</f>
        <v>-0.04133919606944</v>
      </c>
    </row>
    <row r="471" spans="1:15">
      <c r="A471" s="1">
        <v>4</v>
      </c>
      <c r="B471" s="1">
        <v>3.25</v>
      </c>
      <c r="C471" s="1">
        <v>5</v>
      </c>
      <c r="D471" s="1">
        <v>1.17478708312705</v>
      </c>
      <c r="E471" s="1">
        <v>0.961369972691877</v>
      </c>
      <c r="F471" s="1">
        <v>2.00090780832165</v>
      </c>
      <c r="G471" s="1">
        <v>1.17722111333333</v>
      </c>
      <c r="H471" s="1">
        <v>0.940748866666667</v>
      </c>
      <c r="I471" s="1">
        <v>1.986448524</v>
      </c>
      <c r="J471">
        <v>1.14999727287602</v>
      </c>
      <c r="K471">
        <v>0.964155346918473</v>
      </c>
      <c r="L471">
        <v>2.00318791264211</v>
      </c>
      <c r="M471">
        <f>(G471-J471)</f>
        <v>0.02722384045731</v>
      </c>
      <c r="N471">
        <f>(H471-K471)</f>
        <v>-0.023406480251806</v>
      </c>
      <c r="O471">
        <f>I471-L471</f>
        <v>-0.0167393886421099</v>
      </c>
    </row>
    <row r="472" spans="1:15">
      <c r="A472" s="1">
        <v>2.5</v>
      </c>
      <c r="B472" s="1">
        <v>1.5</v>
      </c>
      <c r="C472" s="1">
        <v>3</v>
      </c>
      <c r="D472" s="1">
        <v>1.05199259320399</v>
      </c>
      <c r="E472" s="1">
        <v>1.00031844816917</v>
      </c>
      <c r="F472" s="1">
        <v>1.08086170831041</v>
      </c>
      <c r="G472" s="1">
        <v>1.05889346666667</v>
      </c>
      <c r="H472" s="1">
        <v>1.02627688666667</v>
      </c>
      <c r="I472" s="1">
        <v>1.06051048</v>
      </c>
      <c r="J472">
        <v>1.03113080896282</v>
      </c>
      <c r="K472">
        <v>0.96718502076666</v>
      </c>
      <c r="L472">
        <v>1.10765354571992</v>
      </c>
      <c r="M472">
        <f>(G472-J472)</f>
        <v>0.0277626577038501</v>
      </c>
      <c r="N472">
        <f>(H472-K472)</f>
        <v>0.05909186590001</v>
      </c>
      <c r="O472">
        <f>I472-L472</f>
        <v>-0.0471430657199199</v>
      </c>
    </row>
    <row r="473" spans="1:15">
      <c r="A473" s="1">
        <v>1.5</v>
      </c>
      <c r="B473" s="1">
        <v>3.25</v>
      </c>
      <c r="C473" s="1">
        <v>7</v>
      </c>
      <c r="D473" s="1">
        <v>1.09581001897525</v>
      </c>
      <c r="E473" s="1">
        <v>0.843204489010493</v>
      </c>
      <c r="F473" s="1">
        <v>2.3862811743846</v>
      </c>
      <c r="G473" s="1">
        <v>1.14384511333333</v>
      </c>
      <c r="H473" s="1">
        <v>0.88922418</v>
      </c>
      <c r="I473" s="1">
        <v>2.557530323</v>
      </c>
      <c r="J473">
        <v>1.11605140946779</v>
      </c>
      <c r="K473">
        <v>0.8407427290648</v>
      </c>
      <c r="L473">
        <v>2.39236321077515</v>
      </c>
      <c r="M473">
        <f>(G473-J473)</f>
        <v>0.02779370386554</v>
      </c>
      <c r="N473">
        <f>(H473-K473)</f>
        <v>0.0484814509352001</v>
      </c>
      <c r="O473">
        <f>I473-L473</f>
        <v>0.16516711222485</v>
      </c>
    </row>
    <row r="474" spans="1:15">
      <c r="A474" s="1">
        <v>2</v>
      </c>
      <c r="B474" s="1">
        <v>3.25</v>
      </c>
      <c r="C474" s="1">
        <v>5</v>
      </c>
      <c r="D474" s="1">
        <v>1.14711076678984</v>
      </c>
      <c r="E474" s="1">
        <v>0.924009207890557</v>
      </c>
      <c r="F474" s="1">
        <v>2.01958597823383</v>
      </c>
      <c r="G474" s="1">
        <v>1.13850028666667</v>
      </c>
      <c r="H474" s="1">
        <v>0.916075533333333</v>
      </c>
      <c r="I474" s="1">
        <v>2.028164264</v>
      </c>
      <c r="J474">
        <v>1.11043724166602</v>
      </c>
      <c r="K474">
        <v>0.924480820419127</v>
      </c>
      <c r="L474">
        <v>2.00539635019865</v>
      </c>
      <c r="M474">
        <f>(G474-J474)</f>
        <v>0.02806304500065</v>
      </c>
      <c r="N474">
        <f>(H474-K474)</f>
        <v>-0.00840528708579402</v>
      </c>
      <c r="O474">
        <f>I474-L474</f>
        <v>0.0227679138013501</v>
      </c>
    </row>
    <row r="475" spans="1:15">
      <c r="A475" s="1">
        <v>3.75</v>
      </c>
      <c r="B475" s="1">
        <v>2</v>
      </c>
      <c r="C475" s="1">
        <v>5</v>
      </c>
      <c r="D475" s="1">
        <v>1.14614395793581</v>
      </c>
      <c r="E475" s="1">
        <v>0.92426597654444</v>
      </c>
      <c r="F475" s="1">
        <v>1.94958486941406</v>
      </c>
      <c r="G475" s="1">
        <v>1.16629893333333</v>
      </c>
      <c r="H475" s="1">
        <v>0.8974697</v>
      </c>
      <c r="I475" s="1">
        <v>2.013986146</v>
      </c>
      <c r="J475">
        <v>1.13778465020212</v>
      </c>
      <c r="K475">
        <v>0.928279996216627</v>
      </c>
      <c r="L475">
        <v>1.94963158542126</v>
      </c>
      <c r="M475">
        <f>(G475-J475)</f>
        <v>0.02851428313121</v>
      </c>
      <c r="N475">
        <f>(H475-K475)</f>
        <v>-0.030810296216627</v>
      </c>
      <c r="O475">
        <f>I475-L475</f>
        <v>0.0643545605787401</v>
      </c>
    </row>
    <row r="476" spans="1:15">
      <c r="A476" s="1">
        <v>2.25</v>
      </c>
      <c r="B476" s="1">
        <v>1</v>
      </c>
      <c r="C476" s="1">
        <v>3</v>
      </c>
      <c r="D476" s="1">
        <v>1.04329744595152</v>
      </c>
      <c r="E476" s="1">
        <v>0.97201242720866</v>
      </c>
      <c r="F476" s="1">
        <v>1.07209359661909</v>
      </c>
      <c r="G476" s="1">
        <v>1.05068446666667</v>
      </c>
      <c r="H476" s="1">
        <v>1.00323653333333</v>
      </c>
      <c r="I476" s="1">
        <v>1.060438198</v>
      </c>
      <c r="J476">
        <v>1.02189609687818</v>
      </c>
      <c r="K476">
        <v>0.932662749317693</v>
      </c>
      <c r="L476">
        <v>1.11368459452157</v>
      </c>
      <c r="M476">
        <f>(G476-J476)</f>
        <v>0.0287883697884899</v>
      </c>
      <c r="N476">
        <f>(H476-K476)</f>
        <v>0.070573784015637</v>
      </c>
      <c r="O476">
        <f>I476-L476</f>
        <v>-0.0532463965215701</v>
      </c>
    </row>
    <row r="477" spans="1:15">
      <c r="A477" s="1">
        <v>3.25</v>
      </c>
      <c r="B477" s="1">
        <v>1.75</v>
      </c>
      <c r="C477" s="1">
        <v>5</v>
      </c>
      <c r="D477" s="1">
        <v>1.17392398702218</v>
      </c>
      <c r="E477" s="1">
        <v>0.899717191313037</v>
      </c>
      <c r="F477" s="1">
        <v>2.00463462631179</v>
      </c>
      <c r="G477" s="1">
        <v>1.20786836</v>
      </c>
      <c r="H477" s="1">
        <v>0.898206333333333</v>
      </c>
      <c r="I477" s="1">
        <v>2.077358433</v>
      </c>
      <c r="J477">
        <v>1.17880398979188</v>
      </c>
      <c r="K477">
        <v>0.904326270079123</v>
      </c>
      <c r="L477">
        <v>2.00121405288692</v>
      </c>
      <c r="M477">
        <f>(G477-J477)</f>
        <v>0.0290643702081199</v>
      </c>
      <c r="N477">
        <f>(H477-K477)</f>
        <v>-0.00611993674579003</v>
      </c>
      <c r="O477">
        <f>I477-L477</f>
        <v>0.0761443801130803</v>
      </c>
    </row>
    <row r="478" spans="1:15">
      <c r="A478" s="1">
        <v>2.25</v>
      </c>
      <c r="B478" s="1">
        <v>1.5</v>
      </c>
      <c r="C478" s="1">
        <v>3</v>
      </c>
      <c r="D478" s="1">
        <v>1.05754821219239</v>
      </c>
      <c r="E478" s="1">
        <v>1.01093162458957</v>
      </c>
      <c r="F478" s="1">
        <v>1.07686446703667</v>
      </c>
      <c r="G478" s="1">
        <v>1.06826342</v>
      </c>
      <c r="H478" s="1">
        <v>1.0300388</v>
      </c>
      <c r="I478" s="1">
        <v>1.071340781</v>
      </c>
      <c r="J478">
        <v>1.03855336080448</v>
      </c>
      <c r="K478">
        <v>0.97431255284214</v>
      </c>
      <c r="L478">
        <v>1.09289839823536</v>
      </c>
      <c r="M478">
        <f>(G478-J478)</f>
        <v>0.0297100591955202</v>
      </c>
      <c r="N478">
        <f>(H478-K478)</f>
        <v>0.05572624715786</v>
      </c>
      <c r="O478">
        <f>I478-L478</f>
        <v>-0.02155761723536</v>
      </c>
    </row>
    <row r="479" spans="1:15">
      <c r="A479" s="1">
        <v>3</v>
      </c>
      <c r="B479" s="1">
        <v>2.25</v>
      </c>
      <c r="C479" s="1">
        <v>3</v>
      </c>
      <c r="D479" s="1">
        <v>1.05951771254858</v>
      </c>
      <c r="E479" s="1">
        <v>1.0188931818491</v>
      </c>
      <c r="F479" s="1">
        <v>1.05718721095166</v>
      </c>
      <c r="G479" s="1">
        <v>1.07398922666667</v>
      </c>
      <c r="H479" s="1">
        <v>1.03488391333333</v>
      </c>
      <c r="I479" s="1">
        <v>1.069352798</v>
      </c>
      <c r="J479">
        <v>1.04426889755956</v>
      </c>
      <c r="K479">
        <v>1.00105566023775</v>
      </c>
      <c r="L479">
        <v>1.04541907479704</v>
      </c>
      <c r="M479">
        <f>(G479-J479)</f>
        <v>0.02972032910711</v>
      </c>
      <c r="N479">
        <f>(H479-K479)</f>
        <v>0.03382825309558</v>
      </c>
      <c r="O479">
        <f>I479-L479</f>
        <v>0.0239337232029599</v>
      </c>
    </row>
    <row r="480" spans="1:15">
      <c r="A480" s="1">
        <v>3</v>
      </c>
      <c r="B480" s="1">
        <v>2</v>
      </c>
      <c r="C480" s="1">
        <v>3</v>
      </c>
      <c r="D480" s="1">
        <v>1.0509786907668</v>
      </c>
      <c r="E480" s="1">
        <v>1.00775439610058</v>
      </c>
      <c r="F480" s="1">
        <v>1.06071065414132</v>
      </c>
      <c r="G480" s="1">
        <v>1.05686726666667</v>
      </c>
      <c r="H480" s="1">
        <v>1.032589</v>
      </c>
      <c r="I480" s="1">
        <v>1.056936328</v>
      </c>
      <c r="J480">
        <v>1.02699989340224</v>
      </c>
      <c r="K480">
        <v>0.98881900720483</v>
      </c>
      <c r="L480">
        <v>1.0536455231089</v>
      </c>
      <c r="M480">
        <f>(G480-J480)</f>
        <v>0.0298673732644301</v>
      </c>
      <c r="N480">
        <f>(H480-K480)</f>
        <v>0.04376999279517</v>
      </c>
      <c r="O480">
        <f>I480-L480</f>
        <v>0.00329080489110001</v>
      </c>
    </row>
    <row r="481" spans="1:15">
      <c r="A481" s="1">
        <v>1.25</v>
      </c>
      <c r="B481" s="1">
        <v>2.25</v>
      </c>
      <c r="C481" s="1">
        <v>3</v>
      </c>
      <c r="D481" s="1">
        <v>0.987795081573507</v>
      </c>
      <c r="E481" s="1">
        <v>0.9764917514505</v>
      </c>
      <c r="F481" s="1">
        <v>0.998017276495978</v>
      </c>
      <c r="G481" s="1">
        <v>1.00571233333333</v>
      </c>
      <c r="H481" s="1">
        <v>1.00988357333333</v>
      </c>
      <c r="I481" s="1">
        <v>0.999493078</v>
      </c>
      <c r="J481">
        <v>0.975777045704527</v>
      </c>
      <c r="K481">
        <v>0.95541670208868</v>
      </c>
      <c r="L481">
        <v>1.01173542690795</v>
      </c>
      <c r="M481">
        <f>(G481-J481)</f>
        <v>0.029935287628803</v>
      </c>
      <c r="N481">
        <f>(H481-K481)</f>
        <v>0.05446687124465</v>
      </c>
      <c r="O481">
        <f>I481-L481</f>
        <v>-0.01224234890795</v>
      </c>
    </row>
    <row r="482" spans="1:15">
      <c r="A482" s="1">
        <v>2</v>
      </c>
      <c r="B482" s="1">
        <v>3</v>
      </c>
      <c r="C482" s="1">
        <v>7</v>
      </c>
      <c r="D482" s="1">
        <v>1.15181759458004</v>
      </c>
      <c r="E482" s="1">
        <v>0.89051125116099</v>
      </c>
      <c r="F482" s="1">
        <v>2.53253747365963</v>
      </c>
      <c r="G482" s="1">
        <v>1.20235298</v>
      </c>
      <c r="H482" s="1">
        <v>0.91261332</v>
      </c>
      <c r="I482" s="1">
        <v>2.62002256</v>
      </c>
      <c r="J482">
        <v>1.17232394708794</v>
      </c>
      <c r="K482">
        <v>0.88856183417019</v>
      </c>
      <c r="L482">
        <v>2.52381282871713</v>
      </c>
      <c r="M482">
        <f>(G482-J482)</f>
        <v>0.0300290329120598</v>
      </c>
      <c r="N482">
        <f>(H482-K482)</f>
        <v>0.02405148582981</v>
      </c>
      <c r="O482">
        <f>I482-L482</f>
        <v>0.0962097312828698</v>
      </c>
    </row>
    <row r="483" spans="1:15">
      <c r="A483" s="1">
        <v>0.75</v>
      </c>
      <c r="B483" s="1">
        <v>1.5</v>
      </c>
      <c r="C483" s="1">
        <v>3</v>
      </c>
      <c r="D483" s="1">
        <v>0.965406474184143</v>
      </c>
      <c r="E483" s="1">
        <v>0.987502677431037</v>
      </c>
      <c r="F483" s="1">
        <v>0.965529810006986</v>
      </c>
      <c r="G483" s="1">
        <v>0.991213666666667</v>
      </c>
      <c r="H483" s="1">
        <v>0.998720046666667</v>
      </c>
      <c r="I483" s="1">
        <v>0.987281749</v>
      </c>
      <c r="J483">
        <v>0.960923696190823</v>
      </c>
      <c r="K483">
        <v>0.97186060229114</v>
      </c>
      <c r="L483">
        <v>0.971954625119506</v>
      </c>
      <c r="M483">
        <f>(G483-J483)</f>
        <v>0.030289970475844</v>
      </c>
      <c r="N483">
        <f>(H483-K483)</f>
        <v>0.026859444375527</v>
      </c>
      <c r="O483">
        <f>I483-L483</f>
        <v>0.015327123880494</v>
      </c>
    </row>
    <row r="484" spans="1:15">
      <c r="A484" s="1">
        <v>1.5</v>
      </c>
      <c r="B484" s="1">
        <v>3</v>
      </c>
      <c r="C484" s="1">
        <v>5</v>
      </c>
      <c r="D484" s="1">
        <v>1.10680833527959</v>
      </c>
      <c r="E484" s="1">
        <v>0.862103007302813</v>
      </c>
      <c r="F484" s="1">
        <v>1.99525256932321</v>
      </c>
      <c r="G484" s="1">
        <v>1.13236915333333</v>
      </c>
      <c r="H484" s="1">
        <v>0.876387366666667</v>
      </c>
      <c r="I484" s="1">
        <v>2.023279651</v>
      </c>
      <c r="J484">
        <v>1.10206109050844</v>
      </c>
      <c r="K484">
        <v>0.861719732349113</v>
      </c>
      <c r="L484">
        <v>1.99434709223008</v>
      </c>
      <c r="M484">
        <f>(G484-J484)</f>
        <v>0.03030806282489</v>
      </c>
      <c r="N484">
        <f>(H484-K484)</f>
        <v>0.0146676343175539</v>
      </c>
      <c r="O484">
        <f>I484-L484</f>
        <v>0.0289325587699201</v>
      </c>
    </row>
    <row r="485" spans="1:15">
      <c r="A485" s="1">
        <v>3.25</v>
      </c>
      <c r="B485" s="1">
        <v>2.25</v>
      </c>
      <c r="C485" s="1">
        <v>3</v>
      </c>
      <c r="D485" s="1">
        <v>1.04835276599592</v>
      </c>
      <c r="E485" s="1">
        <v>1.01447795382279</v>
      </c>
      <c r="F485" s="1">
        <v>1.05466206757138</v>
      </c>
      <c r="G485" s="1">
        <v>1.07015953333333</v>
      </c>
      <c r="H485" s="1">
        <v>1.03311753333333</v>
      </c>
      <c r="I485" s="1">
        <v>1.064477968</v>
      </c>
      <c r="J485">
        <v>1.03981019061888</v>
      </c>
      <c r="K485">
        <v>0.997535745036003</v>
      </c>
      <c r="L485">
        <v>1.04327739866534</v>
      </c>
      <c r="M485">
        <f>(G485-J485)</f>
        <v>0.0303493427144501</v>
      </c>
      <c r="N485">
        <f>(H485-K485)</f>
        <v>0.0355817882973271</v>
      </c>
      <c r="O485">
        <f>I485-L485</f>
        <v>0.02120056933466</v>
      </c>
    </row>
    <row r="486" spans="1:15">
      <c r="A486" s="1">
        <v>3.25</v>
      </c>
      <c r="B486" s="1">
        <v>2</v>
      </c>
      <c r="C486" s="1">
        <v>3</v>
      </c>
      <c r="D486" s="1">
        <v>1.03910692443482</v>
      </c>
      <c r="E486" s="1">
        <v>1.00249655631281</v>
      </c>
      <c r="F486" s="1">
        <v>1.05607695501798</v>
      </c>
      <c r="G486" s="1">
        <v>1.05359142</v>
      </c>
      <c r="H486" s="1">
        <v>1.030179</v>
      </c>
      <c r="I486" s="1">
        <v>1.052259041</v>
      </c>
      <c r="J486">
        <v>1.02305487256272</v>
      </c>
      <c r="K486">
        <v>0.985323276860843</v>
      </c>
      <c r="L486">
        <v>1.04770478148727</v>
      </c>
      <c r="M486">
        <f>(G486-J486)</f>
        <v>0.0305365474372801</v>
      </c>
      <c r="N486">
        <f>(H486-K486)</f>
        <v>0.044855723139157</v>
      </c>
      <c r="O486">
        <f>I486-L486</f>
        <v>0.00455425951272992</v>
      </c>
    </row>
    <row r="487" spans="1:15">
      <c r="A487" s="1">
        <v>2</v>
      </c>
      <c r="B487" s="1">
        <v>1</v>
      </c>
      <c r="C487" s="1">
        <v>3</v>
      </c>
      <c r="D487" s="1">
        <v>1.04741625269426</v>
      </c>
      <c r="E487" s="1">
        <v>0.98111351597064</v>
      </c>
      <c r="F487" s="1">
        <v>1.0732820459145</v>
      </c>
      <c r="G487" s="1">
        <v>1.05622082666667</v>
      </c>
      <c r="H487" s="1">
        <v>1.01001442</v>
      </c>
      <c r="I487" s="1">
        <v>1.066276718</v>
      </c>
      <c r="J487">
        <v>1.02562810013013</v>
      </c>
      <c r="K487">
        <v>0.93880180627883</v>
      </c>
      <c r="L487">
        <v>1.10426065995007</v>
      </c>
      <c r="M487">
        <f>(G487-J487)</f>
        <v>0.03059272653654</v>
      </c>
      <c r="N487">
        <f>(H487-K487)</f>
        <v>0.07121261372117</v>
      </c>
      <c r="O487">
        <f>I487-L487</f>
        <v>-0.03798394195007</v>
      </c>
    </row>
    <row r="488" spans="1:15">
      <c r="A488" s="1">
        <v>3.25</v>
      </c>
      <c r="B488" s="1">
        <v>0.75</v>
      </c>
      <c r="C488" s="1">
        <v>5</v>
      </c>
      <c r="D488" s="1">
        <v>1.12877676414863</v>
      </c>
      <c r="E488" s="1">
        <v>0.846127748351187</v>
      </c>
      <c r="F488" s="1">
        <v>1.95731361459029</v>
      </c>
      <c r="G488" s="1">
        <v>1.140082</v>
      </c>
      <c r="H488" s="1">
        <v>0.87214222</v>
      </c>
      <c r="I488" s="1">
        <v>1.908120709</v>
      </c>
      <c r="J488">
        <v>1.10922568467022</v>
      </c>
      <c r="K488">
        <v>0.849386397702007</v>
      </c>
      <c r="L488">
        <v>1.96044964837874</v>
      </c>
      <c r="M488">
        <f>(G488-J488)</f>
        <v>0.0308563153297801</v>
      </c>
      <c r="N488">
        <f>(H488-K488)</f>
        <v>0.022755822297993</v>
      </c>
      <c r="O488">
        <f>I488-L488</f>
        <v>-0.0523289393787398</v>
      </c>
    </row>
    <row r="489" spans="1:15">
      <c r="A489" s="1">
        <v>2.25</v>
      </c>
      <c r="B489" s="1">
        <v>2.5</v>
      </c>
      <c r="C489" s="1">
        <v>7</v>
      </c>
      <c r="D489" s="1">
        <v>1.24931307138965</v>
      </c>
      <c r="E489" s="1">
        <v>0.876768380209557</v>
      </c>
      <c r="F489" s="1">
        <v>2.67349587552713</v>
      </c>
      <c r="G489" s="1">
        <v>1.25197157333333</v>
      </c>
      <c r="H489" s="1">
        <v>0.856831506666667</v>
      </c>
      <c r="I489" s="1">
        <v>2.592830119</v>
      </c>
      <c r="J489">
        <v>1.22084464442349</v>
      </c>
      <c r="K489">
        <v>0.876340909540897</v>
      </c>
      <c r="L489">
        <v>2.65956307467114</v>
      </c>
      <c r="M489">
        <f>(G489-J489)</f>
        <v>0.0311269289098401</v>
      </c>
      <c r="N489">
        <f>(H489-K489)</f>
        <v>-0.0195094028742301</v>
      </c>
      <c r="O489">
        <f>I489-L489</f>
        <v>-0.06673295567114</v>
      </c>
    </row>
    <row r="490" spans="1:15">
      <c r="A490" s="1">
        <v>3</v>
      </c>
      <c r="B490" s="1">
        <v>4</v>
      </c>
      <c r="C490" s="1">
        <v>5</v>
      </c>
      <c r="D490" s="1">
        <v>1.17367766642594</v>
      </c>
      <c r="E490" s="1">
        <v>0.970727143354423</v>
      </c>
      <c r="F490" s="1">
        <v>1.92371741510208</v>
      </c>
      <c r="G490" s="1">
        <v>1.18454702666667</v>
      </c>
      <c r="H490" s="1">
        <v>0.988240466666667</v>
      </c>
      <c r="I490" s="1">
        <v>1.972761716</v>
      </c>
      <c r="J490">
        <v>1.15332076709541</v>
      </c>
      <c r="K490">
        <v>0.973795648288003</v>
      </c>
      <c r="L490">
        <v>1.89481676686673</v>
      </c>
      <c r="M490">
        <f>(G490-J490)</f>
        <v>0.03122625957126</v>
      </c>
      <c r="N490">
        <f>(H490-K490)</f>
        <v>0.014444818378664</v>
      </c>
      <c r="O490">
        <f>I490-L490</f>
        <v>0.07794494913327</v>
      </c>
    </row>
    <row r="491" spans="1:15">
      <c r="A491" s="1">
        <v>4</v>
      </c>
      <c r="B491" s="1">
        <v>2</v>
      </c>
      <c r="C491" s="1">
        <v>3</v>
      </c>
      <c r="D491" s="1">
        <v>1.04488813424872</v>
      </c>
      <c r="E491" s="1">
        <v>0.99335104224728</v>
      </c>
      <c r="F491" s="1">
        <v>1.07895825496839</v>
      </c>
      <c r="G491" s="1">
        <v>1.05347243333333</v>
      </c>
      <c r="H491" s="1">
        <v>1.02373826666667</v>
      </c>
      <c r="I491" s="1">
        <v>1.04847168</v>
      </c>
      <c r="J491">
        <v>1.02201710307788</v>
      </c>
      <c r="K491">
        <v>0.983218901337923</v>
      </c>
      <c r="L491">
        <v>1.06160853110003</v>
      </c>
      <c r="M491">
        <f>(G491-J491)</f>
        <v>0.0314553302554501</v>
      </c>
      <c r="N491">
        <f>(H491-K491)</f>
        <v>0.0405193653287469</v>
      </c>
      <c r="O491">
        <f>I491-L491</f>
        <v>-0.01313685110003</v>
      </c>
    </row>
    <row r="492" spans="1:15">
      <c r="A492" s="1">
        <v>0.5</v>
      </c>
      <c r="B492" s="1">
        <v>1</v>
      </c>
      <c r="C492" s="1">
        <v>5</v>
      </c>
      <c r="D492" s="1">
        <v>1.08992652613853</v>
      </c>
      <c r="E492" s="1">
        <v>0.869418122748247</v>
      </c>
      <c r="F492" s="1">
        <v>1.80376875461592</v>
      </c>
      <c r="G492" s="1">
        <v>1.1009142</v>
      </c>
      <c r="H492" s="1">
        <v>0.900812786666667</v>
      </c>
      <c r="I492" s="1">
        <v>1.90666217</v>
      </c>
      <c r="J492">
        <v>1.06886424625052</v>
      </c>
      <c r="K492">
        <v>0.861299914755413</v>
      </c>
      <c r="L492">
        <v>1.76513994817074</v>
      </c>
      <c r="M492">
        <f>(G492-J492)</f>
        <v>0.0320499537494801</v>
      </c>
      <c r="N492">
        <f>(H492-K492)</f>
        <v>0.039512871911254</v>
      </c>
      <c r="O492">
        <f>I492-L492</f>
        <v>0.14152222182926</v>
      </c>
    </row>
    <row r="493" spans="1:15">
      <c r="A493" s="1">
        <v>1.25</v>
      </c>
      <c r="B493" s="1">
        <v>1.75</v>
      </c>
      <c r="C493" s="1">
        <v>3</v>
      </c>
      <c r="D493" s="1">
        <v>1.00587667931044</v>
      </c>
      <c r="E493" s="1">
        <v>1.00999068116931</v>
      </c>
      <c r="F493" s="1">
        <v>1.01716618036437</v>
      </c>
      <c r="G493" s="1">
        <v>1.05365386666667</v>
      </c>
      <c r="H493" s="1">
        <v>1.03440776</v>
      </c>
      <c r="I493" s="1">
        <v>1.054285972</v>
      </c>
      <c r="J493">
        <v>1.02143343726868</v>
      </c>
      <c r="K493">
        <v>0.98346632793771</v>
      </c>
      <c r="L493">
        <v>1.02095625279653</v>
      </c>
      <c r="M493">
        <f>(G493-J493)</f>
        <v>0.03222042939799</v>
      </c>
      <c r="N493">
        <f>(H493-K493)</f>
        <v>0.0509414320622898</v>
      </c>
      <c r="O493">
        <f>I493-L493</f>
        <v>0.0333297192034701</v>
      </c>
    </row>
    <row r="494" spans="1:15">
      <c r="A494" s="1">
        <v>2.75</v>
      </c>
      <c r="B494" s="1">
        <v>1.75</v>
      </c>
      <c r="C494" s="1">
        <v>3</v>
      </c>
      <c r="D494" s="1">
        <v>1.05312515355808</v>
      </c>
      <c r="E494" s="1">
        <v>1.00345245083632</v>
      </c>
      <c r="F494" s="1">
        <v>1.07500594771716</v>
      </c>
      <c r="G494" s="1">
        <v>1.0591086</v>
      </c>
      <c r="H494" s="1">
        <v>1.0301578</v>
      </c>
      <c r="I494" s="1">
        <v>1.057549098</v>
      </c>
      <c r="J494">
        <v>1.02659279178927</v>
      </c>
      <c r="K494">
        <v>0.97854835860655</v>
      </c>
      <c r="L494">
        <v>1.08512887611821</v>
      </c>
      <c r="M494">
        <f>(G494-J494)</f>
        <v>0.03251580821073</v>
      </c>
      <c r="N494">
        <f>(H494-K494)</f>
        <v>0.05160944139345</v>
      </c>
      <c r="O494">
        <f>I494-L494</f>
        <v>-0.0275797781182101</v>
      </c>
    </row>
    <row r="495" spans="1:15">
      <c r="A495" s="1">
        <v>4</v>
      </c>
      <c r="B495" s="1">
        <v>1.25</v>
      </c>
      <c r="C495" s="1">
        <v>3</v>
      </c>
      <c r="D495" s="1">
        <v>1.0094695254953</v>
      </c>
      <c r="E495" s="1">
        <v>0.962737788462637</v>
      </c>
      <c r="F495" s="1">
        <v>1.05910175414309</v>
      </c>
      <c r="G495" s="1">
        <v>1.02192653333333</v>
      </c>
      <c r="H495" s="1">
        <v>0.9971406</v>
      </c>
      <c r="I495" s="1">
        <v>1.022719216</v>
      </c>
      <c r="J495">
        <v>0.989152271985667</v>
      </c>
      <c r="K495">
        <v>0.95854213879228</v>
      </c>
      <c r="L495">
        <v>1.03099209810847</v>
      </c>
      <c r="M495">
        <f>(G495-J495)</f>
        <v>0.032774261347663</v>
      </c>
      <c r="N495">
        <f>(H495-K495)</f>
        <v>0.03859846120772</v>
      </c>
      <c r="O495">
        <f>I495-L495</f>
        <v>-0.00827288210846988</v>
      </c>
    </row>
    <row r="496" spans="1:15">
      <c r="A496" s="1">
        <v>4</v>
      </c>
      <c r="B496" s="1">
        <v>2</v>
      </c>
      <c r="C496" s="1">
        <v>5</v>
      </c>
      <c r="D496" s="1">
        <v>1.12869992702928</v>
      </c>
      <c r="E496" s="1">
        <v>0.92876424915616</v>
      </c>
      <c r="F496" s="1">
        <v>1.92662329562357</v>
      </c>
      <c r="G496" s="1">
        <v>1.15402453333333</v>
      </c>
      <c r="H496" s="1">
        <v>0.9109096</v>
      </c>
      <c r="I496" s="1">
        <v>2.005517569</v>
      </c>
      <c r="J496">
        <v>1.12122148208652</v>
      </c>
      <c r="K496">
        <v>0.93237072526886</v>
      </c>
      <c r="L496">
        <v>1.92362693408758</v>
      </c>
      <c r="M496">
        <f>(G496-J496)</f>
        <v>0.03280305124681</v>
      </c>
      <c r="N496">
        <f>(H496-K496)</f>
        <v>-0.02146112526886</v>
      </c>
      <c r="O496">
        <f>I496-L496</f>
        <v>0.0818906349124202</v>
      </c>
    </row>
    <row r="497" spans="1:15">
      <c r="A497" s="1">
        <v>4</v>
      </c>
      <c r="B497" s="1">
        <v>3</v>
      </c>
      <c r="C497" s="1">
        <v>7</v>
      </c>
      <c r="D497" s="1">
        <v>1.17090965257547</v>
      </c>
      <c r="E497" s="1">
        <v>0.917002177649647</v>
      </c>
      <c r="F497" s="1">
        <v>2.63330697117939</v>
      </c>
      <c r="G497" s="1">
        <v>1.22363604666667</v>
      </c>
      <c r="H497" s="1">
        <v>0.856708466666667</v>
      </c>
      <c r="I497" s="1">
        <v>2.670395825</v>
      </c>
      <c r="J497">
        <v>1.19072664637297</v>
      </c>
      <c r="K497">
        <v>0.913981424604083</v>
      </c>
      <c r="L497">
        <v>2.61900756353002</v>
      </c>
      <c r="M497">
        <f>(G497-J497)</f>
        <v>0.0329094002937</v>
      </c>
      <c r="N497">
        <f>(H497-K497)</f>
        <v>-0.057272957937416</v>
      </c>
      <c r="O497">
        <f>I497-L497</f>
        <v>0.0513882614699801</v>
      </c>
    </row>
    <row r="498" spans="1:15">
      <c r="A498" s="1">
        <v>2</v>
      </c>
      <c r="B498" s="1">
        <v>4</v>
      </c>
      <c r="C498" s="1">
        <v>7</v>
      </c>
      <c r="D498" s="1">
        <v>1.05894959865148</v>
      </c>
      <c r="E498" s="1">
        <v>0.912183330041843</v>
      </c>
      <c r="F498" s="1">
        <v>2.22788770729153</v>
      </c>
      <c r="G498" s="1">
        <v>1.11311635333333</v>
      </c>
      <c r="H498" s="1">
        <v>0.9255659</v>
      </c>
      <c r="I498" s="1">
        <v>2.438706423</v>
      </c>
      <c r="J498">
        <v>1.07985679844859</v>
      </c>
      <c r="K498">
        <v>0.904927616255563</v>
      </c>
      <c r="L498">
        <v>2.24650884416567</v>
      </c>
      <c r="M498">
        <f>(G498-J498)</f>
        <v>0.0332595548847399</v>
      </c>
      <c r="N498">
        <f>(H498-K498)</f>
        <v>0.0206382837444371</v>
      </c>
      <c r="O498">
        <f>I498-L498</f>
        <v>0.19219757883433</v>
      </c>
    </row>
    <row r="499" spans="1:15">
      <c r="A499" s="1">
        <v>1.75</v>
      </c>
      <c r="B499" s="1">
        <v>3.5</v>
      </c>
      <c r="C499" s="1">
        <v>5</v>
      </c>
      <c r="D499" s="1">
        <v>1.09831076376702</v>
      </c>
      <c r="E499" s="1">
        <v>0.883494009921813</v>
      </c>
      <c r="F499" s="1">
        <v>1.96626098542896</v>
      </c>
      <c r="G499" s="1">
        <v>1.10436468666667</v>
      </c>
      <c r="H499" s="1">
        <v>0.889045533333333</v>
      </c>
      <c r="I499" s="1">
        <v>1.981499415</v>
      </c>
      <c r="J499">
        <v>1.07100269693515</v>
      </c>
      <c r="K499">
        <v>0.885109684311263</v>
      </c>
      <c r="L499">
        <v>1.95574890899866</v>
      </c>
      <c r="M499">
        <f>(G499-J499)</f>
        <v>0.03336198973152</v>
      </c>
      <c r="N499">
        <f>(H499-K499)</f>
        <v>0.00393584902207</v>
      </c>
      <c r="O499">
        <f>I499-L499</f>
        <v>0.0257505060013401</v>
      </c>
    </row>
    <row r="500" spans="1:15">
      <c r="A500" s="1">
        <v>3.5</v>
      </c>
      <c r="B500" s="1">
        <v>2</v>
      </c>
      <c r="C500" s="1">
        <v>3</v>
      </c>
      <c r="D500" s="1">
        <v>1.03312934020214</v>
      </c>
      <c r="E500" s="1">
        <v>0.998932770057733</v>
      </c>
      <c r="F500" s="1">
        <v>1.05461382987148</v>
      </c>
      <c r="G500" s="1">
        <v>1.05121782</v>
      </c>
      <c r="H500" s="1">
        <v>1.02790050666667</v>
      </c>
      <c r="I500" s="1">
        <v>1.048363391</v>
      </c>
      <c r="J500">
        <v>1.01752382726611</v>
      </c>
      <c r="K500">
        <v>0.983641451566443</v>
      </c>
      <c r="L500">
        <v>1.0448522673993</v>
      </c>
      <c r="M500">
        <f>(G500-J500)</f>
        <v>0.03369399273389</v>
      </c>
      <c r="N500">
        <f>(H500-K500)</f>
        <v>0.044259055100227</v>
      </c>
      <c r="O500">
        <f>I500-L500</f>
        <v>0.00351112360070016</v>
      </c>
    </row>
    <row r="501" spans="1:15">
      <c r="A501" s="1">
        <v>2</v>
      </c>
      <c r="B501" s="1">
        <v>1</v>
      </c>
      <c r="C501" s="1">
        <v>5</v>
      </c>
      <c r="D501" s="1">
        <v>1.19672364488743</v>
      </c>
      <c r="E501" s="1">
        <v>0.84510730739227</v>
      </c>
      <c r="F501" s="1">
        <v>2.12078969219837</v>
      </c>
      <c r="G501" s="1">
        <v>1.23103573333333</v>
      </c>
      <c r="H501" s="1">
        <v>0.814007353333333</v>
      </c>
      <c r="I501" s="1">
        <v>2.107725062</v>
      </c>
      <c r="J501">
        <v>1.1972624483978</v>
      </c>
      <c r="K501">
        <v>0.841308277315477</v>
      </c>
      <c r="L501">
        <v>2.09310344328536</v>
      </c>
      <c r="M501">
        <f>(G501-J501)</f>
        <v>0.0337732849355299</v>
      </c>
      <c r="N501">
        <f>(H501-K501)</f>
        <v>-0.027300923982144</v>
      </c>
      <c r="O501">
        <f>I501-L501</f>
        <v>0.01462161871464</v>
      </c>
    </row>
    <row r="502" spans="1:15">
      <c r="A502" s="1">
        <v>3.75</v>
      </c>
      <c r="B502" s="1">
        <v>1.25</v>
      </c>
      <c r="C502" s="1">
        <v>3</v>
      </c>
      <c r="D502" s="1">
        <v>1.0063329817128</v>
      </c>
      <c r="E502" s="1">
        <v>0.963877639797363</v>
      </c>
      <c r="F502" s="1">
        <v>1.04346018449378</v>
      </c>
      <c r="G502" s="1">
        <v>1.01785702666667</v>
      </c>
      <c r="H502" s="1">
        <v>0.999573733333333</v>
      </c>
      <c r="I502" s="1">
        <v>1.020002626</v>
      </c>
      <c r="J502">
        <v>0.983829577070383</v>
      </c>
      <c r="K502">
        <v>0.953950358479273</v>
      </c>
      <c r="L502">
        <v>1.02696641161077</v>
      </c>
      <c r="M502">
        <f>(G502-J502)</f>
        <v>0.034027449596287</v>
      </c>
      <c r="N502">
        <f>(H502-K502)</f>
        <v>0.04562337485406</v>
      </c>
      <c r="O502">
        <f>I502-L502</f>
        <v>-0.00696378561077005</v>
      </c>
    </row>
    <row r="503" spans="1:15">
      <c r="A503" s="1">
        <v>1.25</v>
      </c>
      <c r="B503" s="1">
        <v>2</v>
      </c>
      <c r="C503" s="1">
        <v>5</v>
      </c>
      <c r="D503" s="1">
        <v>1.09830840023445</v>
      </c>
      <c r="E503" s="1">
        <v>0.875159874467693</v>
      </c>
      <c r="F503" s="1">
        <v>1.92458076833336</v>
      </c>
      <c r="G503" s="1">
        <v>1.12461308666667</v>
      </c>
      <c r="H503" s="1">
        <v>0.892153133333333</v>
      </c>
      <c r="I503" s="1">
        <v>1.96955515</v>
      </c>
      <c r="J503">
        <v>1.0901025471802</v>
      </c>
      <c r="K503">
        <v>0.875159675918977</v>
      </c>
      <c r="L503">
        <v>1.92933373512993</v>
      </c>
      <c r="M503">
        <f>(G503-J503)</f>
        <v>0.03451053948647</v>
      </c>
      <c r="N503">
        <f>(H503-K503)</f>
        <v>0.016993457414356</v>
      </c>
      <c r="O503">
        <f>I503-L503</f>
        <v>0.0402214148700699</v>
      </c>
    </row>
    <row r="504" spans="1:15">
      <c r="A504" s="1">
        <v>0.5</v>
      </c>
      <c r="B504" s="1">
        <v>1.5</v>
      </c>
      <c r="C504" s="1">
        <v>5</v>
      </c>
      <c r="D504" s="1">
        <v>0.890454552887227</v>
      </c>
      <c r="E504" s="1">
        <v>0.819004752407913</v>
      </c>
      <c r="F504" s="1">
        <v>1.49000224697028</v>
      </c>
      <c r="G504" s="1">
        <v>0.8526874</v>
      </c>
      <c r="H504" s="1">
        <v>0.867900113333333</v>
      </c>
      <c r="I504" s="1">
        <v>1.52324626</v>
      </c>
      <c r="J504">
        <v>0.818130414761827</v>
      </c>
      <c r="K504">
        <v>0.81745183003163</v>
      </c>
      <c r="L504">
        <v>1.45757850378063</v>
      </c>
      <c r="M504">
        <f>(G504-J504)</f>
        <v>0.034556985238173</v>
      </c>
      <c r="N504">
        <f>(H504-K504)</f>
        <v>0.0504482833017029</v>
      </c>
      <c r="O504">
        <f>I504-L504</f>
        <v>0.0656677562193702</v>
      </c>
    </row>
    <row r="505" spans="1:15">
      <c r="A505" s="1">
        <v>3.75</v>
      </c>
      <c r="B505" s="1">
        <v>1.25</v>
      </c>
      <c r="C505" s="1">
        <v>5</v>
      </c>
      <c r="D505" s="1">
        <v>1.13264991520202</v>
      </c>
      <c r="E505" s="1">
        <v>0.888138341742527</v>
      </c>
      <c r="F505" s="1">
        <v>1.96053522648027</v>
      </c>
      <c r="G505" s="1">
        <v>1.13577266666667</v>
      </c>
      <c r="H505" s="1">
        <v>0.885888913333333</v>
      </c>
      <c r="I505" s="1">
        <v>1.988250954</v>
      </c>
      <c r="J505">
        <v>1.10050444380838</v>
      </c>
      <c r="K505">
        <v>0.893399055453103</v>
      </c>
      <c r="L505">
        <v>1.96123974150773</v>
      </c>
      <c r="M505">
        <f>(G505-J505)</f>
        <v>0.0352682228582901</v>
      </c>
      <c r="N505">
        <f>(H505-K505)</f>
        <v>-0.00751014211977008</v>
      </c>
      <c r="O505">
        <f>I505-L505</f>
        <v>0.0270112124922699</v>
      </c>
    </row>
    <row r="506" spans="1:15">
      <c r="A506" s="1">
        <v>2.75</v>
      </c>
      <c r="B506" s="1">
        <v>0.5</v>
      </c>
      <c r="C506" s="1">
        <v>7</v>
      </c>
      <c r="D506" s="1">
        <v>1.10457738502145</v>
      </c>
      <c r="E506" s="1">
        <v>0.849252006139177</v>
      </c>
      <c r="F506" s="1">
        <v>2.20805652312284</v>
      </c>
      <c r="G506" s="1">
        <v>1.10539116666667</v>
      </c>
      <c r="H506" s="1">
        <v>0.8601899</v>
      </c>
      <c r="I506" s="1">
        <v>2.175894286</v>
      </c>
      <c r="J506">
        <v>1.0698016857922</v>
      </c>
      <c r="K506">
        <v>0.845199653113307</v>
      </c>
      <c r="L506">
        <v>2.19074093507174</v>
      </c>
      <c r="M506">
        <f>(G506-J506)</f>
        <v>0.0355894808744701</v>
      </c>
      <c r="N506">
        <f>(H506-K506)</f>
        <v>0.0149902468866929</v>
      </c>
      <c r="O506">
        <f>I506-L506</f>
        <v>-0.0148466490717398</v>
      </c>
    </row>
    <row r="507" spans="1:15">
      <c r="A507" s="1">
        <v>4</v>
      </c>
      <c r="B507" s="1">
        <v>1.5</v>
      </c>
      <c r="C507" s="1">
        <v>3</v>
      </c>
      <c r="D507" s="1">
        <v>1.01986293943326</v>
      </c>
      <c r="E507" s="1">
        <v>0.97165877970107</v>
      </c>
      <c r="F507" s="1">
        <v>1.06927337411241</v>
      </c>
      <c r="G507" s="1">
        <v>1.02229653333333</v>
      </c>
      <c r="H507" s="1">
        <v>1.01020306666667</v>
      </c>
      <c r="I507" s="1">
        <v>1.023434493</v>
      </c>
      <c r="J507">
        <v>0.986663443874927</v>
      </c>
      <c r="K507">
        <v>0.965082965223713</v>
      </c>
      <c r="L507">
        <v>1.04363981652138</v>
      </c>
      <c r="M507">
        <f>(G507-J507)</f>
        <v>0.035633089458403</v>
      </c>
      <c r="N507">
        <f>(H507-K507)</f>
        <v>0.045120101442957</v>
      </c>
      <c r="O507">
        <f>I507-L507</f>
        <v>-0.0202053235213802</v>
      </c>
    </row>
    <row r="508" spans="1:15">
      <c r="A508" s="1">
        <v>1.75</v>
      </c>
      <c r="B508" s="1">
        <v>1</v>
      </c>
      <c r="C508" s="1">
        <v>7</v>
      </c>
      <c r="D508" s="1">
        <v>1.36275009271836</v>
      </c>
      <c r="E508" s="1">
        <v>0.836634324128647</v>
      </c>
      <c r="F508" s="1">
        <v>2.53860182925212</v>
      </c>
      <c r="G508" s="1">
        <v>1.35212453333333</v>
      </c>
      <c r="H508" s="1">
        <v>0.828395953333333</v>
      </c>
      <c r="I508" s="1">
        <v>2.5809605</v>
      </c>
      <c r="J508">
        <v>1.3161817271203</v>
      </c>
      <c r="K508">
        <v>0.837606671555553</v>
      </c>
      <c r="L508">
        <v>2.53534312885174</v>
      </c>
      <c r="M508">
        <f>(G508-J508)</f>
        <v>0.03594280621303</v>
      </c>
      <c r="N508">
        <f>(H508-K508)</f>
        <v>-0.00921071822221997</v>
      </c>
      <c r="O508">
        <f>I508-L508</f>
        <v>0.0456173711482601</v>
      </c>
    </row>
    <row r="509" spans="1:15">
      <c r="A509" s="1">
        <v>3</v>
      </c>
      <c r="B509" s="1">
        <v>0.75</v>
      </c>
      <c r="C509" s="1">
        <v>7</v>
      </c>
      <c r="D509" s="1">
        <v>1.16345611849168</v>
      </c>
      <c r="E509" s="1">
        <v>0.868509909544017</v>
      </c>
      <c r="F509" s="1">
        <v>2.40224755534247</v>
      </c>
      <c r="G509" s="1">
        <v>1.15900422</v>
      </c>
      <c r="H509" s="1">
        <v>0.868195333333333</v>
      </c>
      <c r="I509" s="1">
        <v>2.39337834</v>
      </c>
      <c r="J509">
        <v>1.12300287843406</v>
      </c>
      <c r="K509">
        <v>0.864251715531433</v>
      </c>
      <c r="L509">
        <v>2.38652833276145</v>
      </c>
      <c r="M509">
        <f>(G509-J509)</f>
        <v>0.0360013415659399</v>
      </c>
      <c r="N509">
        <f>(H509-K509)</f>
        <v>0.0039436178019</v>
      </c>
      <c r="O509">
        <f>I509-L509</f>
        <v>0.00685000723854978</v>
      </c>
    </row>
    <row r="510" spans="1:15">
      <c r="A510" s="1">
        <v>2.75</v>
      </c>
      <c r="B510" s="1">
        <v>4</v>
      </c>
      <c r="C510" s="1">
        <v>7</v>
      </c>
      <c r="D510" s="1">
        <v>1.13698285056425</v>
      </c>
      <c r="E510" s="1">
        <v>0.931799441239977</v>
      </c>
      <c r="F510" s="1">
        <v>2.43520061275921</v>
      </c>
      <c r="G510" s="1">
        <v>1.23501026666667</v>
      </c>
      <c r="H510" s="1">
        <v>0.939507506666667</v>
      </c>
      <c r="I510" s="1">
        <v>2.605520394</v>
      </c>
      <c r="J510">
        <v>1.19875587966986</v>
      </c>
      <c r="K510">
        <v>0.927041960688653</v>
      </c>
      <c r="L510">
        <v>2.4460630122265</v>
      </c>
      <c r="M510">
        <f>(G510-J510)</f>
        <v>0.0362543869968099</v>
      </c>
      <c r="N510">
        <f>(H510-K510)</f>
        <v>0.0124655459780141</v>
      </c>
      <c r="O510">
        <f>I510-L510</f>
        <v>0.1594573817735</v>
      </c>
    </row>
    <row r="511" spans="1:15">
      <c r="A511" s="1">
        <v>3.75</v>
      </c>
      <c r="B511" s="1">
        <v>4</v>
      </c>
      <c r="C511" s="1">
        <v>7</v>
      </c>
      <c r="D511" s="1">
        <v>1.22060521731518</v>
      </c>
      <c r="E511" s="1">
        <v>0.935552689484297</v>
      </c>
      <c r="F511" s="1">
        <v>2.62960348906596</v>
      </c>
      <c r="G511" s="1">
        <v>1.26764366666667</v>
      </c>
      <c r="H511" s="1">
        <v>0.95279876</v>
      </c>
      <c r="I511" s="1">
        <v>2.706844403</v>
      </c>
      <c r="J511">
        <v>1.23130462488982</v>
      </c>
      <c r="K511">
        <v>0.929357253497847</v>
      </c>
      <c r="L511">
        <v>2.61976784864907</v>
      </c>
      <c r="M511">
        <f>(G511-J511)</f>
        <v>0.0363390417768499</v>
      </c>
      <c r="N511">
        <f>(H511-K511)</f>
        <v>0.0234415065021529</v>
      </c>
      <c r="O511">
        <f>I511-L511</f>
        <v>0.0870765543509298</v>
      </c>
    </row>
    <row r="512" spans="1:15">
      <c r="A512" s="1">
        <v>2.5</v>
      </c>
      <c r="B512" s="1">
        <v>0.75</v>
      </c>
      <c r="C512" s="1">
        <v>7</v>
      </c>
      <c r="D512" s="1">
        <v>1.19143841406915</v>
      </c>
      <c r="E512" s="1">
        <v>0.856944610161927</v>
      </c>
      <c r="F512" s="1">
        <v>2.37242666735952</v>
      </c>
      <c r="G512" s="1">
        <v>1.19837026666667</v>
      </c>
      <c r="H512" s="1">
        <v>0.898368333333333</v>
      </c>
      <c r="I512" s="1">
        <v>2.467164656</v>
      </c>
      <c r="J512">
        <v>1.16198765951325</v>
      </c>
      <c r="K512">
        <v>0.854173718589747</v>
      </c>
      <c r="L512">
        <v>2.35650621610762</v>
      </c>
      <c r="M512">
        <f>(G512-J512)</f>
        <v>0.0363826071534201</v>
      </c>
      <c r="N512">
        <f>(H512-K512)</f>
        <v>0.044194614743586</v>
      </c>
      <c r="O512">
        <f>I512-L512</f>
        <v>0.11065843989238</v>
      </c>
    </row>
    <row r="513" spans="1:15">
      <c r="A513" s="1">
        <v>2.25</v>
      </c>
      <c r="B513" s="1">
        <v>4</v>
      </c>
      <c r="C513" s="1">
        <v>5</v>
      </c>
      <c r="D513" s="1">
        <v>1.08912016954685</v>
      </c>
      <c r="E513" s="1">
        <v>0.931280610206547</v>
      </c>
      <c r="F513" s="1">
        <v>1.83808717375689</v>
      </c>
      <c r="G513" s="1">
        <v>1.0761406</v>
      </c>
      <c r="H513" s="1">
        <v>0.88884422</v>
      </c>
      <c r="I513" s="1">
        <v>2.024731519</v>
      </c>
      <c r="J513">
        <v>1.03925606108551</v>
      </c>
      <c r="K513">
        <v>0.93427410345089</v>
      </c>
      <c r="L513">
        <v>1.79536821378882</v>
      </c>
      <c r="M513">
        <f>(G513-J513)</f>
        <v>0.0368845389144901</v>
      </c>
      <c r="N513">
        <f>(H513-K513)</f>
        <v>-0.0454298834508901</v>
      </c>
      <c r="O513">
        <f>I513-L513</f>
        <v>0.22936330521118</v>
      </c>
    </row>
    <row r="514" spans="1:15">
      <c r="A514" s="1">
        <v>4</v>
      </c>
      <c r="B514" s="1">
        <v>3.25</v>
      </c>
      <c r="C514" s="1">
        <v>7</v>
      </c>
      <c r="D514" s="1">
        <v>1.17397368183563</v>
      </c>
      <c r="E514" s="1">
        <v>0.921025562058827</v>
      </c>
      <c r="F514" s="1">
        <v>2.62526553121718</v>
      </c>
      <c r="G514" s="1">
        <v>1.23411662666667</v>
      </c>
      <c r="H514" s="1">
        <v>0.918020133333333</v>
      </c>
      <c r="I514" s="1">
        <v>2.670224456</v>
      </c>
      <c r="J514">
        <v>1.1971190123591</v>
      </c>
      <c r="K514">
        <v>0.91737738865415</v>
      </c>
      <c r="L514">
        <v>2.60607541726891</v>
      </c>
      <c r="M514">
        <f>(G514-J514)</f>
        <v>0.0369976143075701</v>
      </c>
      <c r="N514">
        <f>(H514-K514)</f>
        <v>0.000642744679183016</v>
      </c>
      <c r="O514">
        <f>I514-L514</f>
        <v>0.0641490387310903</v>
      </c>
    </row>
    <row r="515" spans="1:15">
      <c r="A515" s="1">
        <v>2.75</v>
      </c>
      <c r="B515" s="1">
        <v>2.5</v>
      </c>
      <c r="C515" s="1">
        <v>7</v>
      </c>
      <c r="D515" s="1">
        <v>1.26724900663322</v>
      </c>
      <c r="E515" s="1">
        <v>0.892044373562903</v>
      </c>
      <c r="F515" s="1">
        <v>2.65694607739238</v>
      </c>
      <c r="G515" s="1">
        <v>1.24894176666667</v>
      </c>
      <c r="H515" s="1">
        <v>0.960453633333333</v>
      </c>
      <c r="I515" s="1">
        <v>2.738117826</v>
      </c>
      <c r="J515">
        <v>1.21169975826678</v>
      </c>
      <c r="K515">
        <v>0.891587045552767</v>
      </c>
      <c r="L515">
        <v>2.66241611909201</v>
      </c>
      <c r="M515">
        <f>(G515-J515)</f>
        <v>0.0372420083998901</v>
      </c>
      <c r="N515">
        <f>(H515-K515)</f>
        <v>0.068866587780566</v>
      </c>
      <c r="O515">
        <f>I515-L515</f>
        <v>0.0757017069079899</v>
      </c>
    </row>
    <row r="516" spans="1:15">
      <c r="A516" s="1">
        <v>2.75</v>
      </c>
      <c r="B516" s="1">
        <v>2.25</v>
      </c>
      <c r="C516" s="1">
        <v>5</v>
      </c>
      <c r="D516" s="1">
        <v>1.20005665269494</v>
      </c>
      <c r="E516" s="1">
        <v>0.928535193432407</v>
      </c>
      <c r="F516" s="1">
        <v>2.01386262775368</v>
      </c>
      <c r="G516" s="1">
        <v>1.19359553333333</v>
      </c>
      <c r="H516" s="1">
        <v>0.898926773333333</v>
      </c>
      <c r="I516" s="1">
        <v>2.064813747</v>
      </c>
      <c r="J516">
        <v>1.15617614946558</v>
      </c>
      <c r="K516">
        <v>0.93312205552258</v>
      </c>
      <c r="L516">
        <v>2.00513076196783</v>
      </c>
      <c r="M516">
        <f>(G516-J516)</f>
        <v>0.0374193838677499</v>
      </c>
      <c r="N516">
        <f>(H516-K516)</f>
        <v>-0.0341952821892469</v>
      </c>
      <c r="O516">
        <f>I516-L516</f>
        <v>0.0596829850321701</v>
      </c>
    </row>
    <row r="517" spans="1:15">
      <c r="A517" s="1">
        <v>1</v>
      </c>
      <c r="B517" s="1">
        <v>0.25</v>
      </c>
      <c r="C517" s="1">
        <v>5</v>
      </c>
      <c r="D517" s="1">
        <v>1.24137969587164</v>
      </c>
      <c r="E517" s="1">
        <v>0.882709997295253</v>
      </c>
      <c r="F517" s="1">
        <v>1.89475018558704</v>
      </c>
      <c r="G517" s="1">
        <v>1.24273271333333</v>
      </c>
      <c r="H517" s="1">
        <v>0.7787358</v>
      </c>
      <c r="I517" s="1">
        <v>1.957710572</v>
      </c>
      <c r="J517">
        <v>1.20499326974661</v>
      </c>
      <c r="K517">
        <v>0.884969027785447</v>
      </c>
      <c r="L517">
        <v>1.88913830929585</v>
      </c>
      <c r="M517">
        <f>(G517-J517)</f>
        <v>0.03773944358672</v>
      </c>
      <c r="N517">
        <f>(H517-K517)</f>
        <v>-0.106233227785447</v>
      </c>
      <c r="O517">
        <f>I517-L517</f>
        <v>0.0685722627041501</v>
      </c>
    </row>
    <row r="518" spans="1:15">
      <c r="A518" s="1">
        <v>1.25</v>
      </c>
      <c r="B518" s="1">
        <v>3.5</v>
      </c>
      <c r="C518" s="1">
        <v>7</v>
      </c>
      <c r="D518" s="1">
        <v>1.05120944194299</v>
      </c>
      <c r="E518" s="1">
        <v>0.812116167368477</v>
      </c>
      <c r="F518" s="1">
        <v>2.2356035461505</v>
      </c>
      <c r="G518" s="1">
        <v>1.12849930666667</v>
      </c>
      <c r="H518" s="1">
        <v>0.802380733333333</v>
      </c>
      <c r="I518" s="1">
        <v>2.190687776</v>
      </c>
      <c r="J518">
        <v>1.09041688094091</v>
      </c>
      <c r="K518">
        <v>0.808929314535057</v>
      </c>
      <c r="L518">
        <v>2.24137851759439</v>
      </c>
      <c r="M518">
        <f>(G518-J518)</f>
        <v>0.0380824257257599</v>
      </c>
      <c r="N518">
        <f>(H518-K518)</f>
        <v>-0.00654858120172397</v>
      </c>
      <c r="O518">
        <f>I518-L518</f>
        <v>-0.0506907415943902</v>
      </c>
    </row>
    <row r="519" spans="1:15">
      <c r="A519" s="1">
        <v>3</v>
      </c>
      <c r="B519" s="1">
        <v>1.75</v>
      </c>
      <c r="C519" s="1">
        <v>3</v>
      </c>
      <c r="D519" s="1">
        <v>1.04117026281383</v>
      </c>
      <c r="E519" s="1">
        <v>0.99554822331123</v>
      </c>
      <c r="F519" s="1">
        <v>1.06731825343438</v>
      </c>
      <c r="G519" s="1">
        <v>1.05986835333333</v>
      </c>
      <c r="H519" s="1">
        <v>1.0269332</v>
      </c>
      <c r="I519" s="1">
        <v>1.058159564</v>
      </c>
      <c r="J519">
        <v>1.02169038821699</v>
      </c>
      <c r="K519">
        <v>0.973831940217583</v>
      </c>
      <c r="L519">
        <v>1.0728483514365</v>
      </c>
      <c r="M519">
        <f>(G519-J519)</f>
        <v>0.0381779651163399</v>
      </c>
      <c r="N519">
        <f>(H519-K519)</f>
        <v>0.053101259782417</v>
      </c>
      <c r="O519">
        <f>I519-L519</f>
        <v>-0.0146887874364998</v>
      </c>
    </row>
    <row r="520" spans="1:15">
      <c r="A520" s="1">
        <v>3.25</v>
      </c>
      <c r="B520" s="1">
        <v>1.25</v>
      </c>
      <c r="C520" s="1">
        <v>5</v>
      </c>
      <c r="D520" s="1">
        <v>1.16822495890472</v>
      </c>
      <c r="E520" s="1">
        <v>0.870321361645597</v>
      </c>
      <c r="F520" s="1">
        <v>2.03216761840565</v>
      </c>
      <c r="G520" s="1">
        <v>1.18297526666667</v>
      </c>
      <c r="H520" s="1">
        <v>0.860326426666667</v>
      </c>
      <c r="I520" s="1">
        <v>2.048396488</v>
      </c>
      <c r="J520">
        <v>1.14438234190704</v>
      </c>
      <c r="K520">
        <v>0.873974877363983</v>
      </c>
      <c r="L520">
        <v>2.0336439731271</v>
      </c>
      <c r="M520">
        <f>(G520-J520)</f>
        <v>0.0385929247596299</v>
      </c>
      <c r="N520">
        <f>(H520-K520)</f>
        <v>-0.013648450697316</v>
      </c>
      <c r="O520">
        <f>I520-L520</f>
        <v>0.0147525148729</v>
      </c>
    </row>
    <row r="521" spans="1:15">
      <c r="A521" s="1">
        <v>4</v>
      </c>
      <c r="B521" s="1">
        <v>3</v>
      </c>
      <c r="C521" s="1">
        <v>5</v>
      </c>
      <c r="D521" s="1">
        <v>1.16429634705165</v>
      </c>
      <c r="E521" s="1">
        <v>0.959451694039843</v>
      </c>
      <c r="F521" s="1">
        <v>1.99402906953544</v>
      </c>
      <c r="G521" s="1">
        <v>1.1781378</v>
      </c>
      <c r="H521" s="1">
        <v>0.928542266666667</v>
      </c>
      <c r="I521" s="1">
        <v>2.021108413</v>
      </c>
      <c r="J521">
        <v>1.13929588747751</v>
      </c>
      <c r="K521">
        <v>0.962555622031663</v>
      </c>
      <c r="L521">
        <v>1.99696157867437</v>
      </c>
      <c r="M521">
        <f>(G521-J521)</f>
        <v>0.0388419125224899</v>
      </c>
      <c r="N521">
        <f>(H521-K521)</f>
        <v>-0.0340133553649961</v>
      </c>
      <c r="O521">
        <f>I521-L521</f>
        <v>0.0241468343256299</v>
      </c>
    </row>
    <row r="522" spans="1:15">
      <c r="A522" s="1">
        <v>1.75</v>
      </c>
      <c r="B522" s="1">
        <v>0.5</v>
      </c>
      <c r="C522" s="1">
        <v>3</v>
      </c>
      <c r="D522" s="1">
        <v>1.04994247712637</v>
      </c>
      <c r="E522" s="1">
        <v>0.936095818657847</v>
      </c>
      <c r="F522" s="1">
        <v>1.09021644971921</v>
      </c>
      <c r="G522" s="1">
        <v>1.0758574</v>
      </c>
      <c r="H522" s="1">
        <v>0.9453666</v>
      </c>
      <c r="I522" s="1">
        <v>1.113134996</v>
      </c>
      <c r="J522">
        <v>1.03690587821666</v>
      </c>
      <c r="K522">
        <v>0.91675749768386</v>
      </c>
      <c r="L522">
        <v>1.11841331124834</v>
      </c>
      <c r="M522">
        <f>(G522-J522)</f>
        <v>0.03895152178334</v>
      </c>
      <c r="N522">
        <f>(H522-K522)</f>
        <v>0.02860910231614</v>
      </c>
      <c r="O522">
        <f>I522-L522</f>
        <v>-0.00527831524833999</v>
      </c>
    </row>
    <row r="523" spans="1:15">
      <c r="A523" s="1">
        <v>1</v>
      </c>
      <c r="B523" s="1">
        <v>2</v>
      </c>
      <c r="C523" s="1">
        <v>7</v>
      </c>
      <c r="D523" s="1">
        <v>1.06062918758927</v>
      </c>
      <c r="E523" s="1">
        <v>0.788318624234043</v>
      </c>
      <c r="F523" s="1">
        <v>2.23556009386882</v>
      </c>
      <c r="G523" s="1">
        <v>1.15352686666667</v>
      </c>
      <c r="H523" s="1">
        <v>0.7853892</v>
      </c>
      <c r="I523" s="1">
        <v>2.407473032</v>
      </c>
      <c r="J523">
        <v>1.11444368536184</v>
      </c>
      <c r="K523">
        <v>0.792523570264383</v>
      </c>
      <c r="L523">
        <v>2.27268820939</v>
      </c>
      <c r="M523">
        <f>(G523-J523)</f>
        <v>0.03908318130483</v>
      </c>
      <c r="N523">
        <f>(H523-K523)</f>
        <v>-0.00713437026438302</v>
      </c>
      <c r="O523">
        <f>I523-L523</f>
        <v>0.13478482261</v>
      </c>
    </row>
    <row r="524" spans="1:15">
      <c r="A524" s="1">
        <v>1</v>
      </c>
      <c r="B524" s="1">
        <v>1.75</v>
      </c>
      <c r="C524" s="1">
        <v>3</v>
      </c>
      <c r="D524" s="1">
        <v>0.965288122608223</v>
      </c>
      <c r="E524" s="1">
        <v>0.989190253960223</v>
      </c>
      <c r="F524" s="1">
        <v>0.964190599438221</v>
      </c>
      <c r="G524" s="1">
        <v>1.01034610666667</v>
      </c>
      <c r="H524" s="1">
        <v>1.0154417</v>
      </c>
      <c r="I524" s="1">
        <v>1.010382006</v>
      </c>
      <c r="J524">
        <v>0.971216675888827</v>
      </c>
      <c r="K524">
        <v>0.96918395949278</v>
      </c>
      <c r="L524">
        <v>0.974823410144824</v>
      </c>
      <c r="M524">
        <f>(G524-J524)</f>
        <v>0.0391294307778429</v>
      </c>
      <c r="N524">
        <f>(H524-K524)</f>
        <v>0.04625774050722</v>
      </c>
      <c r="O524">
        <f>I524-L524</f>
        <v>0.035558595855176</v>
      </c>
    </row>
    <row r="525" spans="1:15">
      <c r="A525" s="1">
        <v>2.25</v>
      </c>
      <c r="B525" s="1">
        <v>0.75</v>
      </c>
      <c r="C525" s="1">
        <v>7</v>
      </c>
      <c r="D525" s="1">
        <v>1.22869918661678</v>
      </c>
      <c r="E525" s="1">
        <v>0.847111251923253</v>
      </c>
      <c r="F525" s="1">
        <v>2.37707293052658</v>
      </c>
      <c r="G525" s="1">
        <v>1.22574296</v>
      </c>
      <c r="H525" s="1">
        <v>0.92994156</v>
      </c>
      <c r="I525" s="1">
        <v>2.532795541</v>
      </c>
      <c r="J525">
        <v>1.18653023831833</v>
      </c>
      <c r="K525">
        <v>0.845422461684627</v>
      </c>
      <c r="L525">
        <v>2.37273382413127</v>
      </c>
      <c r="M525">
        <f>(G525-J525)</f>
        <v>0.03921272168167</v>
      </c>
      <c r="N525">
        <f>(H525-K525)</f>
        <v>0.084519098315373</v>
      </c>
      <c r="O525">
        <f>I525-L525</f>
        <v>0.16006171686873</v>
      </c>
    </row>
    <row r="526" spans="1:15">
      <c r="A526" s="1">
        <v>4</v>
      </c>
      <c r="B526" s="1">
        <v>1.75</v>
      </c>
      <c r="C526" s="1">
        <v>3</v>
      </c>
      <c r="D526" s="1">
        <v>1.03157805254277</v>
      </c>
      <c r="E526" s="1">
        <v>0.981958879895617</v>
      </c>
      <c r="F526" s="1">
        <v>1.07539728384006</v>
      </c>
      <c r="G526" s="1">
        <v>1.03763066666667</v>
      </c>
      <c r="H526" s="1">
        <v>1.0182736</v>
      </c>
      <c r="I526" s="1">
        <v>1.035403551</v>
      </c>
      <c r="J526">
        <v>0.998311846625587</v>
      </c>
      <c r="K526">
        <v>0.97355244719302</v>
      </c>
      <c r="L526">
        <v>1.05322482714331</v>
      </c>
      <c r="M526">
        <f>(G526-J526)</f>
        <v>0.0393188200410829</v>
      </c>
      <c r="N526">
        <f>(H526-K526)</f>
        <v>0.0447211528069799</v>
      </c>
      <c r="O526">
        <f>I526-L526</f>
        <v>-0.0178212761433101</v>
      </c>
    </row>
    <row r="527" spans="1:15">
      <c r="A527" s="1">
        <v>3.75</v>
      </c>
      <c r="B527" s="1">
        <v>3.75</v>
      </c>
      <c r="C527" s="1">
        <v>5</v>
      </c>
      <c r="D527" s="1">
        <v>1.20732076866919</v>
      </c>
      <c r="E527" s="1">
        <v>0.96835099533326</v>
      </c>
      <c r="F527" s="1">
        <v>2.01263866168674</v>
      </c>
      <c r="G527" s="1">
        <v>1.21927398</v>
      </c>
      <c r="H527" s="1">
        <v>0.961798246666667</v>
      </c>
      <c r="I527" s="1">
        <v>1.959993932</v>
      </c>
      <c r="J527">
        <v>1.17973007002473</v>
      </c>
      <c r="K527">
        <v>0.97125500980289</v>
      </c>
      <c r="L527">
        <v>2.0135296406508</v>
      </c>
      <c r="M527">
        <f>(G527-J527)</f>
        <v>0.0395439099752701</v>
      </c>
      <c r="N527">
        <f>(H527-K527)</f>
        <v>-0.00945676313622301</v>
      </c>
      <c r="O527">
        <f>I527-L527</f>
        <v>-0.0535357086508002</v>
      </c>
    </row>
    <row r="528" spans="1:15">
      <c r="A528" s="1">
        <v>2.75</v>
      </c>
      <c r="B528" s="1">
        <v>0.75</v>
      </c>
      <c r="C528" s="1">
        <v>5</v>
      </c>
      <c r="D528" s="1">
        <v>1.14541913916011</v>
      </c>
      <c r="E528" s="1">
        <v>0.82629423924943</v>
      </c>
      <c r="F528" s="1">
        <v>2.02810646046772</v>
      </c>
      <c r="G528" s="1">
        <v>1.1875356</v>
      </c>
      <c r="H528" s="1">
        <v>0.802330266666667</v>
      </c>
      <c r="I528" s="1">
        <v>2.043549588</v>
      </c>
      <c r="J528">
        <v>1.14756608904391</v>
      </c>
      <c r="K528">
        <v>0.82822577415145</v>
      </c>
      <c r="L528">
        <v>2.0314827603646</v>
      </c>
      <c r="M528">
        <f>(G528-J528)</f>
        <v>0.0399695109560898</v>
      </c>
      <c r="N528">
        <f>(H528-K528)</f>
        <v>-0.0258955074847831</v>
      </c>
      <c r="O528">
        <f>I528-L528</f>
        <v>0.0120668276353997</v>
      </c>
    </row>
    <row r="529" spans="1:15">
      <c r="A529" s="1">
        <v>3.5</v>
      </c>
      <c r="B529" s="1">
        <v>1.75</v>
      </c>
      <c r="C529" s="1">
        <v>7</v>
      </c>
      <c r="D529" s="1">
        <v>1.32395842648158</v>
      </c>
      <c r="E529" s="1">
        <v>0.88182911824774</v>
      </c>
      <c r="F529" s="1">
        <v>2.75365876919138</v>
      </c>
      <c r="G529" s="1">
        <v>1.35594315333333</v>
      </c>
      <c r="H529" s="1">
        <v>0.816765933333333</v>
      </c>
      <c r="I529" s="1">
        <v>2.734689433</v>
      </c>
      <c r="J529">
        <v>1.31572242679344</v>
      </c>
      <c r="K529">
        <v>0.880637583737073</v>
      </c>
      <c r="L529">
        <v>2.75682409735539</v>
      </c>
      <c r="M529">
        <f>(G529-J529)</f>
        <v>0.04022072653989</v>
      </c>
      <c r="N529">
        <f>(H529-K529)</f>
        <v>-0.06387165040374</v>
      </c>
      <c r="O529">
        <f>I529-L529</f>
        <v>-0.0221346643553901</v>
      </c>
    </row>
    <row r="530" spans="1:15">
      <c r="A530" s="1">
        <v>3.75</v>
      </c>
      <c r="B530" s="1">
        <v>2.5</v>
      </c>
      <c r="C530" s="1">
        <v>7</v>
      </c>
      <c r="D530" s="1">
        <v>1.22569206249666</v>
      </c>
      <c r="E530" s="1">
        <v>0.90458644978989</v>
      </c>
      <c r="F530" s="1">
        <v>2.66693895880319</v>
      </c>
      <c r="G530" s="1">
        <v>1.2695926</v>
      </c>
      <c r="H530" s="1">
        <v>0.919252733333333</v>
      </c>
      <c r="I530" s="1">
        <v>2.744684868</v>
      </c>
      <c r="J530">
        <v>1.22936979583905</v>
      </c>
      <c r="K530">
        <v>0.902829095607893</v>
      </c>
      <c r="L530">
        <v>2.66771690262752</v>
      </c>
      <c r="M530">
        <f>(G530-J530)</f>
        <v>0.04022280416095</v>
      </c>
      <c r="N530">
        <f>(H530-K530)</f>
        <v>0.01642363772544</v>
      </c>
      <c r="O530">
        <f>I530-L530</f>
        <v>0.0769679653724804</v>
      </c>
    </row>
    <row r="531" spans="1:15">
      <c r="A531" s="1">
        <v>2.25</v>
      </c>
      <c r="B531" s="1">
        <v>0.75</v>
      </c>
      <c r="C531" s="1">
        <v>5</v>
      </c>
      <c r="D531" s="1">
        <v>1.15624234779084</v>
      </c>
      <c r="E531" s="1">
        <v>0.82061819892573</v>
      </c>
      <c r="F531" s="1">
        <v>2.06596258698086</v>
      </c>
      <c r="G531" s="1">
        <v>1.1925299</v>
      </c>
      <c r="H531" s="1">
        <v>0.8658554</v>
      </c>
      <c r="I531" s="1">
        <v>2.074058222</v>
      </c>
      <c r="J531">
        <v>1.15206276519217</v>
      </c>
      <c r="K531">
        <v>0.820259486460673</v>
      </c>
      <c r="L531">
        <v>2.04463107467107</v>
      </c>
      <c r="M531">
        <f>(G531-J531)</f>
        <v>0.04046713480783</v>
      </c>
      <c r="N531">
        <f>(H531-K531)</f>
        <v>0.045595913539327</v>
      </c>
      <c r="O531">
        <f>I531-L531</f>
        <v>0.02942714732893</v>
      </c>
    </row>
    <row r="532" spans="1:15">
      <c r="A532" s="1">
        <v>3.5</v>
      </c>
      <c r="B532" s="1">
        <v>2.5</v>
      </c>
      <c r="C532" s="1">
        <v>5</v>
      </c>
      <c r="D532" s="1">
        <v>1.17635794732377</v>
      </c>
      <c r="E532" s="1">
        <v>0.945361675311357</v>
      </c>
      <c r="F532" s="1">
        <v>1.97770261883715</v>
      </c>
      <c r="G532" s="1">
        <v>1.18841222666667</v>
      </c>
      <c r="H532" s="1">
        <v>0.964518373333333</v>
      </c>
      <c r="I532" s="1">
        <v>1.99017388</v>
      </c>
      <c r="J532">
        <v>1.14793832833633</v>
      </c>
      <c r="K532">
        <v>0.94981494062159</v>
      </c>
      <c r="L532">
        <v>1.97444183017586</v>
      </c>
      <c r="M532">
        <f>(G532-J532)</f>
        <v>0.0404738983303399</v>
      </c>
      <c r="N532">
        <f>(H532-K532)</f>
        <v>0.014703432711743</v>
      </c>
      <c r="O532">
        <f>I532-L532</f>
        <v>0.01573204982414</v>
      </c>
    </row>
    <row r="533" spans="1:15">
      <c r="A533" s="1">
        <v>1</v>
      </c>
      <c r="B533" s="1">
        <v>1.25</v>
      </c>
      <c r="C533" s="1">
        <v>5</v>
      </c>
      <c r="D533" s="1">
        <v>1.12342934041304</v>
      </c>
      <c r="E533" s="1">
        <v>0.85894941881183</v>
      </c>
      <c r="F533" s="1">
        <v>2.002422304231</v>
      </c>
      <c r="G533" s="1">
        <v>1.22829711333333</v>
      </c>
      <c r="H533" s="1">
        <v>0.853247486666667</v>
      </c>
      <c r="I533" s="1">
        <v>1.960992858</v>
      </c>
      <c r="J533">
        <v>1.18768568164834</v>
      </c>
      <c r="K533">
        <v>0.852877522859643</v>
      </c>
      <c r="L533">
        <v>2.00574870290484</v>
      </c>
      <c r="M533">
        <f>(G533-J533)</f>
        <v>0.0406114316849899</v>
      </c>
      <c r="N533">
        <f>(H533-K533)</f>
        <v>0.000369963807024032</v>
      </c>
      <c r="O533">
        <f>I533-L533</f>
        <v>-0.0447558449048402</v>
      </c>
    </row>
    <row r="534" spans="1:15">
      <c r="A534" s="1">
        <v>2</v>
      </c>
      <c r="B534" s="1">
        <v>1</v>
      </c>
      <c r="C534" s="1">
        <v>7</v>
      </c>
      <c r="D534" s="1">
        <v>1.3205018554211</v>
      </c>
      <c r="E534" s="1">
        <v>0.846178544995263</v>
      </c>
      <c r="F534" s="1">
        <v>2.55219352952975</v>
      </c>
      <c r="G534" s="1">
        <v>1.31146163333333</v>
      </c>
      <c r="H534" s="1">
        <v>0.906180566666667</v>
      </c>
      <c r="I534" s="1">
        <v>2.73627969</v>
      </c>
      <c r="J534">
        <v>1.26982588834294</v>
      </c>
      <c r="K534">
        <v>0.84629859358825</v>
      </c>
      <c r="L534">
        <v>2.54362159861895</v>
      </c>
      <c r="M534">
        <f>(G534-J534)</f>
        <v>0.0416357449903899</v>
      </c>
      <c r="N534">
        <f>(H534-K534)</f>
        <v>0.059881973078417</v>
      </c>
      <c r="O534">
        <f>I534-L534</f>
        <v>0.19265809138105</v>
      </c>
    </row>
    <row r="535" spans="1:15">
      <c r="A535" s="1">
        <v>3.75</v>
      </c>
      <c r="B535" s="1">
        <v>2</v>
      </c>
      <c r="C535" s="1">
        <v>3</v>
      </c>
      <c r="D535" s="1">
        <v>1.03530022580523</v>
      </c>
      <c r="E535" s="1">
        <v>0.996228294892773</v>
      </c>
      <c r="F535" s="1">
        <v>1.06097595692094</v>
      </c>
      <c r="G535" s="1">
        <v>1.05659593333333</v>
      </c>
      <c r="H535" s="1">
        <v>1.02541135333333</v>
      </c>
      <c r="I535" s="1">
        <v>1.053135294</v>
      </c>
      <c r="J535">
        <v>1.01453985031071</v>
      </c>
      <c r="K535">
        <v>0.98331590024466</v>
      </c>
      <c r="L535">
        <v>1.04833750976343</v>
      </c>
      <c r="M535">
        <f>(G535-J535)</f>
        <v>0.04205608302262</v>
      </c>
      <c r="N535">
        <f>(H535-K535)</f>
        <v>0.04209545308867</v>
      </c>
      <c r="O535">
        <f>I535-L535</f>
        <v>0.00479778423657007</v>
      </c>
    </row>
    <row r="536" spans="1:15">
      <c r="A536" s="1">
        <v>3.75</v>
      </c>
      <c r="B536" s="1">
        <v>2.5</v>
      </c>
      <c r="C536" s="1">
        <v>5</v>
      </c>
      <c r="D536" s="1">
        <v>1.16189488211267</v>
      </c>
      <c r="E536" s="1">
        <v>0.948140527608347</v>
      </c>
      <c r="F536" s="1">
        <v>1.96779825191417</v>
      </c>
      <c r="G536" s="1">
        <v>1.18241813333333</v>
      </c>
      <c r="H536" s="1">
        <v>0.9445832</v>
      </c>
      <c r="I536" s="1">
        <v>2.009286676</v>
      </c>
      <c r="J536">
        <v>1.13941792381653</v>
      </c>
      <c r="K536">
        <v>0.952117281806973</v>
      </c>
      <c r="L536">
        <v>1.96866370969468</v>
      </c>
      <c r="M536">
        <f>(G536-J536)</f>
        <v>0.0430002095167998</v>
      </c>
      <c r="N536">
        <f>(H536-K536)</f>
        <v>-0.00753408180697301</v>
      </c>
      <c r="O536">
        <f>I536-L536</f>
        <v>0.0406229663053199</v>
      </c>
    </row>
    <row r="537" spans="1:15">
      <c r="A537" s="1">
        <v>3.25</v>
      </c>
      <c r="B537" s="1">
        <v>1.75</v>
      </c>
      <c r="C537" s="1">
        <v>3</v>
      </c>
      <c r="D537" s="1">
        <v>1.02990062672167</v>
      </c>
      <c r="E537" s="1">
        <v>0.989871972438033</v>
      </c>
      <c r="F537" s="1">
        <v>1.05962413128917</v>
      </c>
      <c r="G537" s="1">
        <v>1.05652671333333</v>
      </c>
      <c r="H537" s="1">
        <v>1.02425133333333</v>
      </c>
      <c r="I537" s="1">
        <v>1.053344625</v>
      </c>
      <c r="J537">
        <v>1.01265587976905</v>
      </c>
      <c r="K537">
        <v>0.971189010330807</v>
      </c>
      <c r="L537">
        <v>1.05895737473954</v>
      </c>
      <c r="M537">
        <f>(G537-J537)</f>
        <v>0.0438708335642801</v>
      </c>
      <c r="N537">
        <f>(H537-K537)</f>
        <v>0.0530623230025231</v>
      </c>
      <c r="O537">
        <f>I537-L537</f>
        <v>-0.00561274973953996</v>
      </c>
    </row>
    <row r="538" spans="1:15">
      <c r="A538" s="1">
        <v>1.75</v>
      </c>
      <c r="B538" s="1">
        <v>3.75</v>
      </c>
      <c r="C538" s="1">
        <v>5</v>
      </c>
      <c r="D538" s="1">
        <v>1.07108817440564</v>
      </c>
      <c r="E538" s="1">
        <v>0.87743854817839</v>
      </c>
      <c r="F538" s="1">
        <v>1.89981356895158</v>
      </c>
      <c r="G538" s="1">
        <v>1.08871593333333</v>
      </c>
      <c r="H538" s="1">
        <v>0.899844426666667</v>
      </c>
      <c r="I538" s="1">
        <v>1.947771905</v>
      </c>
      <c r="J538">
        <v>1.04481045542646</v>
      </c>
      <c r="K538">
        <v>0.87980668698953</v>
      </c>
      <c r="L538">
        <v>1.88600721852061</v>
      </c>
      <c r="M538">
        <f>(G538-J538)</f>
        <v>0.0439054779068702</v>
      </c>
      <c r="N538">
        <f>(H538-K538)</f>
        <v>0.020037739677137</v>
      </c>
      <c r="O538">
        <f>I538-L538</f>
        <v>0.0617646864793899</v>
      </c>
    </row>
    <row r="539" spans="1:15">
      <c r="A539" s="1">
        <v>0.25</v>
      </c>
      <c r="B539" s="1">
        <v>0.25</v>
      </c>
      <c r="C539" s="1">
        <v>3</v>
      </c>
      <c r="D539" s="1">
        <v>1.33377456958707</v>
      </c>
      <c r="E539" s="1">
        <v>1.10508755226739</v>
      </c>
      <c r="F539" s="1">
        <v>1.5827104437081</v>
      </c>
      <c r="G539" s="1">
        <v>1.421605</v>
      </c>
      <c r="H539" s="1">
        <v>1.15387236</v>
      </c>
      <c r="I539" s="1">
        <v>1.654608126</v>
      </c>
      <c r="J539">
        <v>1.37758750825638</v>
      </c>
      <c r="K539">
        <v>1.12988053274219</v>
      </c>
      <c r="L539">
        <v>1.66212045421753</v>
      </c>
      <c r="M539">
        <f>(G539-J539)</f>
        <v>0.04401749174362</v>
      </c>
      <c r="N539">
        <f>(H539-K539)</f>
        <v>0.0239918272578101</v>
      </c>
      <c r="O539">
        <f>I539-L539</f>
        <v>-0.00751232821753001</v>
      </c>
    </row>
    <row r="540" spans="1:15">
      <c r="A540" s="1">
        <v>1.25</v>
      </c>
      <c r="B540" s="1">
        <v>2</v>
      </c>
      <c r="C540" s="1">
        <v>3</v>
      </c>
      <c r="D540" s="1">
        <v>0.99721200595229</v>
      </c>
      <c r="E540" s="1">
        <v>0.99714816746507</v>
      </c>
      <c r="F540" s="1">
        <v>1.00149848918262</v>
      </c>
      <c r="G540" s="1">
        <v>1.03588818</v>
      </c>
      <c r="H540" s="1">
        <v>1.02377657333333</v>
      </c>
      <c r="I540" s="1">
        <v>1.030236787</v>
      </c>
      <c r="J540">
        <v>0.99179717603362</v>
      </c>
      <c r="K540">
        <v>0.974132225236383</v>
      </c>
      <c r="L540">
        <v>1.00604642467093</v>
      </c>
      <c r="M540">
        <f>(G540-J540)</f>
        <v>0.0440910039663799</v>
      </c>
      <c r="N540">
        <f>(H540-K540)</f>
        <v>0.049644348096947</v>
      </c>
      <c r="O540">
        <f>I540-L540</f>
        <v>0.02419036232907</v>
      </c>
    </row>
    <row r="541" spans="1:15">
      <c r="A541" s="1">
        <v>2.25</v>
      </c>
      <c r="B541" s="1">
        <v>3.5</v>
      </c>
      <c r="C541" s="1">
        <v>5</v>
      </c>
      <c r="D541" s="1">
        <v>1.13476089531633</v>
      </c>
      <c r="E541" s="1">
        <v>0.941185446454233</v>
      </c>
      <c r="F541" s="1">
        <v>1.95608768578084</v>
      </c>
      <c r="G541" s="1">
        <v>1.12865846666667</v>
      </c>
      <c r="H541" s="1">
        <v>0.952434053333333</v>
      </c>
      <c r="I541" s="1">
        <v>1.941768121</v>
      </c>
      <c r="J541">
        <v>1.0844937919999</v>
      </c>
      <c r="K541">
        <v>0.94357157675595</v>
      </c>
      <c r="L541">
        <v>1.93401650557251</v>
      </c>
      <c r="M541">
        <f>(G541-J541)</f>
        <v>0.0441646746667699</v>
      </c>
      <c r="N541">
        <f>(H541-K541)</f>
        <v>0.00886247657738293</v>
      </c>
      <c r="O541">
        <f>I541-L541</f>
        <v>0.00775161542748992</v>
      </c>
    </row>
    <row r="542" spans="1:15">
      <c r="A542" s="1">
        <v>3.5</v>
      </c>
      <c r="B542" s="1">
        <v>1.75</v>
      </c>
      <c r="C542" s="1">
        <v>3</v>
      </c>
      <c r="D542" s="1">
        <v>1.02330623935813</v>
      </c>
      <c r="E542" s="1">
        <v>0.98620151715173</v>
      </c>
      <c r="F542" s="1">
        <v>1.05533209148913</v>
      </c>
      <c r="G542" s="1">
        <v>1.0424274</v>
      </c>
      <c r="H542" s="1">
        <v>1.02239506666667</v>
      </c>
      <c r="I542" s="1">
        <v>1.040971106</v>
      </c>
      <c r="J542">
        <v>0.998071934432037</v>
      </c>
      <c r="K542">
        <v>0.97072029056362</v>
      </c>
      <c r="L542">
        <v>1.04743906043005</v>
      </c>
      <c r="M542">
        <f>(G542-J542)</f>
        <v>0.044355465567963</v>
      </c>
      <c r="N542">
        <f>(H542-K542)</f>
        <v>0.0516747761030499</v>
      </c>
      <c r="O542">
        <f>I542-L542</f>
        <v>-0.0064679544300501</v>
      </c>
    </row>
    <row r="543" spans="1:15">
      <c r="A543" s="1">
        <v>2.75</v>
      </c>
      <c r="B543" s="1">
        <v>4</v>
      </c>
      <c r="C543" s="1">
        <v>5</v>
      </c>
      <c r="D543" s="1">
        <v>1.14370249304493</v>
      </c>
      <c r="E543" s="1">
        <v>0.96383596704537</v>
      </c>
      <c r="F543" s="1">
        <v>1.87888389871793</v>
      </c>
      <c r="G543" s="1">
        <v>1.16381751333333</v>
      </c>
      <c r="H543" s="1">
        <v>0.927235893333333</v>
      </c>
      <c r="I543" s="1">
        <v>2.003625546</v>
      </c>
      <c r="J543">
        <v>1.11945311588677</v>
      </c>
      <c r="K543">
        <v>0.967071492655767</v>
      </c>
      <c r="L543">
        <v>1.84008769537687</v>
      </c>
      <c r="M543">
        <f>(G543-J543)</f>
        <v>0.04436439744656</v>
      </c>
      <c r="N543">
        <f>(H543-K543)</f>
        <v>-0.039835599322434</v>
      </c>
      <c r="O543">
        <f>I543-L543</f>
        <v>0.16353785062313</v>
      </c>
    </row>
    <row r="544" spans="1:15">
      <c r="A544" s="1">
        <v>2.5</v>
      </c>
      <c r="B544" s="1">
        <v>3.25</v>
      </c>
      <c r="C544" s="1">
        <v>7</v>
      </c>
      <c r="D544" s="1">
        <v>1.1360149318131</v>
      </c>
      <c r="E544" s="1">
        <v>0.923182678423</v>
      </c>
      <c r="F544" s="1">
        <v>2.55687574668999</v>
      </c>
      <c r="G544" s="1">
        <v>1.20603306666667</v>
      </c>
      <c r="H544" s="1">
        <v>0.948457166666667</v>
      </c>
      <c r="I544" s="1">
        <v>2.566987558</v>
      </c>
      <c r="J544">
        <v>1.16136955568519</v>
      </c>
      <c r="K544">
        <v>0.920499025725737</v>
      </c>
      <c r="L544">
        <v>2.56158796707525</v>
      </c>
      <c r="M544">
        <f>(G544-J544)</f>
        <v>0.0446635109814801</v>
      </c>
      <c r="N544">
        <f>(H544-K544)</f>
        <v>0.02795814094093</v>
      </c>
      <c r="O544">
        <f>I544-L544</f>
        <v>0.00539959092475017</v>
      </c>
    </row>
    <row r="545" spans="1:15">
      <c r="A545" s="1">
        <v>1.25</v>
      </c>
      <c r="B545" s="1">
        <v>1.25</v>
      </c>
      <c r="C545" s="1">
        <v>5</v>
      </c>
      <c r="D545" s="1">
        <v>1.17680154742861</v>
      </c>
      <c r="E545" s="1">
        <v>0.866819068310877</v>
      </c>
      <c r="F545" s="1">
        <v>2.12663165443304</v>
      </c>
      <c r="G545" s="1">
        <v>1.2829406</v>
      </c>
      <c r="H545" s="1">
        <v>0.794697</v>
      </c>
      <c r="I545" s="1">
        <v>2.107455744</v>
      </c>
      <c r="J545">
        <v>1.23804289179792</v>
      </c>
      <c r="K545">
        <v>0.860320309523457</v>
      </c>
      <c r="L545">
        <v>2.12898119895785</v>
      </c>
      <c r="M545">
        <f>(G545-J545)</f>
        <v>0.0448977082020801</v>
      </c>
      <c r="N545">
        <f>(H545-K545)</f>
        <v>-0.065623309523457</v>
      </c>
      <c r="O545">
        <f>I545-L545</f>
        <v>-0.0215254549578501</v>
      </c>
    </row>
    <row r="546" spans="1:15">
      <c r="A546" s="1">
        <v>0.75</v>
      </c>
      <c r="B546" s="1">
        <v>2</v>
      </c>
      <c r="C546" s="1">
        <v>7</v>
      </c>
      <c r="D546" s="1">
        <v>0.900729874992867</v>
      </c>
      <c r="E546" s="1">
        <v>0.747567672440827</v>
      </c>
      <c r="F546" s="1">
        <v>1.94888171018428</v>
      </c>
      <c r="G546" s="1">
        <v>1.02412726666667</v>
      </c>
      <c r="H546" s="1">
        <v>0.793381753333333</v>
      </c>
      <c r="I546" s="1">
        <v>2.148666121</v>
      </c>
      <c r="J546">
        <v>0.97883516017811</v>
      </c>
      <c r="K546">
        <v>0.753949303688307</v>
      </c>
      <c r="L546">
        <v>1.99572384348277</v>
      </c>
      <c r="M546">
        <f>(G546-J546)</f>
        <v>0.0452921064885601</v>
      </c>
      <c r="N546">
        <f>(H546-K546)</f>
        <v>0.039432449645026</v>
      </c>
      <c r="O546">
        <f>I546-L546</f>
        <v>0.15294227751723</v>
      </c>
    </row>
    <row r="547" spans="1:15">
      <c r="A547" s="1">
        <v>3.75</v>
      </c>
      <c r="B547" s="1">
        <v>3</v>
      </c>
      <c r="C547" s="1">
        <v>7</v>
      </c>
      <c r="D547" s="1">
        <v>1.18980279756181</v>
      </c>
      <c r="E547" s="1">
        <v>0.919096886809233</v>
      </c>
      <c r="F547" s="1">
        <v>2.6484314082617</v>
      </c>
      <c r="G547" s="1">
        <v>1.24088326666667</v>
      </c>
      <c r="H547" s="1">
        <v>0.915100306666667</v>
      </c>
      <c r="I547" s="1">
        <v>2.637896499</v>
      </c>
      <c r="J547">
        <v>1.19435360350363</v>
      </c>
      <c r="K547">
        <v>0.916769463994753</v>
      </c>
      <c r="L547">
        <v>2.64032469319284</v>
      </c>
      <c r="M547">
        <f>(G547-J547)</f>
        <v>0.0465296631630401</v>
      </c>
      <c r="N547">
        <f>(H547-K547)</f>
        <v>-0.00166915732808604</v>
      </c>
      <c r="O547">
        <f>I547-L547</f>
        <v>-0.00242819419284013</v>
      </c>
    </row>
    <row r="548" spans="1:15">
      <c r="A548" s="1">
        <v>1.75</v>
      </c>
      <c r="B548" s="1">
        <v>0.5</v>
      </c>
      <c r="C548" s="1">
        <v>7</v>
      </c>
      <c r="D548" s="1">
        <v>1.28683431852901</v>
      </c>
      <c r="E548" s="1">
        <v>0.822436059953603</v>
      </c>
      <c r="F548" s="1">
        <v>2.24318877208361</v>
      </c>
      <c r="G548" s="1">
        <v>1.24205236666667</v>
      </c>
      <c r="H548" s="1">
        <v>0.768640426666667</v>
      </c>
      <c r="I548" s="1">
        <v>2.272450147</v>
      </c>
      <c r="J548">
        <v>1.19538689691268</v>
      </c>
      <c r="K548">
        <v>0.823332691379393</v>
      </c>
      <c r="L548">
        <v>2.26569987709672</v>
      </c>
      <c r="M548">
        <f>(G548-J548)</f>
        <v>0.0466654697539901</v>
      </c>
      <c r="N548">
        <f>(H548-K548)</f>
        <v>-0.054692264712726</v>
      </c>
      <c r="O548">
        <f>I548-L548</f>
        <v>0.00675026990327998</v>
      </c>
    </row>
    <row r="549" spans="1:15">
      <c r="A549" s="1">
        <v>1</v>
      </c>
      <c r="B549" s="1">
        <v>2</v>
      </c>
      <c r="C549" s="1">
        <v>3</v>
      </c>
      <c r="D549" s="1">
        <v>0.94990095604463</v>
      </c>
      <c r="E549" s="1">
        <v>0.9688161637372</v>
      </c>
      <c r="F549" s="1">
        <v>0.945247383435721</v>
      </c>
      <c r="G549" s="1">
        <v>0.981571166666667</v>
      </c>
      <c r="H549" s="1">
        <v>0.993565</v>
      </c>
      <c r="I549" s="1">
        <v>0.972361396</v>
      </c>
      <c r="J549">
        <v>0.933279604792327</v>
      </c>
      <c r="K549">
        <v>0.95150490306811</v>
      </c>
      <c r="L549">
        <v>0.954298945084341</v>
      </c>
      <c r="M549">
        <f>(G549-J549)</f>
        <v>0.04829156187434</v>
      </c>
      <c r="N549">
        <f>(H549-K549)</f>
        <v>0.0420600969318901</v>
      </c>
      <c r="O549">
        <f>I549-L549</f>
        <v>0.0180624509156591</v>
      </c>
    </row>
    <row r="550" spans="1:15">
      <c r="A550" s="1">
        <v>3</v>
      </c>
      <c r="B550" s="1">
        <v>3</v>
      </c>
      <c r="C550" s="1">
        <v>5</v>
      </c>
      <c r="D550" s="1">
        <v>1.19893972174831</v>
      </c>
      <c r="E550" s="1">
        <v>0.96004716730234</v>
      </c>
      <c r="F550" s="1">
        <v>2.02473251671937</v>
      </c>
      <c r="G550" s="1">
        <v>1.21364475333333</v>
      </c>
      <c r="H550" s="1">
        <v>0.964256933333333</v>
      </c>
      <c r="I550" s="1">
        <v>2.010170112</v>
      </c>
      <c r="J550">
        <v>1.16530235349298</v>
      </c>
      <c r="K550">
        <v>0.96357377645148</v>
      </c>
      <c r="L550">
        <v>2.02134465154763</v>
      </c>
      <c r="M550">
        <f>(G550-J550)</f>
        <v>0.04834239984035</v>
      </c>
      <c r="N550">
        <f>(H550-K550)</f>
        <v>0.000683156881852942</v>
      </c>
      <c r="O550">
        <f>I550-L550</f>
        <v>-0.0111745395476301</v>
      </c>
    </row>
    <row r="551" spans="1:15">
      <c r="A551" s="1">
        <v>3.25</v>
      </c>
      <c r="B551" s="1">
        <v>2.75</v>
      </c>
      <c r="C551" s="1">
        <v>5</v>
      </c>
      <c r="D551" s="1">
        <v>1.193806600705</v>
      </c>
      <c r="E551" s="1">
        <v>0.952806794276643</v>
      </c>
      <c r="F551" s="1">
        <v>2.00510995149365</v>
      </c>
      <c r="G551" s="1">
        <v>1.19796566666667</v>
      </c>
      <c r="H551" s="1">
        <v>0.940474493333333</v>
      </c>
      <c r="I551" s="1">
        <v>2.004241932</v>
      </c>
      <c r="J551">
        <v>1.14961749470733</v>
      </c>
      <c r="K551">
        <v>0.957289722019563</v>
      </c>
      <c r="L551">
        <v>1.99924031709913</v>
      </c>
      <c r="M551">
        <f>(G551-J551)</f>
        <v>0.0483481719593399</v>
      </c>
      <c r="N551">
        <f>(H551-K551)</f>
        <v>-0.01681522868623</v>
      </c>
      <c r="O551">
        <f>I551-L551</f>
        <v>0.00500161490086981</v>
      </c>
    </row>
    <row r="552" spans="1:15">
      <c r="A552" s="1">
        <v>3.75</v>
      </c>
      <c r="B552" s="1">
        <v>1.75</v>
      </c>
      <c r="C552" s="1">
        <v>3</v>
      </c>
      <c r="D552" s="1">
        <v>1.02378041502868</v>
      </c>
      <c r="E552" s="1">
        <v>0.98388506332843</v>
      </c>
      <c r="F552" s="1">
        <v>1.05947893740725</v>
      </c>
      <c r="G552" s="1">
        <v>1.03774426666667</v>
      </c>
      <c r="H552" s="1">
        <v>1.02019317333333</v>
      </c>
      <c r="I552" s="1">
        <v>1.038955469</v>
      </c>
      <c r="J552">
        <v>0.989336136633447</v>
      </c>
      <c r="K552">
        <v>0.971880277664263</v>
      </c>
      <c r="L552">
        <v>1.04431581101653</v>
      </c>
      <c r="M552">
        <f>(G552-J552)</f>
        <v>0.0484081300332231</v>
      </c>
      <c r="N552">
        <f>(H552-K552)</f>
        <v>0.048312895669067</v>
      </c>
      <c r="O552">
        <f>I552-L552</f>
        <v>-0.00536034201653002</v>
      </c>
    </row>
    <row r="553" spans="1:15">
      <c r="A553" s="1">
        <v>0.75</v>
      </c>
      <c r="B553" s="1">
        <v>0.25</v>
      </c>
      <c r="C553" s="1">
        <v>7</v>
      </c>
      <c r="D553" s="1">
        <v>1.28354601254314</v>
      </c>
      <c r="E553" s="1">
        <v>0.937386350560233</v>
      </c>
      <c r="F553" s="1">
        <v>2.28626997809862</v>
      </c>
      <c r="G553" s="1">
        <v>1.38326356666667</v>
      </c>
      <c r="H553" s="1">
        <v>0.995786466666667</v>
      </c>
      <c r="I553" s="1">
        <v>2.371752478</v>
      </c>
      <c r="J553">
        <v>1.33436977289083</v>
      </c>
      <c r="K553">
        <v>0.94017345254458</v>
      </c>
      <c r="L553">
        <v>2.35382304542952</v>
      </c>
      <c r="M553">
        <f>(G553-J553)</f>
        <v>0.04889379377584</v>
      </c>
      <c r="N553">
        <f>(H553-K553)</f>
        <v>0.0556130141220871</v>
      </c>
      <c r="O553">
        <f>I553-L553</f>
        <v>0.01792943257048</v>
      </c>
    </row>
    <row r="554" spans="1:15">
      <c r="A554" s="1">
        <v>0.5</v>
      </c>
      <c r="B554" s="1">
        <v>2</v>
      </c>
      <c r="C554" s="1">
        <v>3</v>
      </c>
      <c r="D554" s="1">
        <v>0.878546574614643</v>
      </c>
      <c r="E554" s="1">
        <v>0.91385150026214</v>
      </c>
      <c r="F554" s="1">
        <v>0.845770397023089</v>
      </c>
      <c r="G554" s="1">
        <v>0.796230266666667</v>
      </c>
      <c r="H554" s="1">
        <v>0.714759893333333</v>
      </c>
      <c r="I554" s="1">
        <v>0.848989513</v>
      </c>
      <c r="J554">
        <v>0.746831310265707</v>
      </c>
      <c r="K554">
        <v>0.91134144797967</v>
      </c>
      <c r="L554">
        <v>0.816426246694884</v>
      </c>
      <c r="M554">
        <f>(G554-J554)</f>
        <v>0.0493989564009599</v>
      </c>
      <c r="N554">
        <f>(H554-K554)</f>
        <v>-0.196581554646337</v>
      </c>
      <c r="O554">
        <f>I554-L554</f>
        <v>0.0325632663051161</v>
      </c>
    </row>
    <row r="555" spans="1:15">
      <c r="A555" s="1">
        <v>3.5</v>
      </c>
      <c r="B555" s="1">
        <v>1</v>
      </c>
      <c r="C555" s="1">
        <v>5</v>
      </c>
      <c r="D555" s="1">
        <v>1.14029042537193</v>
      </c>
      <c r="E555" s="1">
        <v>0.86787853654997</v>
      </c>
      <c r="F555" s="1">
        <v>1.98266911520492</v>
      </c>
      <c r="G555" s="1">
        <v>1.16579166666667</v>
      </c>
      <c r="H555" s="1">
        <v>0.855846213333333</v>
      </c>
      <c r="I555" s="1">
        <v>2.01646622</v>
      </c>
      <c r="J555">
        <v>1.11622917643054</v>
      </c>
      <c r="K555">
        <v>0.87223200024986</v>
      </c>
      <c r="L555">
        <v>1.98760023408165</v>
      </c>
      <c r="M555">
        <f>(G555-J555)</f>
        <v>0.0495624902361298</v>
      </c>
      <c r="N555">
        <f>(H555-K555)</f>
        <v>-0.016385786916527</v>
      </c>
      <c r="O555">
        <f>I555-L555</f>
        <v>0.0288659859183498</v>
      </c>
    </row>
    <row r="556" spans="1:15">
      <c r="A556" s="1">
        <v>0.25</v>
      </c>
      <c r="B556" s="1">
        <v>1</v>
      </c>
      <c r="C556" s="1">
        <v>7</v>
      </c>
      <c r="D556" s="1">
        <v>0.8083644473773</v>
      </c>
      <c r="E556" s="1">
        <v>0.81890872213159</v>
      </c>
      <c r="F556" s="1">
        <v>1.71776778668676</v>
      </c>
      <c r="G556" s="1">
        <v>0.943578646666667</v>
      </c>
      <c r="H556" s="1">
        <v>0.924990686666667</v>
      </c>
      <c r="I556" s="1">
        <v>1.930319403</v>
      </c>
      <c r="J556">
        <v>0.893123056138683</v>
      </c>
      <c r="K556">
        <v>0.825078347173043</v>
      </c>
      <c r="L556">
        <v>1.76845592025489</v>
      </c>
      <c r="M556">
        <f>(G556-J556)</f>
        <v>0.050455590527984</v>
      </c>
      <c r="N556">
        <f>(H556-K556)</f>
        <v>0.099912339493624</v>
      </c>
      <c r="O556">
        <f>I556-L556</f>
        <v>0.16186348274511</v>
      </c>
    </row>
    <row r="557" spans="1:15">
      <c r="A557" s="1">
        <v>3.5</v>
      </c>
      <c r="B557" s="1">
        <v>2.75</v>
      </c>
      <c r="C557" s="1">
        <v>5</v>
      </c>
      <c r="D557" s="1">
        <v>1.18569059079394</v>
      </c>
      <c r="E557" s="1">
        <v>0.954774948252743</v>
      </c>
      <c r="F557" s="1">
        <v>1.99543068300964</v>
      </c>
      <c r="G557" s="1">
        <v>1.18617724</v>
      </c>
      <c r="H557" s="1">
        <v>0.970736866666667</v>
      </c>
      <c r="I557" s="1">
        <v>1.989665947</v>
      </c>
      <c r="J557">
        <v>1.13545517250348</v>
      </c>
      <c r="K557">
        <v>0.959252320403123</v>
      </c>
      <c r="L557">
        <v>1.99322012210246</v>
      </c>
      <c r="M557">
        <f>(G557-J557)</f>
        <v>0.0507220674965199</v>
      </c>
      <c r="N557">
        <f>(H557-K557)</f>
        <v>0.011484546263544</v>
      </c>
      <c r="O557">
        <f>I557-L557</f>
        <v>-0.00355417510245992</v>
      </c>
    </row>
    <row r="558" spans="1:15">
      <c r="A558" s="1">
        <v>1</v>
      </c>
      <c r="B558" s="1">
        <v>2.25</v>
      </c>
      <c r="C558" s="1">
        <v>7</v>
      </c>
      <c r="D558" s="1">
        <v>1.04490510260606</v>
      </c>
      <c r="E558" s="1">
        <v>0.773609299840607</v>
      </c>
      <c r="F558" s="1">
        <v>2.23263762581388</v>
      </c>
      <c r="G558" s="1">
        <v>1.13954466666667</v>
      </c>
      <c r="H558" s="1">
        <v>0.862376906666667</v>
      </c>
      <c r="I558" s="1">
        <v>2.398016946</v>
      </c>
      <c r="J558">
        <v>1.08818297458375</v>
      </c>
      <c r="K558">
        <v>0.77712984492224</v>
      </c>
      <c r="L558">
        <v>2.25436197931565</v>
      </c>
      <c r="M558">
        <f>(G558-J558)</f>
        <v>0.0513616920829201</v>
      </c>
      <c r="N558">
        <f>(H558-K558)</f>
        <v>0.085247061744427</v>
      </c>
      <c r="O558">
        <f>I558-L558</f>
        <v>0.14365496668435</v>
      </c>
    </row>
    <row r="559" spans="1:15">
      <c r="A559" s="1">
        <v>3.5</v>
      </c>
      <c r="B559" s="1">
        <v>1.5</v>
      </c>
      <c r="C559" s="1">
        <v>3</v>
      </c>
      <c r="D559" s="1">
        <v>1.01552268675536</v>
      </c>
      <c r="E559" s="1">
        <v>0.9748150227467</v>
      </c>
      <c r="F559" s="1">
        <v>1.05187354563452</v>
      </c>
      <c r="G559" s="1">
        <v>1.04031813333333</v>
      </c>
      <c r="H559" s="1">
        <v>1.01393598</v>
      </c>
      <c r="I559" s="1">
        <v>1.039016659</v>
      </c>
      <c r="J559">
        <v>0.988826120863987</v>
      </c>
      <c r="K559">
        <v>0.95866338475204</v>
      </c>
      <c r="L559">
        <v>1.04791952204258</v>
      </c>
      <c r="M559">
        <f>(G559-J559)</f>
        <v>0.051492012469343</v>
      </c>
      <c r="N559">
        <f>(H559-K559)</f>
        <v>0.05527259524796</v>
      </c>
      <c r="O559">
        <f>I559-L559</f>
        <v>-0.00890286304258003</v>
      </c>
    </row>
    <row r="560" spans="1:15">
      <c r="A560" s="1">
        <v>4</v>
      </c>
      <c r="B560" s="1">
        <v>3.75</v>
      </c>
      <c r="C560" s="1">
        <v>5</v>
      </c>
      <c r="D560" s="1">
        <v>1.18993956508658</v>
      </c>
      <c r="E560" s="1">
        <v>0.964017467948933</v>
      </c>
      <c r="F560" s="1">
        <v>2.00009983674225</v>
      </c>
      <c r="G560" s="1">
        <v>1.20595443333333</v>
      </c>
      <c r="H560" s="1">
        <v>0.9530898</v>
      </c>
      <c r="I560" s="1">
        <v>2.010040492</v>
      </c>
      <c r="J560">
        <v>1.1535420875719</v>
      </c>
      <c r="K560">
        <v>0.964805226191063</v>
      </c>
      <c r="L560">
        <v>1.99451591216585</v>
      </c>
      <c r="M560">
        <f>(G560-J560)</f>
        <v>0.0524123457614301</v>
      </c>
      <c r="N560">
        <f>(H560-K560)</f>
        <v>-0.011715426191063</v>
      </c>
      <c r="O560">
        <f>I560-L560</f>
        <v>0.0155245798341499</v>
      </c>
    </row>
    <row r="561" spans="1:15">
      <c r="A561" s="1">
        <v>0.75</v>
      </c>
      <c r="B561" s="1">
        <v>1.75</v>
      </c>
      <c r="C561" s="1">
        <v>5</v>
      </c>
      <c r="D561" s="1">
        <v>0.924426003662403</v>
      </c>
      <c r="E561" s="1">
        <v>0.825510852552803</v>
      </c>
      <c r="F561" s="1">
        <v>1.63009446372376</v>
      </c>
      <c r="G561" s="1">
        <v>0.980976573333333</v>
      </c>
      <c r="H561" s="1">
        <v>0.88236928</v>
      </c>
      <c r="I561" s="1">
        <v>1.755585516</v>
      </c>
      <c r="J561">
        <v>0.9282303135423</v>
      </c>
      <c r="K561">
        <v>0.826411386354513</v>
      </c>
      <c r="L561">
        <v>1.63889415593044</v>
      </c>
      <c r="M561">
        <f>(G561-J561)</f>
        <v>0.052746259791033</v>
      </c>
      <c r="N561">
        <f>(H561-K561)</f>
        <v>0.0559578936454871</v>
      </c>
      <c r="O561">
        <f>I561-L561</f>
        <v>0.11669136006956</v>
      </c>
    </row>
    <row r="562" spans="1:15">
      <c r="A562" s="1">
        <v>4</v>
      </c>
      <c r="B562" s="1">
        <v>1.25</v>
      </c>
      <c r="C562" s="1">
        <v>7</v>
      </c>
      <c r="D562" s="1">
        <v>1.20780581886726</v>
      </c>
      <c r="E562" s="1">
        <v>0.887852681874777</v>
      </c>
      <c r="F562" s="1">
        <v>2.59868429508365</v>
      </c>
      <c r="G562" s="1">
        <v>1.22916151333333</v>
      </c>
      <c r="H562" s="1">
        <v>0.80778944</v>
      </c>
      <c r="I562" s="1">
        <v>2.684733587</v>
      </c>
      <c r="J562">
        <v>1.17616168369346</v>
      </c>
      <c r="K562">
        <v>0.886523436334463</v>
      </c>
      <c r="L562">
        <v>2.59280984592003</v>
      </c>
      <c r="M562">
        <f>(G562-J562)</f>
        <v>0.0529998296398699</v>
      </c>
      <c r="N562">
        <f>(H562-K562)</f>
        <v>-0.078733996334463</v>
      </c>
      <c r="O562">
        <f>I562-L562</f>
        <v>0.0919237410799703</v>
      </c>
    </row>
    <row r="563" spans="1:15">
      <c r="A563" s="1">
        <v>3</v>
      </c>
      <c r="B563" s="1">
        <v>2.25</v>
      </c>
      <c r="C563" s="1">
        <v>5</v>
      </c>
      <c r="D563" s="1">
        <v>1.19050213190154</v>
      </c>
      <c r="E563" s="1">
        <v>0.92765915936224</v>
      </c>
      <c r="F563" s="1">
        <v>1.99599495275356</v>
      </c>
      <c r="G563" s="1">
        <v>1.21811333333333</v>
      </c>
      <c r="H563" s="1">
        <v>0.896121666666667</v>
      </c>
      <c r="I563" s="1">
        <v>2.041942269</v>
      </c>
      <c r="J563">
        <v>1.16445541257127</v>
      </c>
      <c r="K563">
        <v>0.932787627985737</v>
      </c>
      <c r="L563">
        <v>1.98335781756273</v>
      </c>
      <c r="M563">
        <f>(G563-J563)</f>
        <v>0.05365792076206</v>
      </c>
      <c r="N563">
        <f>(H563-K563)</f>
        <v>-0.03666596131907</v>
      </c>
      <c r="O563">
        <f>I563-L563</f>
        <v>0.0585844514372702</v>
      </c>
    </row>
    <row r="564" spans="1:15">
      <c r="A564" s="1">
        <v>2</v>
      </c>
      <c r="B564" s="1">
        <v>0.5</v>
      </c>
      <c r="C564" s="1">
        <v>3</v>
      </c>
      <c r="D564" s="1">
        <v>1.03528665666264</v>
      </c>
      <c r="E564" s="1">
        <v>0.925222844304833</v>
      </c>
      <c r="F564" s="1">
        <v>1.07902367016694</v>
      </c>
      <c r="G564" s="1">
        <v>1.06873156</v>
      </c>
      <c r="H564" s="1">
        <v>0.935904373333333</v>
      </c>
      <c r="I564" s="1">
        <v>1.102976552</v>
      </c>
      <c r="J564">
        <v>1.01241873250035</v>
      </c>
      <c r="K564">
        <v>0.906733080901383</v>
      </c>
      <c r="L564">
        <v>1.10850693660223</v>
      </c>
      <c r="M564">
        <f>(G564-J564)</f>
        <v>0.0563128274996501</v>
      </c>
      <c r="N564">
        <f>(H564-K564)</f>
        <v>0.0291712924319499</v>
      </c>
      <c r="O564">
        <f>I564-L564</f>
        <v>-0.00553038460222988</v>
      </c>
    </row>
    <row r="565" spans="1:15">
      <c r="A565" s="1">
        <v>1.75</v>
      </c>
      <c r="B565" s="1">
        <v>3.5</v>
      </c>
      <c r="C565" s="1">
        <v>7</v>
      </c>
      <c r="D565" s="1">
        <v>1.08280802245314</v>
      </c>
      <c r="E565" s="1">
        <v>0.88670396483773</v>
      </c>
      <c r="F565" s="1">
        <v>2.33143722094265</v>
      </c>
      <c r="G565" s="1">
        <v>1.15429989333333</v>
      </c>
      <c r="H565" s="1">
        <v>0.892923533333333</v>
      </c>
      <c r="I565" s="1">
        <v>2.580059025</v>
      </c>
      <c r="J565">
        <v>1.0977770462755</v>
      </c>
      <c r="K565">
        <v>0.882619244595847</v>
      </c>
      <c r="L565">
        <v>2.34688140302477</v>
      </c>
      <c r="M565">
        <f>(G565-J565)</f>
        <v>0.0565228470578298</v>
      </c>
      <c r="N565">
        <f>(H565-K565)</f>
        <v>0.010304288737486</v>
      </c>
      <c r="O565">
        <f>I565-L565</f>
        <v>0.23317762197523</v>
      </c>
    </row>
    <row r="566" spans="1:15">
      <c r="A566" s="1">
        <v>4</v>
      </c>
      <c r="B566" s="1">
        <v>2.75</v>
      </c>
      <c r="C566" s="1">
        <v>7</v>
      </c>
      <c r="D566" s="1">
        <v>1.1776650460202</v>
      </c>
      <c r="E566" s="1">
        <v>0.911536287942747</v>
      </c>
      <c r="F566" s="1">
        <v>2.64354500865129</v>
      </c>
      <c r="G566" s="1">
        <v>1.2548212</v>
      </c>
      <c r="H566" s="1">
        <v>0.83700704</v>
      </c>
      <c r="I566" s="1">
        <v>2.62930602</v>
      </c>
      <c r="J566">
        <v>1.19815236071434</v>
      </c>
      <c r="K566">
        <v>0.909014759353467</v>
      </c>
      <c r="L566">
        <v>2.63415307750799</v>
      </c>
      <c r="M566">
        <f>(G566-J566)</f>
        <v>0.05666883928566</v>
      </c>
      <c r="N566">
        <f>(H566-K566)</f>
        <v>-0.0720077193534669</v>
      </c>
      <c r="O566">
        <f>I566-L566</f>
        <v>-0.00484705750799019</v>
      </c>
    </row>
    <row r="567" spans="1:15">
      <c r="A567" s="1">
        <v>2.75</v>
      </c>
      <c r="B567" s="1">
        <v>1.5</v>
      </c>
      <c r="C567" s="1">
        <v>5</v>
      </c>
      <c r="D567" s="1">
        <v>1.19957964337278</v>
      </c>
      <c r="E567" s="1">
        <v>0.883445525914703</v>
      </c>
      <c r="F567" s="1">
        <v>2.05249040847029</v>
      </c>
      <c r="G567" s="1">
        <v>1.2293786</v>
      </c>
      <c r="H567" s="1">
        <v>0.849312666666667</v>
      </c>
      <c r="I567" s="1">
        <v>2.107795358</v>
      </c>
      <c r="J567">
        <v>1.17255580023042</v>
      </c>
      <c r="K567">
        <v>0.886617505462027</v>
      </c>
      <c r="L567">
        <v>2.04769807869699</v>
      </c>
      <c r="M567">
        <f>(G567-J567)</f>
        <v>0.05682279976958</v>
      </c>
      <c r="N567">
        <f>(H567-K567)</f>
        <v>-0.03730483879536</v>
      </c>
      <c r="O567">
        <f>I567-L567</f>
        <v>0.0600972793030103</v>
      </c>
    </row>
    <row r="568" spans="1:15">
      <c r="A568" s="1">
        <v>3.75</v>
      </c>
      <c r="B568" s="1">
        <v>2.75</v>
      </c>
      <c r="C568" s="1">
        <v>7</v>
      </c>
      <c r="D568" s="1">
        <v>1.20212271948344</v>
      </c>
      <c r="E568" s="1">
        <v>0.913509793039543</v>
      </c>
      <c r="F568" s="1">
        <v>2.65608563267054</v>
      </c>
      <c r="G568" s="1">
        <v>1.25362913333333</v>
      </c>
      <c r="H568" s="1">
        <v>0.945231713333333</v>
      </c>
      <c r="I568" s="1">
        <v>2.658022043</v>
      </c>
      <c r="J568">
        <v>1.19680336893499</v>
      </c>
      <c r="K568">
        <v>0.911563127730653</v>
      </c>
      <c r="L568">
        <v>2.65291200099013</v>
      </c>
      <c r="M568">
        <f>(G568-J568)</f>
        <v>0.0568257643983401</v>
      </c>
      <c r="N568">
        <f>(H568-K568)</f>
        <v>0.03366858560268</v>
      </c>
      <c r="O568">
        <f>I568-L568</f>
        <v>0.00511004200986998</v>
      </c>
    </row>
    <row r="569" spans="1:15">
      <c r="A569" s="1">
        <v>0.25</v>
      </c>
      <c r="B569" s="1">
        <v>0.5</v>
      </c>
      <c r="C569" s="1">
        <v>7</v>
      </c>
      <c r="D569" s="1">
        <v>1.05188216825644</v>
      </c>
      <c r="E569" s="1">
        <v>0.973416819491557</v>
      </c>
      <c r="F569" s="1">
        <v>2.11883702665349</v>
      </c>
      <c r="G569" s="1">
        <v>1.2211038</v>
      </c>
      <c r="H569" s="1">
        <v>1.04040270666667</v>
      </c>
      <c r="I569" s="1">
        <v>2.346899537</v>
      </c>
      <c r="J569">
        <v>1.16422335115473</v>
      </c>
      <c r="K569">
        <v>0.975930262618467</v>
      </c>
      <c r="L569">
        <v>2.18159706371373</v>
      </c>
      <c r="M569">
        <f>(G569-J569)</f>
        <v>0.0568804488452701</v>
      </c>
      <c r="N569">
        <f>(H569-K569)</f>
        <v>0.0644724440482028</v>
      </c>
      <c r="O569">
        <f>I569-L569</f>
        <v>0.16530247328627</v>
      </c>
    </row>
    <row r="570" spans="1:15">
      <c r="A570" s="1">
        <v>1.5</v>
      </c>
      <c r="B570" s="1">
        <v>3.5</v>
      </c>
      <c r="C570" s="1">
        <v>7</v>
      </c>
      <c r="D570" s="1">
        <v>1.07356942120107</v>
      </c>
      <c r="E570" s="1">
        <v>0.85212520628763</v>
      </c>
      <c r="F570" s="1">
        <v>2.296604214339</v>
      </c>
      <c r="G570" s="1">
        <v>1.15991593333333</v>
      </c>
      <c r="H570" s="1">
        <v>0.754603966666667</v>
      </c>
      <c r="I570" s="1">
        <v>2.379833588</v>
      </c>
      <c r="J570">
        <v>1.10256431285369</v>
      </c>
      <c r="K570">
        <v>0.84823644623336</v>
      </c>
      <c r="L570">
        <v>2.31124316109743</v>
      </c>
      <c r="M570">
        <f>(G570-J570)</f>
        <v>0.05735162047964</v>
      </c>
      <c r="N570">
        <f>(H570-K570)</f>
        <v>-0.0936324795666931</v>
      </c>
      <c r="O570">
        <f>I570-L570</f>
        <v>0.0685904269025697</v>
      </c>
    </row>
    <row r="571" spans="1:15">
      <c r="A571" s="1">
        <v>3.75</v>
      </c>
      <c r="B571" s="1">
        <v>1.5</v>
      </c>
      <c r="C571" s="1">
        <v>3</v>
      </c>
      <c r="D571" s="1">
        <v>1.01426516779923</v>
      </c>
      <c r="E571" s="1">
        <v>0.972973364336977</v>
      </c>
      <c r="F571" s="1">
        <v>1.05446543205444</v>
      </c>
      <c r="G571" s="1">
        <v>1.03566075333333</v>
      </c>
      <c r="H571" s="1">
        <v>1.0113266</v>
      </c>
      <c r="I571" s="1">
        <v>1.03489912</v>
      </c>
      <c r="J571">
        <v>0.97760419173297</v>
      </c>
      <c r="K571">
        <v>0.961718929973417</v>
      </c>
      <c r="L571">
        <v>1.03837658839683</v>
      </c>
      <c r="M571">
        <f>(G571-J571)</f>
        <v>0.05805656160036</v>
      </c>
      <c r="N571">
        <f>(H571-K571)</f>
        <v>0.0496076700265831</v>
      </c>
      <c r="O571">
        <f>I571-L571</f>
        <v>-0.00347746839682994</v>
      </c>
    </row>
    <row r="572" spans="1:15">
      <c r="A572" s="1">
        <v>1.5</v>
      </c>
      <c r="B572" s="1">
        <v>1.75</v>
      </c>
      <c r="C572" s="1">
        <v>7</v>
      </c>
      <c r="D572" s="1">
        <v>1.30063069237738</v>
      </c>
      <c r="E572" s="1">
        <v>0.847010309092677</v>
      </c>
      <c r="F572" s="1">
        <v>2.6145710088325</v>
      </c>
      <c r="G572" s="1">
        <v>1.33051475333333</v>
      </c>
      <c r="H572" s="1">
        <v>0.854932</v>
      </c>
      <c r="I572" s="1">
        <v>2.666070301</v>
      </c>
      <c r="J572">
        <v>1.27216202261784</v>
      </c>
      <c r="K572">
        <v>0.84924689732161</v>
      </c>
      <c r="L572">
        <v>2.6076942783701</v>
      </c>
      <c r="M572">
        <f>(G572-J572)</f>
        <v>0.0583527307154899</v>
      </c>
      <c r="N572">
        <f>(H572-K572)</f>
        <v>0.00568510267839006</v>
      </c>
      <c r="O572">
        <f>I572-L572</f>
        <v>0.0583760226299002</v>
      </c>
    </row>
    <row r="573" spans="1:15">
      <c r="A573" s="1">
        <v>0.5</v>
      </c>
      <c r="B573" s="1">
        <v>1.25</v>
      </c>
      <c r="C573" s="1">
        <v>5</v>
      </c>
      <c r="D573" s="1">
        <v>0.984307432443613</v>
      </c>
      <c r="E573" s="1">
        <v>0.84151945447542</v>
      </c>
      <c r="F573" s="1">
        <v>1.63183216907017</v>
      </c>
      <c r="G573" s="1">
        <v>0.99048964</v>
      </c>
      <c r="H573" s="1">
        <v>0.86247376</v>
      </c>
      <c r="I573" s="1">
        <v>1.721077725</v>
      </c>
      <c r="J573">
        <v>0.93173480437977</v>
      </c>
      <c r="K573">
        <v>0.836136907324933</v>
      </c>
      <c r="L573">
        <v>1.59343159619532</v>
      </c>
      <c r="M573">
        <f>(G573-J573)</f>
        <v>0.05875483562023</v>
      </c>
      <c r="N573">
        <f>(H573-K573)</f>
        <v>0.026336852675067</v>
      </c>
      <c r="O573">
        <f>I573-L573</f>
        <v>0.12764612880468</v>
      </c>
    </row>
    <row r="574" spans="1:15">
      <c r="A574" s="1">
        <v>2.5</v>
      </c>
      <c r="B574" s="1">
        <v>0.5</v>
      </c>
      <c r="C574" s="1">
        <v>7</v>
      </c>
      <c r="D574" s="1">
        <v>1.12990646860825</v>
      </c>
      <c r="E574" s="1">
        <v>0.842521780989663</v>
      </c>
      <c r="F574" s="1">
        <v>2.19613231235618</v>
      </c>
      <c r="G574" s="1">
        <v>1.15012915333333</v>
      </c>
      <c r="H574" s="1">
        <v>0.837563</v>
      </c>
      <c r="I574" s="1">
        <v>2.340259646</v>
      </c>
      <c r="J574">
        <v>1.09127477299615</v>
      </c>
      <c r="K574">
        <v>0.839614150862877</v>
      </c>
      <c r="L574">
        <v>2.18543802500695</v>
      </c>
      <c r="M574">
        <f>(G574-J574)</f>
        <v>0.0588543803371799</v>
      </c>
      <c r="N574">
        <f>(H574-K574)</f>
        <v>-0.0020511508628771</v>
      </c>
      <c r="O574">
        <f>I574-L574</f>
        <v>0.15482162099305</v>
      </c>
    </row>
    <row r="575" spans="1:15">
      <c r="A575" s="1">
        <v>3.75</v>
      </c>
      <c r="B575" s="1">
        <v>1.75</v>
      </c>
      <c r="C575" s="1">
        <v>5</v>
      </c>
      <c r="D575" s="1">
        <v>1.14133392522295</v>
      </c>
      <c r="E575" s="1">
        <v>0.91116128089631</v>
      </c>
      <c r="F575" s="1">
        <v>1.95475195473108</v>
      </c>
      <c r="G575" s="1">
        <v>1.17885649333333</v>
      </c>
      <c r="H575" s="1">
        <v>0.908967</v>
      </c>
      <c r="I575" s="1">
        <v>2.027824113</v>
      </c>
      <c r="J575">
        <v>1.11968580030593</v>
      </c>
      <c r="K575">
        <v>0.915526280127543</v>
      </c>
      <c r="L575">
        <v>1.95505466233058</v>
      </c>
      <c r="M575">
        <f>(G575-J575)</f>
        <v>0.0591706930274001</v>
      </c>
      <c r="N575">
        <f>(H575-K575)</f>
        <v>-0.00655928012754303</v>
      </c>
      <c r="O575">
        <f>I575-L575</f>
        <v>0.0727694506694199</v>
      </c>
    </row>
    <row r="576" spans="1:15">
      <c r="A576" s="1">
        <v>0.25</v>
      </c>
      <c r="B576" s="1">
        <v>0.75</v>
      </c>
      <c r="C576" s="1">
        <v>3</v>
      </c>
      <c r="D576" s="1">
        <v>1.1972267747942</v>
      </c>
      <c r="E576" s="1">
        <v>1.05595704152214</v>
      </c>
      <c r="F576" s="1">
        <v>1.38163271956733</v>
      </c>
      <c r="G576" s="1">
        <v>1.1657846</v>
      </c>
      <c r="H576" s="1">
        <v>0.9955778</v>
      </c>
      <c r="I576" s="1">
        <v>1.192422871</v>
      </c>
      <c r="J576">
        <v>1.10621803741361</v>
      </c>
      <c r="K576">
        <v>1.05533486045508</v>
      </c>
      <c r="L576">
        <v>1.39132527567028</v>
      </c>
      <c r="M576">
        <f>(G576-J576)</f>
        <v>0.0595665625863901</v>
      </c>
      <c r="N576">
        <f>(H576-K576)</f>
        <v>-0.0597570604550801</v>
      </c>
      <c r="O576">
        <f>I576-L576</f>
        <v>-0.19890240467028</v>
      </c>
    </row>
    <row r="577" spans="1:15">
      <c r="A577" s="1">
        <v>4</v>
      </c>
      <c r="B577" s="1">
        <v>2.5</v>
      </c>
      <c r="C577" s="1">
        <v>5</v>
      </c>
      <c r="D577" s="1">
        <v>1.14431571827733</v>
      </c>
      <c r="E577" s="1">
        <v>0.949248527630047</v>
      </c>
      <c r="F577" s="1">
        <v>1.95561794062376</v>
      </c>
      <c r="G577" s="1">
        <v>1.19922751333333</v>
      </c>
      <c r="H577" s="1">
        <v>0.94660878</v>
      </c>
      <c r="I577" s="1">
        <v>1.985316395</v>
      </c>
      <c r="J577">
        <v>1.13942833076921</v>
      </c>
      <c r="K577">
        <v>0.95249155389305</v>
      </c>
      <c r="L577">
        <v>1.95594899955707</v>
      </c>
      <c r="M577">
        <f>(G577-J577)</f>
        <v>0.0597991825641202</v>
      </c>
      <c r="N577">
        <f>(H577-K577)</f>
        <v>-0.00588277389304992</v>
      </c>
      <c r="O577">
        <f>I577-L577</f>
        <v>0.0293673954429299</v>
      </c>
    </row>
    <row r="578" spans="1:15">
      <c r="A578" s="1">
        <v>3.25</v>
      </c>
      <c r="B578" s="1">
        <v>0.75</v>
      </c>
      <c r="C578" s="1">
        <v>7</v>
      </c>
      <c r="D578" s="1">
        <v>1.1595569991491</v>
      </c>
      <c r="E578" s="1">
        <v>0.872124783046933</v>
      </c>
      <c r="F578" s="1">
        <v>2.43264184739422</v>
      </c>
      <c r="G578" s="1">
        <v>1.18268313333333</v>
      </c>
      <c r="H578" s="1">
        <v>0.84971596</v>
      </c>
      <c r="I578" s="1">
        <v>2.352782393</v>
      </c>
      <c r="J578">
        <v>1.12247555893389</v>
      </c>
      <c r="K578">
        <v>0.86785947117585</v>
      </c>
      <c r="L578">
        <v>2.43172668539545</v>
      </c>
      <c r="M578">
        <f>(G578-J578)</f>
        <v>0.0602075743994401</v>
      </c>
      <c r="N578">
        <f>(H578-K578)</f>
        <v>-0.01814351117585</v>
      </c>
      <c r="O578">
        <f>I578-L578</f>
        <v>-0.07894429239545</v>
      </c>
    </row>
    <row r="579" spans="1:15">
      <c r="A579" s="1">
        <v>2</v>
      </c>
      <c r="B579" s="1">
        <v>3.75</v>
      </c>
      <c r="C579" s="1">
        <v>5</v>
      </c>
      <c r="D579" s="1">
        <v>1.09125059923378</v>
      </c>
      <c r="E579" s="1">
        <v>0.90945610507187</v>
      </c>
      <c r="F579" s="1">
        <v>1.89900781434081</v>
      </c>
      <c r="G579" s="1">
        <v>1.09100106666667</v>
      </c>
      <c r="H579" s="1">
        <v>0.8981558</v>
      </c>
      <c r="I579" s="1">
        <v>1.986474491</v>
      </c>
      <c r="J579">
        <v>1.03078800986907</v>
      </c>
      <c r="K579">
        <v>0.912312619975233</v>
      </c>
      <c r="L579">
        <v>1.87244081263686</v>
      </c>
      <c r="M579">
        <f>(G579-J579)</f>
        <v>0.0602130567976</v>
      </c>
      <c r="N579">
        <f>(H579-K579)</f>
        <v>-0.0141568199752331</v>
      </c>
      <c r="O579">
        <f>I579-L579</f>
        <v>0.11403367836314</v>
      </c>
    </row>
    <row r="580" spans="1:15">
      <c r="A580" s="1">
        <v>1</v>
      </c>
      <c r="B580" s="1">
        <v>1.5</v>
      </c>
      <c r="C580" s="1">
        <v>7</v>
      </c>
      <c r="D580" s="1">
        <v>1.13653471034533</v>
      </c>
      <c r="E580" s="1">
        <v>0.807400437297297</v>
      </c>
      <c r="F580" s="1">
        <v>2.35539836488376</v>
      </c>
      <c r="G580" s="1">
        <v>1.29410908666667</v>
      </c>
      <c r="H580" s="1">
        <v>0.87339196</v>
      </c>
      <c r="I580" s="1">
        <v>2.611805339</v>
      </c>
      <c r="J580">
        <v>1.2337855891054</v>
      </c>
      <c r="K580">
        <v>0.8123679072778</v>
      </c>
      <c r="L580">
        <v>2.42624362395304</v>
      </c>
      <c r="M580">
        <f>(G580-J580)</f>
        <v>0.0603234975612701</v>
      </c>
      <c r="N580">
        <f>(H580-K580)</f>
        <v>0.0610240527222</v>
      </c>
      <c r="O580">
        <f>I580-L580</f>
        <v>0.18556171504696</v>
      </c>
    </row>
    <row r="581" spans="1:15">
      <c r="A581" s="1">
        <v>2.5</v>
      </c>
      <c r="B581" s="1">
        <v>4</v>
      </c>
      <c r="C581" s="1">
        <v>5</v>
      </c>
      <c r="D581" s="1">
        <v>1.11441944351371</v>
      </c>
      <c r="E581" s="1">
        <v>0.950961384555133</v>
      </c>
      <c r="F581" s="1">
        <v>1.84981710890872</v>
      </c>
      <c r="G581" s="1">
        <v>1.14144846666667</v>
      </c>
      <c r="H581" s="1">
        <v>0.885678233333333</v>
      </c>
      <c r="I581" s="1">
        <v>1.991759379</v>
      </c>
      <c r="J581">
        <v>1.08006735991519</v>
      </c>
      <c r="K581">
        <v>0.9542287799356</v>
      </c>
      <c r="L581">
        <v>1.80552000841178</v>
      </c>
      <c r="M581">
        <f>(G581-J581)</f>
        <v>0.06138110675148</v>
      </c>
      <c r="N581">
        <f>(H581-K581)</f>
        <v>-0.068550546602267</v>
      </c>
      <c r="O581">
        <f>I581-L581</f>
        <v>0.18623937058822</v>
      </c>
    </row>
    <row r="582" spans="1:15">
      <c r="A582" s="1">
        <v>4</v>
      </c>
      <c r="B582" s="1">
        <v>0.75</v>
      </c>
      <c r="C582" s="1">
        <v>5</v>
      </c>
      <c r="D582" s="1">
        <v>1.08326353133741</v>
      </c>
      <c r="E582" s="1">
        <v>0.880308100205447</v>
      </c>
      <c r="F582" s="1">
        <v>1.83823571223472</v>
      </c>
      <c r="G582" s="1">
        <v>1.14060213333333</v>
      </c>
      <c r="H582" s="1">
        <v>0.8216908</v>
      </c>
      <c r="I582" s="1">
        <v>1.881821256</v>
      </c>
      <c r="J582">
        <v>1.07880443160011</v>
      </c>
      <c r="K582">
        <v>0.88883885239181</v>
      </c>
      <c r="L582">
        <v>1.82519039984039</v>
      </c>
      <c r="M582">
        <f>(G582-J582)</f>
        <v>0.0617977017332201</v>
      </c>
      <c r="N582">
        <f>(H582-K582)</f>
        <v>-0.06714805239181</v>
      </c>
      <c r="O582">
        <f>I582-L582</f>
        <v>0.0566308561596101</v>
      </c>
    </row>
    <row r="583" spans="1:15">
      <c r="A583" s="1">
        <v>4</v>
      </c>
      <c r="B583" s="1">
        <v>1</v>
      </c>
      <c r="C583" s="1">
        <v>7</v>
      </c>
      <c r="D583" s="1">
        <v>1.17028114251779</v>
      </c>
      <c r="E583" s="1">
        <v>0.883150912126173</v>
      </c>
      <c r="F583" s="1">
        <v>2.51661645359025</v>
      </c>
      <c r="G583" s="1">
        <v>1.21772451333333</v>
      </c>
      <c r="H583" s="1">
        <v>0.893502466666667</v>
      </c>
      <c r="I583" s="1">
        <v>2.468305898</v>
      </c>
      <c r="J583">
        <v>1.15575085072325</v>
      </c>
      <c r="K583">
        <v>0.882016483133247</v>
      </c>
      <c r="L583">
        <v>2.51363299239136</v>
      </c>
      <c r="M583">
        <f>(G583-J583)</f>
        <v>0.0619736626100802</v>
      </c>
      <c r="N583">
        <f>(H583-K583)</f>
        <v>0.01148598353342</v>
      </c>
      <c r="O583">
        <f>I583-L583</f>
        <v>-0.04532709439136</v>
      </c>
    </row>
    <row r="584" spans="1:15">
      <c r="A584" s="1">
        <v>2.25</v>
      </c>
      <c r="B584" s="1">
        <v>1.5</v>
      </c>
      <c r="C584" s="1">
        <v>7</v>
      </c>
      <c r="D584" s="1">
        <v>1.3378587825355</v>
      </c>
      <c r="E584" s="1">
        <v>0.864786942417103</v>
      </c>
      <c r="F584" s="1">
        <v>2.81751623269455</v>
      </c>
      <c r="G584" s="1">
        <v>1.36378646666667</v>
      </c>
      <c r="H584" s="1">
        <v>0.883628913333333</v>
      </c>
      <c r="I584" s="1">
        <v>2.697479513</v>
      </c>
      <c r="J584">
        <v>1.30143583415442</v>
      </c>
      <c r="K584">
        <v>0.866667751602453</v>
      </c>
      <c r="L584">
        <v>2.79869130934442</v>
      </c>
      <c r="M584">
        <f>(G584-J584)</f>
        <v>0.0623506325122498</v>
      </c>
      <c r="N584">
        <f>(H584-K584)</f>
        <v>0.01696116173088</v>
      </c>
      <c r="O584">
        <f>I584-L584</f>
        <v>-0.10121179634442</v>
      </c>
    </row>
    <row r="585" spans="1:15">
      <c r="A585" s="1">
        <v>2.5</v>
      </c>
      <c r="B585" s="1">
        <v>1.25</v>
      </c>
      <c r="C585" s="1">
        <v>7</v>
      </c>
      <c r="D585" s="1">
        <v>1.296630659571</v>
      </c>
      <c r="E585" s="1">
        <v>0.870815414685437</v>
      </c>
      <c r="F585" s="1">
        <v>2.69298517485288</v>
      </c>
      <c r="G585" s="1">
        <v>1.31262996666667</v>
      </c>
      <c r="H585" s="1">
        <v>0.935981426666667</v>
      </c>
      <c r="I585" s="1">
        <v>2.791568201</v>
      </c>
      <c r="J585">
        <v>1.24989003109071</v>
      </c>
      <c r="K585">
        <v>0.871120926243697</v>
      </c>
      <c r="L585">
        <v>2.66939575000174</v>
      </c>
      <c r="M585">
        <f>(G585-J585)</f>
        <v>0.0627399355759601</v>
      </c>
      <c r="N585">
        <f>(H585-K585)</f>
        <v>0.06486050042297</v>
      </c>
      <c r="O585">
        <f>I585-L585</f>
        <v>0.12217245099826</v>
      </c>
    </row>
    <row r="586" spans="1:15">
      <c r="A586" s="1">
        <v>2.25</v>
      </c>
      <c r="B586" s="1">
        <v>3.75</v>
      </c>
      <c r="C586" s="1">
        <v>7</v>
      </c>
      <c r="D586" s="1">
        <v>1.08217206764833</v>
      </c>
      <c r="E586" s="1">
        <v>0.92762346519033</v>
      </c>
      <c r="F586" s="1">
        <v>2.33473076985217</v>
      </c>
      <c r="G586" s="1">
        <v>1.17202306666667</v>
      </c>
      <c r="H586" s="1">
        <v>0.945986133333333</v>
      </c>
      <c r="I586" s="1">
        <v>2.555718432</v>
      </c>
      <c r="J586">
        <v>1.10922730162772</v>
      </c>
      <c r="K586">
        <v>0.922888707952217</v>
      </c>
      <c r="L586">
        <v>2.34760626804154</v>
      </c>
      <c r="M586">
        <f>(G586-J586)</f>
        <v>0.0627957650389499</v>
      </c>
      <c r="N586">
        <f>(H586-K586)</f>
        <v>0.023097425381116</v>
      </c>
      <c r="O586">
        <f>I586-L586</f>
        <v>0.20811216395846</v>
      </c>
    </row>
    <row r="587" spans="1:15">
      <c r="A587" s="1">
        <v>2.25</v>
      </c>
      <c r="B587" s="1">
        <v>3.5</v>
      </c>
      <c r="C587" s="1">
        <v>7</v>
      </c>
      <c r="D587" s="1">
        <v>1.09714994393086</v>
      </c>
      <c r="E587" s="1">
        <v>0.924597203135803</v>
      </c>
      <c r="F587" s="1">
        <v>2.41398177371806</v>
      </c>
      <c r="G587" s="1">
        <v>1.18651966666667</v>
      </c>
      <c r="H587" s="1">
        <v>0.912563966666667</v>
      </c>
      <c r="I587" s="1">
        <v>2.559756294</v>
      </c>
      <c r="J587">
        <v>1.12258667951101</v>
      </c>
      <c r="K587">
        <v>0.92091000451361</v>
      </c>
      <c r="L587">
        <v>2.4236352450307</v>
      </c>
      <c r="M587">
        <f>(G587-J587)</f>
        <v>0.06393298715566</v>
      </c>
      <c r="N587">
        <f>(H587-K587)</f>
        <v>-0.0083460378469431</v>
      </c>
      <c r="O587">
        <f>I587-L587</f>
        <v>0.1361210489693</v>
      </c>
    </row>
    <row r="588" spans="1:15">
      <c r="A588" s="1">
        <v>2.75</v>
      </c>
      <c r="B588" s="1">
        <v>3</v>
      </c>
      <c r="C588" s="1">
        <v>7</v>
      </c>
      <c r="D588" s="1">
        <v>1.1836908058272</v>
      </c>
      <c r="E588" s="1">
        <v>0.91854314051561</v>
      </c>
      <c r="F588" s="1">
        <v>2.64828473668711</v>
      </c>
      <c r="G588" s="1">
        <v>1.25904513333333</v>
      </c>
      <c r="H588" s="1">
        <v>0.941171133333333</v>
      </c>
      <c r="I588" s="1">
        <v>2.554363311</v>
      </c>
      <c r="J588">
        <v>1.1946358133904</v>
      </c>
      <c r="K588">
        <v>0.91669722994353</v>
      </c>
      <c r="L588">
        <v>2.64759681557526</v>
      </c>
      <c r="M588">
        <f>(G588-J588)</f>
        <v>0.0644093199429299</v>
      </c>
      <c r="N588">
        <f>(H588-K588)</f>
        <v>0.024473903389803</v>
      </c>
      <c r="O588">
        <f>I588-L588</f>
        <v>-0.0932335045752599</v>
      </c>
    </row>
    <row r="589" spans="1:15">
      <c r="A589" s="1">
        <v>1.25</v>
      </c>
      <c r="B589" s="1">
        <v>1</v>
      </c>
      <c r="C589" s="1">
        <v>5</v>
      </c>
      <c r="D589" s="1">
        <v>1.18861478463055</v>
      </c>
      <c r="E589" s="1">
        <v>0.853454279942347</v>
      </c>
      <c r="F589" s="1">
        <v>2.11797366611868</v>
      </c>
      <c r="G589" s="1">
        <v>1.33641324666667</v>
      </c>
      <c r="H589" s="1">
        <v>0.884645966666667</v>
      </c>
      <c r="I589" s="1">
        <v>2.21326963</v>
      </c>
      <c r="J589">
        <v>1.27186506790653</v>
      </c>
      <c r="K589">
        <v>0.844644735746417</v>
      </c>
      <c r="L589">
        <v>2.11722934380225</v>
      </c>
      <c r="M589">
        <f>(G589-J589)</f>
        <v>0.0645481787601401</v>
      </c>
      <c r="N589">
        <f>(H589-K589)</f>
        <v>0.04000123092025</v>
      </c>
      <c r="O589">
        <f>I589-L589</f>
        <v>0.0960402861977503</v>
      </c>
    </row>
    <row r="590" spans="1:15">
      <c r="A590" s="1">
        <v>3.25</v>
      </c>
      <c r="B590" s="1">
        <v>1</v>
      </c>
      <c r="C590" s="1">
        <v>5</v>
      </c>
      <c r="D590" s="1">
        <v>1.15542464460653</v>
      </c>
      <c r="E590" s="1">
        <v>0.85740642840586</v>
      </c>
      <c r="F590" s="1">
        <v>2.01494200130339</v>
      </c>
      <c r="G590" s="1">
        <v>1.19600866666667</v>
      </c>
      <c r="H590" s="1">
        <v>0.80313456</v>
      </c>
      <c r="I590" s="1">
        <v>2.108746703</v>
      </c>
      <c r="J590">
        <v>1.13139700039218</v>
      </c>
      <c r="K590">
        <v>0.8606217276985</v>
      </c>
      <c r="L590">
        <v>2.0178693467223</v>
      </c>
      <c r="M590">
        <f>(G590-J590)</f>
        <v>0.06461166627449</v>
      </c>
      <c r="N590">
        <f>(H590-K590)</f>
        <v>-0.0574871676984999</v>
      </c>
      <c r="O590">
        <f>I590-L590</f>
        <v>0.0908773562777001</v>
      </c>
    </row>
    <row r="591" spans="1:15">
      <c r="A591" s="1">
        <v>3.25</v>
      </c>
      <c r="B591" s="1">
        <v>3</v>
      </c>
      <c r="C591" s="1">
        <v>5</v>
      </c>
      <c r="D591" s="1">
        <v>1.19994690412109</v>
      </c>
      <c r="E591" s="1">
        <v>0.96021582084378</v>
      </c>
      <c r="F591" s="1">
        <v>2.01683210876289</v>
      </c>
      <c r="G591" s="1">
        <v>1.2238636</v>
      </c>
      <c r="H591" s="1">
        <v>0.953981973333333</v>
      </c>
      <c r="I591" s="1">
        <v>2.027121321</v>
      </c>
      <c r="J591">
        <v>1.1592152005147</v>
      </c>
      <c r="K591">
        <v>0.9643892983562</v>
      </c>
      <c r="L591">
        <v>2.0134465488616</v>
      </c>
      <c r="M591">
        <f>(G591-J591)</f>
        <v>0.0646483994853</v>
      </c>
      <c r="N591">
        <f>(H591-K591)</f>
        <v>-0.010407325022867</v>
      </c>
      <c r="O591">
        <f>I591-L591</f>
        <v>0.0136747721384003</v>
      </c>
    </row>
    <row r="592" spans="1:15">
      <c r="A592" s="1">
        <v>2.75</v>
      </c>
      <c r="B592" s="1">
        <v>3.5</v>
      </c>
      <c r="C592" s="1">
        <v>5</v>
      </c>
      <c r="D592" s="1">
        <v>1.16824861282617</v>
      </c>
      <c r="E592" s="1">
        <v>0.966198527687283</v>
      </c>
      <c r="F592" s="1">
        <v>1.95715466165331</v>
      </c>
      <c r="G592" s="1">
        <v>1.20078406666667</v>
      </c>
      <c r="H592" s="1">
        <v>0.931753133333333</v>
      </c>
      <c r="I592" s="1">
        <v>1.968144731</v>
      </c>
      <c r="J592">
        <v>1.13557315038508</v>
      </c>
      <c r="K592">
        <v>0.969535846279533</v>
      </c>
      <c r="L592">
        <v>1.9443526623701</v>
      </c>
      <c r="M592">
        <f>(G592-J592)</f>
        <v>0.0652109162815899</v>
      </c>
      <c r="N592">
        <f>(H592-K592)</f>
        <v>-0.0377827129462001</v>
      </c>
      <c r="O592">
        <f>I592-L592</f>
        <v>0.0237920686299</v>
      </c>
    </row>
    <row r="593" spans="1:15">
      <c r="A593" s="1">
        <v>3.5</v>
      </c>
      <c r="B593" s="1">
        <v>0.75</v>
      </c>
      <c r="C593" s="1">
        <v>5</v>
      </c>
      <c r="D593" s="1">
        <v>1.11726171123266</v>
      </c>
      <c r="E593" s="1">
        <v>0.858454984897083</v>
      </c>
      <c r="F593" s="1">
        <v>1.92672107880082</v>
      </c>
      <c r="G593" s="1">
        <v>1.169862</v>
      </c>
      <c r="H593" s="1">
        <v>0.837424133333333</v>
      </c>
      <c r="I593" s="1">
        <v>2.003300122</v>
      </c>
      <c r="J593">
        <v>1.10421031883719</v>
      </c>
      <c r="K593">
        <v>0.863090509301057</v>
      </c>
      <c r="L593">
        <v>1.93122057658759</v>
      </c>
      <c r="M593">
        <f>(G593-J593)</f>
        <v>0.0656516811628101</v>
      </c>
      <c r="N593">
        <f>(H593-K593)</f>
        <v>-0.025666375967724</v>
      </c>
      <c r="O593">
        <f>I593-L593</f>
        <v>0.0720795454124101</v>
      </c>
    </row>
    <row r="594" spans="1:15">
      <c r="A594" s="1">
        <v>3.5</v>
      </c>
      <c r="B594" s="1">
        <v>3</v>
      </c>
      <c r="C594" s="1">
        <v>5</v>
      </c>
      <c r="D594" s="1">
        <v>1.19544104504082</v>
      </c>
      <c r="E594" s="1">
        <v>0.961098134701237</v>
      </c>
      <c r="F594" s="1">
        <v>2.01071440154303</v>
      </c>
      <c r="G594" s="1">
        <v>1.21005246666667</v>
      </c>
      <c r="H594" s="1">
        <v>0.96366848</v>
      </c>
      <c r="I594" s="1">
        <v>2.023991511</v>
      </c>
      <c r="J594">
        <v>1.14405561822673</v>
      </c>
      <c r="K594">
        <v>0.96553635255975</v>
      </c>
      <c r="L594">
        <v>2.00973868906542</v>
      </c>
      <c r="M594">
        <f>(G594-J594)</f>
        <v>0.06599684843994</v>
      </c>
      <c r="N594">
        <f>(H594-K594)</f>
        <v>-0.00186787255974996</v>
      </c>
      <c r="O594">
        <f>I594-L594</f>
        <v>0.0142528219345803</v>
      </c>
    </row>
    <row r="595" spans="1:15">
      <c r="A595" s="1">
        <v>1.5</v>
      </c>
      <c r="B595" s="1">
        <v>4</v>
      </c>
      <c r="C595" s="1">
        <v>5</v>
      </c>
      <c r="D595" s="1">
        <v>1.0197801709964</v>
      </c>
      <c r="E595" s="1">
        <v>0.84499636197438</v>
      </c>
      <c r="F595" s="1">
        <v>1.81028977813317</v>
      </c>
      <c r="G595" s="1">
        <v>1.11252873333333</v>
      </c>
      <c r="H595" s="1">
        <v>0.834690093333333</v>
      </c>
      <c r="I595" s="1">
        <v>1.785071765</v>
      </c>
      <c r="J595">
        <v>1.04644461388543</v>
      </c>
      <c r="K595">
        <v>0.846633990407867</v>
      </c>
      <c r="L595">
        <v>1.8001471007447</v>
      </c>
      <c r="M595">
        <f>(G595-J595)</f>
        <v>0.0660841194479</v>
      </c>
      <c r="N595">
        <f>(H595-K595)</f>
        <v>-0.011943897074534</v>
      </c>
      <c r="O595">
        <f>I595-L595</f>
        <v>-0.0150753357447</v>
      </c>
    </row>
    <row r="596" spans="1:15">
      <c r="A596" s="1">
        <v>1</v>
      </c>
      <c r="B596" s="1">
        <v>0.75</v>
      </c>
      <c r="C596" s="1">
        <v>7</v>
      </c>
      <c r="D596" s="1">
        <v>1.28629806334761</v>
      </c>
      <c r="E596" s="1">
        <v>0.83539493568993</v>
      </c>
      <c r="F596" s="1">
        <v>2.44007421587266</v>
      </c>
      <c r="G596" s="1">
        <v>1.44685693333333</v>
      </c>
      <c r="H596" s="1">
        <v>0.8757828</v>
      </c>
      <c r="I596" s="1">
        <v>2.597008509</v>
      </c>
      <c r="J596">
        <v>1.38055180195735</v>
      </c>
      <c r="K596">
        <v>0.83843541263551</v>
      </c>
      <c r="L596">
        <v>2.51776466663063</v>
      </c>
      <c r="M596">
        <f>(G596-J596)</f>
        <v>0.0663051313759802</v>
      </c>
      <c r="N596">
        <f>(H596-K596)</f>
        <v>0.0373473873644899</v>
      </c>
      <c r="O596">
        <f>I596-L596</f>
        <v>0.0792438423693702</v>
      </c>
    </row>
    <row r="597" spans="1:15">
      <c r="A597" s="1">
        <v>3.75</v>
      </c>
      <c r="B597" s="1">
        <v>3</v>
      </c>
      <c r="C597" s="1">
        <v>5</v>
      </c>
      <c r="D597" s="1">
        <v>1.18316382183813</v>
      </c>
      <c r="E597" s="1">
        <v>0.96115930638157</v>
      </c>
      <c r="F597" s="1">
        <v>2.00456403353087</v>
      </c>
      <c r="G597" s="1">
        <v>1.20366091333333</v>
      </c>
      <c r="H597" s="1">
        <v>0.952259466666667</v>
      </c>
      <c r="I597" s="1">
        <v>2.035367092</v>
      </c>
      <c r="J597">
        <v>1.13707930511945</v>
      </c>
      <c r="K597">
        <v>0.965284842064787</v>
      </c>
      <c r="L597">
        <v>2.00760130955341</v>
      </c>
      <c r="M597">
        <f>(G597-J597)</f>
        <v>0.0665816082138799</v>
      </c>
      <c r="N597">
        <f>(H597-K597)</f>
        <v>-0.01302537539812</v>
      </c>
      <c r="O597">
        <f>I597-L597</f>
        <v>0.0277657824465898</v>
      </c>
    </row>
    <row r="598" spans="1:15">
      <c r="A598" s="1">
        <v>3.5</v>
      </c>
      <c r="B598" s="1">
        <v>3</v>
      </c>
      <c r="C598" s="1">
        <v>7</v>
      </c>
      <c r="D598" s="1">
        <v>1.20339173343736</v>
      </c>
      <c r="E598" s="1">
        <v>0.917850800727757</v>
      </c>
      <c r="F598" s="1">
        <v>2.64653072103483</v>
      </c>
      <c r="G598" s="1">
        <v>1.28480133333333</v>
      </c>
      <c r="H598" s="1">
        <v>0.904183986666667</v>
      </c>
      <c r="I598" s="1">
        <v>2.741127293</v>
      </c>
      <c r="J598">
        <v>1.21702741316033</v>
      </c>
      <c r="K598">
        <v>0.915923488294187</v>
      </c>
      <c r="L598">
        <v>2.64092618052761</v>
      </c>
      <c r="M598">
        <f>(G598-J598)</f>
        <v>0.0677739201729999</v>
      </c>
      <c r="N598">
        <f>(H598-K598)</f>
        <v>-0.01173950162752</v>
      </c>
      <c r="O598">
        <f>I598-L598</f>
        <v>0.10020111247239</v>
      </c>
    </row>
    <row r="599" spans="1:15">
      <c r="A599" s="1">
        <v>1</v>
      </c>
      <c r="B599" s="1">
        <v>2</v>
      </c>
      <c r="C599" s="1">
        <v>5</v>
      </c>
      <c r="D599" s="1">
        <v>0.999574094729053</v>
      </c>
      <c r="E599" s="1">
        <v>0.84100200937668</v>
      </c>
      <c r="F599" s="1">
        <v>1.77066657650973</v>
      </c>
      <c r="G599" s="1">
        <v>1.07176266666667</v>
      </c>
      <c r="H599" s="1">
        <v>0.870193733333333</v>
      </c>
      <c r="I599" s="1">
        <v>1.881267833</v>
      </c>
      <c r="J599">
        <v>1.00318233630074</v>
      </c>
      <c r="K599">
        <v>0.842413318411033</v>
      </c>
      <c r="L599">
        <v>1.78066765602292</v>
      </c>
      <c r="M599">
        <f>(G599-J599)</f>
        <v>0.06858033036593</v>
      </c>
      <c r="N599">
        <f>(H599-K599)</f>
        <v>0.0277804149223001</v>
      </c>
      <c r="O599">
        <f>I599-L599</f>
        <v>0.10060017697708</v>
      </c>
    </row>
    <row r="600" spans="1:15">
      <c r="A600" s="1">
        <v>3</v>
      </c>
      <c r="B600" s="1">
        <v>0.75</v>
      </c>
      <c r="C600" s="1">
        <v>5</v>
      </c>
      <c r="D600" s="1">
        <v>1.13796235397472</v>
      </c>
      <c r="E600" s="1">
        <v>0.834862122873213</v>
      </c>
      <c r="F600" s="1">
        <v>1.98905169294516</v>
      </c>
      <c r="G600" s="1">
        <v>1.19247662</v>
      </c>
      <c r="H600" s="1">
        <v>0.837487733333333</v>
      </c>
      <c r="I600" s="1">
        <v>1.997560111</v>
      </c>
      <c r="J600">
        <v>1.12378624975594</v>
      </c>
      <c r="K600">
        <v>0.837296922608163</v>
      </c>
      <c r="L600">
        <v>1.99121469672397</v>
      </c>
      <c r="M600">
        <f>(G600-J600)</f>
        <v>0.06869037024406</v>
      </c>
      <c r="N600">
        <f>(H600-K600)</f>
        <v>0.000190810725170021</v>
      </c>
      <c r="O600">
        <f>I600-L600</f>
        <v>0.00634541427603019</v>
      </c>
    </row>
    <row r="601" spans="1:15">
      <c r="A601" s="1">
        <v>2.75</v>
      </c>
      <c r="B601" s="1">
        <v>1.75</v>
      </c>
      <c r="C601" s="1">
        <v>7</v>
      </c>
      <c r="D601" s="1">
        <v>1.35123666474353</v>
      </c>
      <c r="E601" s="1">
        <v>0.868381720253243</v>
      </c>
      <c r="F601" s="1">
        <v>2.76056167788123</v>
      </c>
      <c r="G601" s="1">
        <v>1.36793564666667</v>
      </c>
      <c r="H601" s="1">
        <v>0.882313373333333</v>
      </c>
      <c r="I601" s="1">
        <v>2.706091857</v>
      </c>
      <c r="J601">
        <v>1.29811946836589</v>
      </c>
      <c r="K601">
        <v>0.869624890877847</v>
      </c>
      <c r="L601">
        <v>2.74580276217238</v>
      </c>
      <c r="M601">
        <f>(G601-J601)</f>
        <v>0.0698161783007798</v>
      </c>
      <c r="N601">
        <f>(H601-K601)</f>
        <v>0.012688482455486</v>
      </c>
      <c r="O601">
        <f>I601-L601</f>
        <v>-0.0397109051723801</v>
      </c>
    </row>
    <row r="602" spans="1:15">
      <c r="A602" s="1">
        <v>2.75</v>
      </c>
      <c r="B602" s="1">
        <v>0.75</v>
      </c>
      <c r="C602" s="1">
        <v>7</v>
      </c>
      <c r="D602" s="1">
        <v>1.17142357669402</v>
      </c>
      <c r="E602" s="1">
        <v>0.863828430533807</v>
      </c>
      <c r="F602" s="1">
        <v>2.37927403546614</v>
      </c>
      <c r="G602" s="1">
        <v>1.20976777333333</v>
      </c>
      <c r="H602" s="1">
        <v>0.887272866666667</v>
      </c>
      <c r="I602" s="1">
        <v>2.557564217</v>
      </c>
      <c r="J602">
        <v>1.13826970877729</v>
      </c>
      <c r="K602">
        <v>0.860127147783207</v>
      </c>
      <c r="L602">
        <v>2.35783356647814</v>
      </c>
      <c r="M602">
        <f>(G602-J602)</f>
        <v>0.0714980645560401</v>
      </c>
      <c r="N602">
        <f>(H602-K602)</f>
        <v>0.0271457188834601</v>
      </c>
      <c r="O602">
        <f>I602-L602</f>
        <v>0.19973065052186</v>
      </c>
    </row>
    <row r="603" spans="1:15">
      <c r="A603" s="1">
        <v>3.25</v>
      </c>
      <c r="B603" s="1">
        <v>1.5</v>
      </c>
      <c r="C603" s="1">
        <v>7</v>
      </c>
      <c r="D603" s="1">
        <v>1.32903440871959</v>
      </c>
      <c r="E603" s="1">
        <v>0.879387215655843</v>
      </c>
      <c r="F603" s="1">
        <v>2.74569699194308</v>
      </c>
      <c r="G603" s="1">
        <v>1.35335673333333</v>
      </c>
      <c r="H603" s="1">
        <v>0.786753733333333</v>
      </c>
      <c r="I603" s="1">
        <v>2.696671747</v>
      </c>
      <c r="J603">
        <v>1.28099214911434</v>
      </c>
      <c r="K603">
        <v>0.878774993359197</v>
      </c>
      <c r="L603">
        <v>2.73882047482284</v>
      </c>
      <c r="M603">
        <f>(G603-J603)</f>
        <v>0.0723645842189902</v>
      </c>
      <c r="N603">
        <f>(H603-K603)</f>
        <v>-0.092021260025864</v>
      </c>
      <c r="O603">
        <f>I603-L603</f>
        <v>-0.0421487278228403</v>
      </c>
    </row>
    <row r="604" spans="1:15">
      <c r="A604" s="1">
        <v>0.5</v>
      </c>
      <c r="B604" s="1">
        <v>0.75</v>
      </c>
      <c r="C604" s="1">
        <v>7</v>
      </c>
      <c r="D604" s="1">
        <v>1.05996523611255</v>
      </c>
      <c r="E604" s="1">
        <v>0.868160275312187</v>
      </c>
      <c r="F604" s="1">
        <v>2.18874310203903</v>
      </c>
      <c r="G604" s="1">
        <v>1.3316932</v>
      </c>
      <c r="H604" s="1">
        <v>1.02500215333333</v>
      </c>
      <c r="I604" s="1">
        <v>2.747587089</v>
      </c>
      <c r="J604">
        <v>1.25917099148993</v>
      </c>
      <c r="K604">
        <v>0.872222961619167</v>
      </c>
      <c r="L604">
        <v>2.30682173295784</v>
      </c>
      <c r="M604">
        <f>(G604-J604)</f>
        <v>0.0725222085100699</v>
      </c>
      <c r="N604">
        <f>(H604-K604)</f>
        <v>0.152779191714163</v>
      </c>
      <c r="O604">
        <f>I604-L604</f>
        <v>0.44076535604216</v>
      </c>
    </row>
    <row r="605" spans="1:15">
      <c r="A605" s="1">
        <v>1.75</v>
      </c>
      <c r="B605" s="1">
        <v>0.5</v>
      </c>
      <c r="C605" s="1">
        <v>5</v>
      </c>
      <c r="D605" s="1">
        <v>1.15030418135957</v>
      </c>
      <c r="E605" s="1">
        <v>0.806886262321023</v>
      </c>
      <c r="F605" s="1">
        <v>2.00912205478304</v>
      </c>
      <c r="G605" s="1">
        <v>1.25741</v>
      </c>
      <c r="H605" s="1">
        <v>0.77909418</v>
      </c>
      <c r="I605" s="1">
        <v>1.976401927</v>
      </c>
      <c r="J605">
        <v>1.18465681407391</v>
      </c>
      <c r="K605">
        <v>0.806133514817087</v>
      </c>
      <c r="L605">
        <v>2.00043007794384</v>
      </c>
      <c r="M605">
        <f>(G605-J605)</f>
        <v>0.0727531859260899</v>
      </c>
      <c r="N605">
        <f>(H605-K605)</f>
        <v>-0.027039334817087</v>
      </c>
      <c r="O605">
        <f>I605-L605</f>
        <v>-0.02402815094384</v>
      </c>
    </row>
    <row r="606" spans="1:15">
      <c r="A606" s="1">
        <v>2.75</v>
      </c>
      <c r="B606" s="1">
        <v>3.75</v>
      </c>
      <c r="C606" s="1">
        <v>5</v>
      </c>
      <c r="D606" s="1">
        <v>1.15450313841852</v>
      </c>
      <c r="E606" s="1">
        <v>0.965745846132117</v>
      </c>
      <c r="F606" s="1">
        <v>1.91291959099502</v>
      </c>
      <c r="G606" s="1">
        <v>1.1978558</v>
      </c>
      <c r="H606" s="1">
        <v>0.973388753333333</v>
      </c>
      <c r="I606" s="1">
        <v>1.997342924</v>
      </c>
      <c r="J606">
        <v>1.12370210143232</v>
      </c>
      <c r="K606">
        <v>0.96974533341823</v>
      </c>
      <c r="L606">
        <v>1.88650937157531</v>
      </c>
      <c r="M606">
        <f>(G606-J606)</f>
        <v>0.0741536985676798</v>
      </c>
      <c r="N606">
        <f>(H606-K606)</f>
        <v>0.00364341991510297</v>
      </c>
      <c r="O606">
        <f>I606-L606</f>
        <v>0.11083355242469</v>
      </c>
    </row>
    <row r="607" spans="1:15">
      <c r="A607" s="1">
        <v>0.25</v>
      </c>
      <c r="B607" s="1">
        <v>1.5</v>
      </c>
      <c r="C607" s="1">
        <v>5</v>
      </c>
      <c r="D607" s="1">
        <v>0.814540262146507</v>
      </c>
      <c r="E607" s="1">
        <v>0.802121407206027</v>
      </c>
      <c r="F607" s="1">
        <v>1.26250832738472</v>
      </c>
      <c r="G607" s="1">
        <v>0.6690048</v>
      </c>
      <c r="H607" s="1">
        <v>0.678015313333333</v>
      </c>
      <c r="I607" s="1">
        <v>1.078053299</v>
      </c>
      <c r="J607">
        <v>0.594628031604087</v>
      </c>
      <c r="K607">
        <v>0.80208810276426</v>
      </c>
      <c r="L607">
        <v>1.15772263625047</v>
      </c>
      <c r="M607">
        <f>(G607-J607)</f>
        <v>0.074376768395913</v>
      </c>
      <c r="N607">
        <f>(H607-K607)</f>
        <v>-0.124072789430927</v>
      </c>
      <c r="O607">
        <f>I607-L607</f>
        <v>-0.07966933725047</v>
      </c>
    </row>
    <row r="608" spans="1:15">
      <c r="A608" s="1">
        <v>3.75</v>
      </c>
      <c r="B608" s="1">
        <v>1</v>
      </c>
      <c r="C608" s="1">
        <v>5</v>
      </c>
      <c r="D608" s="1">
        <v>1.12209750547102</v>
      </c>
      <c r="E608" s="1">
        <v>0.878904961920893</v>
      </c>
      <c r="F608" s="1">
        <v>1.93757863353617</v>
      </c>
      <c r="G608" s="1">
        <v>1.17610006666667</v>
      </c>
      <c r="H608" s="1">
        <v>0.851872753333333</v>
      </c>
      <c r="I608" s="1">
        <v>1.956752934</v>
      </c>
      <c r="J608">
        <v>1.10160131634146</v>
      </c>
      <c r="K608">
        <v>0.88460278527388</v>
      </c>
      <c r="L608">
        <v>1.93754887695701</v>
      </c>
      <c r="M608">
        <f>(G608-J608)</f>
        <v>0.0744987503252101</v>
      </c>
      <c r="N608">
        <f>(H608-K608)</f>
        <v>-0.032730031940547</v>
      </c>
      <c r="O608">
        <f>I608-L608</f>
        <v>0.0192040570429901</v>
      </c>
    </row>
    <row r="609" spans="1:15">
      <c r="A609" s="1">
        <v>3</v>
      </c>
      <c r="B609" s="1">
        <v>1</v>
      </c>
      <c r="C609" s="1">
        <v>7</v>
      </c>
      <c r="D609" s="1">
        <v>1.23114844198168</v>
      </c>
      <c r="E609" s="1">
        <v>0.877145891192343</v>
      </c>
      <c r="F609" s="1">
        <v>2.55076171381073</v>
      </c>
      <c r="G609" s="1">
        <v>1.24552484</v>
      </c>
      <c r="H609" s="1">
        <v>0.891645293333333</v>
      </c>
      <c r="I609" s="1">
        <v>2.58106437</v>
      </c>
      <c r="J609">
        <v>1.17002584050655</v>
      </c>
      <c r="K609">
        <v>0.874455816530203</v>
      </c>
      <c r="L609">
        <v>2.5305442833113</v>
      </c>
      <c r="M609">
        <f>(G609-J609)</f>
        <v>0.0754989994934501</v>
      </c>
      <c r="N609">
        <f>(H609-K609)</f>
        <v>0.01718947680313</v>
      </c>
      <c r="O609">
        <f>I609-L609</f>
        <v>0.0505200866886999</v>
      </c>
    </row>
    <row r="610" spans="1:15">
      <c r="A610" s="1">
        <v>4</v>
      </c>
      <c r="B610" s="1">
        <v>1.25</v>
      </c>
      <c r="C610" s="1">
        <v>5</v>
      </c>
      <c r="D610" s="1">
        <v>1.11252582558249</v>
      </c>
      <c r="E610" s="1">
        <v>0.89702784254339</v>
      </c>
      <c r="F610" s="1">
        <v>1.91173331998795</v>
      </c>
      <c r="G610" s="1">
        <v>1.16598413333333</v>
      </c>
      <c r="H610" s="1">
        <v>0.909574133333333</v>
      </c>
      <c r="I610" s="1">
        <v>1.978689977</v>
      </c>
      <c r="J610">
        <v>1.08953697177598</v>
      </c>
      <c r="K610">
        <v>0.903077349540513</v>
      </c>
      <c r="L610">
        <v>1.90368423120644</v>
      </c>
      <c r="M610">
        <f>(G610-J610)</f>
        <v>0.0764471615573501</v>
      </c>
      <c r="N610">
        <f>(H610-K610)</f>
        <v>0.00649678379282004</v>
      </c>
      <c r="O610">
        <f>I610-L610</f>
        <v>0.07500574579356</v>
      </c>
    </row>
    <row r="611" spans="1:15">
      <c r="A611" s="1">
        <v>1.25</v>
      </c>
      <c r="B611" s="1">
        <v>0.75</v>
      </c>
      <c r="C611" s="1">
        <v>7</v>
      </c>
      <c r="D611" s="1">
        <v>1.34917422144964</v>
      </c>
      <c r="E611" s="1">
        <v>0.826998212538227</v>
      </c>
      <c r="F611" s="1">
        <v>2.44297946676382</v>
      </c>
      <c r="G611" s="1">
        <v>1.42470031333333</v>
      </c>
      <c r="H611" s="1">
        <v>0.872425933333333</v>
      </c>
      <c r="I611" s="1">
        <v>2.568900627</v>
      </c>
      <c r="J611">
        <v>1.34795453428795</v>
      </c>
      <c r="K611">
        <v>0.82926253890828</v>
      </c>
      <c r="L611">
        <v>2.4807452457109</v>
      </c>
      <c r="M611">
        <f>(G611-J611)</f>
        <v>0.07674577904538</v>
      </c>
      <c r="N611">
        <f>(H611-K611)</f>
        <v>0.043163394425053</v>
      </c>
      <c r="O611">
        <f>I611-L611</f>
        <v>0.0881553812891003</v>
      </c>
    </row>
    <row r="612" spans="1:15">
      <c r="A612" s="1">
        <v>2.25</v>
      </c>
      <c r="B612" s="1">
        <v>1.25</v>
      </c>
      <c r="C612" s="1">
        <v>7</v>
      </c>
      <c r="D612" s="1">
        <v>1.31500345152721</v>
      </c>
      <c r="E612" s="1">
        <v>0.86300173959664</v>
      </c>
      <c r="F612" s="1">
        <v>2.72116089849093</v>
      </c>
      <c r="G612" s="1">
        <v>1.35340286666667</v>
      </c>
      <c r="H612" s="1">
        <v>0.870265233333333</v>
      </c>
      <c r="I612" s="1">
        <v>2.696519945</v>
      </c>
      <c r="J612">
        <v>1.27642538556432</v>
      </c>
      <c r="K612">
        <v>0.86380533199147</v>
      </c>
      <c r="L612">
        <v>2.70619880273075</v>
      </c>
      <c r="M612">
        <f>(G612-J612)</f>
        <v>0.07697748110235</v>
      </c>
      <c r="N612">
        <f>(H612-K612)</f>
        <v>0.00645990134186303</v>
      </c>
      <c r="O612">
        <f>I612-L612</f>
        <v>-0.00967885773075006</v>
      </c>
    </row>
    <row r="613" spans="1:15">
      <c r="A613" s="1">
        <v>0.5</v>
      </c>
      <c r="B613" s="1">
        <v>1.5</v>
      </c>
      <c r="C613" s="1">
        <v>7</v>
      </c>
      <c r="D613" s="1">
        <v>0.783684641872953</v>
      </c>
      <c r="E613" s="1">
        <v>0.737976322482333</v>
      </c>
      <c r="F613" s="1">
        <v>1.71665468248918</v>
      </c>
      <c r="G613" s="1">
        <v>0.9798188</v>
      </c>
      <c r="H613" s="1">
        <v>0.877968033333333</v>
      </c>
      <c r="I613" s="1">
        <v>1.967731211</v>
      </c>
      <c r="J613">
        <v>0.90204436074703</v>
      </c>
      <c r="K613">
        <v>0.74616514093664</v>
      </c>
      <c r="L613">
        <v>1.7933826754695</v>
      </c>
      <c r="M613">
        <f>(G613-J613)</f>
        <v>0.07777443925297</v>
      </c>
      <c r="N613">
        <f>(H613-K613)</f>
        <v>0.131802892396693</v>
      </c>
      <c r="O613">
        <f>I613-L613</f>
        <v>0.1743485355305</v>
      </c>
    </row>
    <row r="614" spans="1:15">
      <c r="A614" s="1">
        <v>2</v>
      </c>
      <c r="B614" s="1">
        <v>4</v>
      </c>
      <c r="C614" s="1">
        <v>5</v>
      </c>
      <c r="D614" s="1">
        <v>1.06756535219706</v>
      </c>
      <c r="E614" s="1">
        <v>0.905600766186977</v>
      </c>
      <c r="F614" s="1">
        <v>1.83689058027811</v>
      </c>
      <c r="G614" s="1">
        <v>1.09569326666667</v>
      </c>
      <c r="H614" s="1">
        <v>0.882804733333333</v>
      </c>
      <c r="I614" s="1">
        <v>1.937064227</v>
      </c>
      <c r="J614">
        <v>1.01703292050195</v>
      </c>
      <c r="K614">
        <v>0.908013077610687</v>
      </c>
      <c r="L614">
        <v>1.80409519150178</v>
      </c>
      <c r="M614">
        <f>(G614-J614)</f>
        <v>0.0786603461647202</v>
      </c>
      <c r="N614">
        <f>(H614-K614)</f>
        <v>-0.025208344277354</v>
      </c>
      <c r="O614">
        <f>I614-L614</f>
        <v>0.13296903549822</v>
      </c>
    </row>
    <row r="615" spans="1:15">
      <c r="A615" s="1">
        <v>2.5</v>
      </c>
      <c r="B615" s="1">
        <v>3.75</v>
      </c>
      <c r="C615" s="1">
        <v>5</v>
      </c>
      <c r="D615" s="1">
        <v>1.13006693892238</v>
      </c>
      <c r="E615" s="1">
        <v>0.954546551297837</v>
      </c>
      <c r="F615" s="1">
        <v>1.89500921920049</v>
      </c>
      <c r="G615" s="1">
        <v>1.16815644666667</v>
      </c>
      <c r="H615" s="1">
        <v>0.906515706666667</v>
      </c>
      <c r="I615" s="1">
        <v>2.045775414</v>
      </c>
      <c r="J615">
        <v>1.08935756962666</v>
      </c>
      <c r="K615">
        <v>0.958335473187027</v>
      </c>
      <c r="L615">
        <v>1.8634635067067</v>
      </c>
      <c r="M615">
        <f>(G615-J615)</f>
        <v>0.0787988770400101</v>
      </c>
      <c r="N615">
        <f>(H615-K615)</f>
        <v>-0.05181976652036</v>
      </c>
      <c r="O615">
        <f>I615-L615</f>
        <v>0.1823119072933</v>
      </c>
    </row>
    <row r="616" spans="1:15">
      <c r="A616" s="1">
        <v>2.25</v>
      </c>
      <c r="B616" s="1">
        <v>4</v>
      </c>
      <c r="C616" s="1">
        <v>7</v>
      </c>
      <c r="D616" s="1">
        <v>1.07621023843124</v>
      </c>
      <c r="E616" s="1">
        <v>0.925441542345007</v>
      </c>
      <c r="F616" s="1">
        <v>2.28018032070289</v>
      </c>
      <c r="G616" s="1">
        <v>1.18864</v>
      </c>
      <c r="H616" s="1">
        <v>0.8760992</v>
      </c>
      <c r="I616" s="1">
        <v>2.538997117</v>
      </c>
      <c r="J616">
        <v>1.1095784833454</v>
      </c>
      <c r="K616">
        <v>0.91900294471461</v>
      </c>
      <c r="L616">
        <v>2.29448021419796</v>
      </c>
      <c r="M616">
        <f>(G616-J616)</f>
        <v>0.0790615166545998</v>
      </c>
      <c r="N616">
        <f>(H616-K616)</f>
        <v>-0.04290374471461</v>
      </c>
      <c r="O616">
        <f>I616-L616</f>
        <v>0.24451690280204</v>
      </c>
    </row>
    <row r="617" spans="1:15">
      <c r="A617" s="1">
        <v>3.75</v>
      </c>
      <c r="B617" s="1">
        <v>3.25</v>
      </c>
      <c r="C617" s="1">
        <v>7</v>
      </c>
      <c r="D617" s="1">
        <v>1.18949595692409</v>
      </c>
      <c r="E617" s="1">
        <v>0.92248237220225</v>
      </c>
      <c r="F617" s="1">
        <v>2.64252475351978</v>
      </c>
      <c r="G617" s="1">
        <v>1.29840813333333</v>
      </c>
      <c r="H617" s="1">
        <v>0.82844422</v>
      </c>
      <c r="I617" s="1">
        <v>2.655286596</v>
      </c>
      <c r="J617">
        <v>1.21925175178754</v>
      </c>
      <c r="K617">
        <v>0.919764760971843</v>
      </c>
      <c r="L617">
        <v>2.63069354091425</v>
      </c>
      <c r="M617">
        <f>(G617-J617)</f>
        <v>0.0791563815457899</v>
      </c>
      <c r="N617">
        <f>(H617-K617)</f>
        <v>-0.0913205409718431</v>
      </c>
      <c r="O617">
        <f>I617-L617</f>
        <v>0.02459305508575</v>
      </c>
    </row>
    <row r="618" spans="1:15">
      <c r="A618" s="1">
        <v>4</v>
      </c>
      <c r="B618" s="1">
        <v>1.75</v>
      </c>
      <c r="C618" s="1">
        <v>5</v>
      </c>
      <c r="D618" s="1">
        <v>1.12322125453302</v>
      </c>
      <c r="E618" s="1">
        <v>0.917309690518837</v>
      </c>
      <c r="F618" s="1">
        <v>1.92254803446966</v>
      </c>
      <c r="G618" s="1">
        <v>1.18689062</v>
      </c>
      <c r="H618" s="1">
        <v>0.886383533333333</v>
      </c>
      <c r="I618" s="1">
        <v>2.053040415</v>
      </c>
      <c r="J618">
        <v>1.10340576133067</v>
      </c>
      <c r="K618">
        <v>0.921552320090643</v>
      </c>
      <c r="L618">
        <v>1.91778152129413</v>
      </c>
      <c r="M618">
        <f>(G618-J618)</f>
        <v>0.08348485866933</v>
      </c>
      <c r="N618">
        <f>(H618-K618)</f>
        <v>-0.0351687867573101</v>
      </c>
      <c r="O618">
        <f>I618-L618</f>
        <v>0.13525889370587</v>
      </c>
    </row>
    <row r="619" spans="1:15">
      <c r="A619" s="1">
        <v>1.25</v>
      </c>
      <c r="B619" s="1">
        <v>3.5</v>
      </c>
      <c r="C619" s="1">
        <v>5</v>
      </c>
      <c r="D619" s="1">
        <v>1.01716142042373</v>
      </c>
      <c r="E619" s="1">
        <v>0.80674027335466</v>
      </c>
      <c r="F619" s="1">
        <v>1.85293937807636</v>
      </c>
      <c r="G619" s="1">
        <v>1.13510826666667</v>
      </c>
      <c r="H619" s="1">
        <v>0.780575173333333</v>
      </c>
      <c r="I619" s="1">
        <v>1.838413042</v>
      </c>
      <c r="J619">
        <v>1.05156847300562</v>
      </c>
      <c r="K619">
        <v>0.809859300660983</v>
      </c>
      <c r="L619">
        <v>1.84303818951324</v>
      </c>
      <c r="M619">
        <f>(G619-J619)</f>
        <v>0.08353979366105</v>
      </c>
      <c r="N619">
        <f>(H619-K619)</f>
        <v>-0.02928412732765</v>
      </c>
      <c r="O619">
        <f>I619-L619</f>
        <v>-0.00462514751323995</v>
      </c>
    </row>
    <row r="620" spans="1:15">
      <c r="A620" s="1">
        <v>2</v>
      </c>
      <c r="B620" s="1">
        <v>3.5</v>
      </c>
      <c r="C620" s="1">
        <v>5</v>
      </c>
      <c r="D620" s="1">
        <v>1.11888833631221</v>
      </c>
      <c r="E620" s="1">
        <v>0.916252627052033</v>
      </c>
      <c r="F620" s="1">
        <v>1.96494540504019</v>
      </c>
      <c r="G620" s="1">
        <v>1.15043650666667</v>
      </c>
      <c r="H620" s="1">
        <v>0.959409733333333</v>
      </c>
      <c r="I620" s="1">
        <v>1.99610958</v>
      </c>
      <c r="J620">
        <v>1.0650926897555</v>
      </c>
      <c r="K620">
        <v>0.91814782709074</v>
      </c>
      <c r="L620">
        <v>1.94489304050978</v>
      </c>
      <c r="M620">
        <f>(G620-J620)</f>
        <v>0.08534381691117</v>
      </c>
      <c r="N620">
        <f>(H620-K620)</f>
        <v>0.041261906242593</v>
      </c>
      <c r="O620">
        <f>I620-L620</f>
        <v>0.05121653949022</v>
      </c>
    </row>
    <row r="621" spans="1:15">
      <c r="A621" s="1">
        <v>0.75</v>
      </c>
      <c r="B621" s="1">
        <v>2.25</v>
      </c>
      <c r="C621" s="1">
        <v>7</v>
      </c>
      <c r="D621" s="1">
        <v>0.901045768531887</v>
      </c>
      <c r="E621" s="1">
        <v>0.73520447649958</v>
      </c>
      <c r="F621" s="1">
        <v>1.96056105225901</v>
      </c>
      <c r="G621" s="1">
        <v>1.05203693333333</v>
      </c>
      <c r="H621" s="1">
        <v>0.716660966666667</v>
      </c>
      <c r="I621" s="1">
        <v>2.18698838</v>
      </c>
      <c r="J621">
        <v>0.965445305003517</v>
      </c>
      <c r="K621">
        <v>0.74084976507304</v>
      </c>
      <c r="L621">
        <v>1.98232318279156</v>
      </c>
      <c r="M621">
        <f>(G621-J621)</f>
        <v>0.0865916283298129</v>
      </c>
      <c r="N621">
        <f>(H621-K621)</f>
        <v>-0.024188798406373</v>
      </c>
      <c r="O621">
        <f>I621-L621</f>
        <v>0.20466519720844</v>
      </c>
    </row>
    <row r="622" spans="1:15">
      <c r="A622" s="1">
        <v>3.75</v>
      </c>
      <c r="B622" s="1">
        <v>3.75</v>
      </c>
      <c r="C622" s="1">
        <v>7</v>
      </c>
      <c r="D622" s="1">
        <v>1.20901269345084</v>
      </c>
      <c r="E622" s="1">
        <v>0.932414613638503</v>
      </c>
      <c r="F622" s="1">
        <v>2.63638072571823</v>
      </c>
      <c r="G622" s="1">
        <v>1.3266514</v>
      </c>
      <c r="H622" s="1">
        <v>0.890692506666667</v>
      </c>
      <c r="I622" s="1">
        <v>2.690440802</v>
      </c>
      <c r="J622">
        <v>1.23939077830829</v>
      </c>
      <c r="K622">
        <v>0.92837029951493</v>
      </c>
      <c r="L622">
        <v>2.62385045771877</v>
      </c>
      <c r="M622">
        <f>(G622-J622)</f>
        <v>0.08726062169171</v>
      </c>
      <c r="N622">
        <f>(H622-K622)</f>
        <v>-0.037677792848263</v>
      </c>
      <c r="O622">
        <f>I622-L622</f>
        <v>0.0665903442812299</v>
      </c>
    </row>
    <row r="623" spans="1:15">
      <c r="A623" s="1">
        <v>1</v>
      </c>
      <c r="B623" s="1">
        <v>3</v>
      </c>
      <c r="C623" s="1">
        <v>5</v>
      </c>
      <c r="D623" s="1">
        <v>0.962139258589303</v>
      </c>
      <c r="E623" s="1">
        <v>0.770239397935847</v>
      </c>
      <c r="F623" s="1">
        <v>1.76037427849486</v>
      </c>
      <c r="G623" s="1">
        <v>1.07081942666667</v>
      </c>
      <c r="H623" s="1">
        <v>0.755766133333333</v>
      </c>
      <c r="I623" s="1">
        <v>1.739634308</v>
      </c>
      <c r="J623">
        <v>0.98177404362817</v>
      </c>
      <c r="K623">
        <v>0.774127082769357</v>
      </c>
      <c r="L623">
        <v>1.74937503302006</v>
      </c>
      <c r="M623">
        <f>(G623-J623)</f>
        <v>0.0890453830385</v>
      </c>
      <c r="N623">
        <f>(H623-K623)</f>
        <v>-0.0183609494360241</v>
      </c>
      <c r="O623">
        <f>I623-L623</f>
        <v>-0.00974072502005985</v>
      </c>
    </row>
    <row r="624" spans="1:15">
      <c r="A624" s="1">
        <v>1</v>
      </c>
      <c r="B624" s="1">
        <v>0.75</v>
      </c>
      <c r="C624" s="1">
        <v>5</v>
      </c>
      <c r="D624" s="1">
        <v>1.19490914730909</v>
      </c>
      <c r="E624" s="1">
        <v>0.859396053352067</v>
      </c>
      <c r="F624" s="1">
        <v>2.02486880438663</v>
      </c>
      <c r="G624" s="1">
        <v>1.3567745</v>
      </c>
      <c r="H624" s="1">
        <v>0.865211693333333</v>
      </c>
      <c r="I624" s="1">
        <v>2.084761201</v>
      </c>
      <c r="J624">
        <v>1.26721275098717</v>
      </c>
      <c r="K624">
        <v>0.85033162381761</v>
      </c>
      <c r="L624">
        <v>2.02089861978068</v>
      </c>
      <c r="M624">
        <f>(G624-J624)</f>
        <v>0.08956174901283</v>
      </c>
      <c r="N624">
        <f>(H624-K624)</f>
        <v>0.0148800695157231</v>
      </c>
      <c r="O624">
        <f>I624-L624</f>
        <v>0.0638625812193201</v>
      </c>
    </row>
    <row r="625" spans="1:15">
      <c r="A625" s="1">
        <v>0.25</v>
      </c>
      <c r="B625" s="1">
        <v>1</v>
      </c>
      <c r="C625" s="1">
        <v>5</v>
      </c>
      <c r="D625" s="1">
        <v>1.04719308103319</v>
      </c>
      <c r="E625" s="1">
        <v>0.87931929014618</v>
      </c>
      <c r="F625" s="1">
        <v>1.65146483184325</v>
      </c>
      <c r="G625" s="1">
        <v>0.95992458</v>
      </c>
      <c r="H625" s="1">
        <v>0.858035566666667</v>
      </c>
      <c r="I625" s="1">
        <v>1.54815341</v>
      </c>
      <c r="J625">
        <v>0.870212543354813</v>
      </c>
      <c r="K625">
        <v>0.872557575637813</v>
      </c>
      <c r="L625">
        <v>1.55296269793318</v>
      </c>
      <c r="M625">
        <f>(G625-J625)</f>
        <v>0.089712036645187</v>
      </c>
      <c r="N625">
        <f>(H625-K625)</f>
        <v>-0.014522008971146</v>
      </c>
      <c r="O625">
        <f>I625-L625</f>
        <v>-0.00480928793318003</v>
      </c>
    </row>
    <row r="626" spans="1:15">
      <c r="A626" s="1">
        <v>2.25</v>
      </c>
      <c r="B626" s="1">
        <v>2.25</v>
      </c>
      <c r="C626" s="1">
        <v>7</v>
      </c>
      <c r="D626" s="1">
        <v>1.29380023181876</v>
      </c>
      <c r="E626" s="1">
        <v>0.865591480551537</v>
      </c>
      <c r="F626" s="1">
        <v>2.73720820655768</v>
      </c>
      <c r="G626" s="1">
        <v>1.35047273333333</v>
      </c>
      <c r="H626" s="1">
        <v>0.845898573333333</v>
      </c>
      <c r="I626" s="1">
        <v>2.689161222</v>
      </c>
      <c r="J626">
        <v>1.26043937549788</v>
      </c>
      <c r="K626">
        <v>0.86610477173216</v>
      </c>
      <c r="L626">
        <v>2.72263190154316</v>
      </c>
      <c r="M626">
        <f>(G626-J626)</f>
        <v>0.09003335783545</v>
      </c>
      <c r="N626">
        <f>(H626-K626)</f>
        <v>-0.0202061983988271</v>
      </c>
      <c r="O626">
        <f>I626-L626</f>
        <v>-0.0334706795431599</v>
      </c>
    </row>
    <row r="627" spans="1:15">
      <c r="A627" s="1">
        <v>4</v>
      </c>
      <c r="B627" s="1">
        <v>1.5</v>
      </c>
      <c r="C627" s="1">
        <v>5</v>
      </c>
      <c r="D627" s="1">
        <v>1.11854445214804</v>
      </c>
      <c r="E627" s="1">
        <v>0.90655126423591</v>
      </c>
      <c r="F627" s="1">
        <v>1.92061596454274</v>
      </c>
      <c r="G627" s="1">
        <v>1.18281553333333</v>
      </c>
      <c r="H627" s="1">
        <v>0.897696433333333</v>
      </c>
      <c r="I627" s="1">
        <v>2.00057416</v>
      </c>
      <c r="J627">
        <v>1.09163922817434</v>
      </c>
      <c r="K627">
        <v>0.911650333316937</v>
      </c>
      <c r="L627">
        <v>1.91426425037177</v>
      </c>
      <c r="M627">
        <f>(G627-J627)</f>
        <v>0.09117630515899</v>
      </c>
      <c r="N627">
        <f>(H627-K627)</f>
        <v>-0.013953899983604</v>
      </c>
      <c r="O627">
        <f>I627-L627</f>
        <v>0.0863099096282303</v>
      </c>
    </row>
    <row r="628" spans="1:15">
      <c r="A628" s="1">
        <v>3.5</v>
      </c>
      <c r="B628" s="1">
        <v>2.25</v>
      </c>
      <c r="C628" s="1">
        <v>7</v>
      </c>
      <c r="D628" s="1">
        <v>1.28948549608184</v>
      </c>
      <c r="E628" s="1">
        <v>0.890439311621203</v>
      </c>
      <c r="F628" s="1">
        <v>2.67785368639715</v>
      </c>
      <c r="G628" s="1">
        <v>1.39035606666667</v>
      </c>
      <c r="H628" s="1">
        <v>0.860332666666667</v>
      </c>
      <c r="I628" s="1">
        <v>2.755521136</v>
      </c>
      <c r="J628">
        <v>1.29814735475097</v>
      </c>
      <c r="K628">
        <v>0.88919828410605</v>
      </c>
      <c r="L628">
        <v>2.68056179618227</v>
      </c>
      <c r="M628">
        <f>(G628-J628)</f>
        <v>0.0922087119157</v>
      </c>
      <c r="N628">
        <f>(H628-K628)</f>
        <v>-0.028865617439383</v>
      </c>
      <c r="O628">
        <f>I628-L628</f>
        <v>0.0749593398177302</v>
      </c>
    </row>
    <row r="629" spans="1:15">
      <c r="A629" s="1">
        <v>1.25</v>
      </c>
      <c r="B629" s="1">
        <v>1.75</v>
      </c>
      <c r="C629" s="1">
        <v>7</v>
      </c>
      <c r="D629" s="1">
        <v>1.22008213688617</v>
      </c>
      <c r="E629" s="1">
        <v>0.83171916751911</v>
      </c>
      <c r="F629" s="1">
        <v>2.47417249911845</v>
      </c>
      <c r="G629" s="1">
        <v>1.32270376666667</v>
      </c>
      <c r="H629" s="1">
        <v>0.828948886666667</v>
      </c>
      <c r="I629" s="1">
        <v>2.493682031</v>
      </c>
      <c r="J629">
        <v>1.22930625307705</v>
      </c>
      <c r="K629">
        <v>0.834609888522473</v>
      </c>
      <c r="L629">
        <v>2.49160574780402</v>
      </c>
      <c r="M629">
        <f>(G629-J629)</f>
        <v>0.0933975135896201</v>
      </c>
      <c r="N629">
        <f>(H629-K629)</f>
        <v>-0.00566100185580598</v>
      </c>
      <c r="O629">
        <f>I629-L629</f>
        <v>0.00207628319598019</v>
      </c>
    </row>
    <row r="630" spans="1:15">
      <c r="A630" s="1">
        <v>1.5</v>
      </c>
      <c r="B630" s="1">
        <v>0.75</v>
      </c>
      <c r="C630" s="1">
        <v>5</v>
      </c>
      <c r="D630" s="1">
        <v>1.18604501916288</v>
      </c>
      <c r="E630" s="1">
        <v>0.83087889902639</v>
      </c>
      <c r="F630" s="1">
        <v>2.09322292535654</v>
      </c>
      <c r="G630" s="1">
        <v>1.35089310666667</v>
      </c>
      <c r="H630" s="1">
        <v>0.809964366666667</v>
      </c>
      <c r="I630" s="1">
        <v>2.237340161</v>
      </c>
      <c r="J630">
        <v>1.257056438021</v>
      </c>
      <c r="K630">
        <v>0.8236171807426</v>
      </c>
      <c r="L630">
        <v>2.09117855531257</v>
      </c>
      <c r="M630">
        <f>(G630-J630)</f>
        <v>0.09383666864567</v>
      </c>
      <c r="N630">
        <f>(H630-K630)</f>
        <v>-0.013652814075933</v>
      </c>
      <c r="O630">
        <f>I630-L630</f>
        <v>0.14616160568743</v>
      </c>
    </row>
    <row r="631" spans="1:15">
      <c r="A631" s="1">
        <v>2.75</v>
      </c>
      <c r="B631" s="1">
        <v>2.75</v>
      </c>
      <c r="C631" s="1">
        <v>7</v>
      </c>
      <c r="D631" s="1">
        <v>1.2219269726831</v>
      </c>
      <c r="E631" s="1">
        <v>0.90885098354618</v>
      </c>
      <c r="F631" s="1">
        <v>2.66095230473573</v>
      </c>
      <c r="G631" s="1">
        <v>1.29340171333333</v>
      </c>
      <c r="H631" s="1">
        <v>0.869620706666667</v>
      </c>
      <c r="I631" s="1">
        <v>2.677937622</v>
      </c>
      <c r="J631">
        <v>1.19656354728427</v>
      </c>
      <c r="K631">
        <v>0.90775397745119</v>
      </c>
      <c r="L631">
        <v>2.66149562551758</v>
      </c>
      <c r="M631">
        <f>(G631-J631)</f>
        <v>0.09683816604906</v>
      </c>
      <c r="N631">
        <f>(H631-K631)</f>
        <v>-0.038133270784523</v>
      </c>
      <c r="O631">
        <f>I631-L631</f>
        <v>0.0164419964824201</v>
      </c>
    </row>
    <row r="632" spans="1:15">
      <c r="A632" s="1">
        <v>3.75</v>
      </c>
      <c r="B632" s="1">
        <v>1.5</v>
      </c>
      <c r="C632" s="1">
        <v>7</v>
      </c>
      <c r="D632" s="1">
        <v>1.27320877358473</v>
      </c>
      <c r="E632" s="1">
        <v>0.88847566184857</v>
      </c>
      <c r="F632" s="1">
        <v>2.71396821609294</v>
      </c>
      <c r="G632" s="1">
        <v>1.32596486666667</v>
      </c>
      <c r="H632" s="1">
        <v>0.7947059</v>
      </c>
      <c r="I632" s="1">
        <v>2.715019976</v>
      </c>
      <c r="J632">
        <v>1.22650331671822</v>
      </c>
      <c r="K632">
        <v>0.886834898129953</v>
      </c>
      <c r="L632">
        <v>2.71635725623926</v>
      </c>
      <c r="M632">
        <f>(G632-J632)</f>
        <v>0.0994615499484499</v>
      </c>
      <c r="N632">
        <f>(H632-K632)</f>
        <v>-0.092128998129953</v>
      </c>
      <c r="O632">
        <f>I632-L632</f>
        <v>-0.00133728023926016</v>
      </c>
    </row>
    <row r="633" spans="1:15">
      <c r="A633" s="1">
        <v>3.25</v>
      </c>
      <c r="B633" s="1">
        <v>2.5</v>
      </c>
      <c r="C633" s="1">
        <v>7</v>
      </c>
      <c r="D633" s="1">
        <v>1.27172497412274</v>
      </c>
      <c r="E633" s="1">
        <v>0.898628077943213</v>
      </c>
      <c r="F633" s="1">
        <v>2.63152078121768</v>
      </c>
      <c r="G633" s="1">
        <v>1.35322430666667</v>
      </c>
      <c r="H633" s="1">
        <v>0.852307046666667</v>
      </c>
      <c r="I633" s="1">
        <v>2.705167188</v>
      </c>
      <c r="J633">
        <v>1.25312683927212</v>
      </c>
      <c r="K633">
        <v>0.897881943184777</v>
      </c>
      <c r="L633">
        <v>2.63023345375815</v>
      </c>
      <c r="M633">
        <f>(G633-J633)</f>
        <v>0.10009746739455</v>
      </c>
      <c r="N633">
        <f>(H633-K633)</f>
        <v>-0.04557489651811</v>
      </c>
      <c r="O633">
        <f>I633-L633</f>
        <v>0.0749337342418497</v>
      </c>
    </row>
    <row r="634" spans="1:15">
      <c r="A634" s="1">
        <v>1.75</v>
      </c>
      <c r="B634" s="1">
        <v>4</v>
      </c>
      <c r="C634" s="1">
        <v>5</v>
      </c>
      <c r="D634" s="1">
        <v>1.04633520780937</v>
      </c>
      <c r="E634" s="1">
        <v>0.87602276128494</v>
      </c>
      <c r="F634" s="1">
        <v>1.83325834716778</v>
      </c>
      <c r="G634" s="1">
        <v>1.1309156</v>
      </c>
      <c r="H634" s="1">
        <v>0.840467933333333</v>
      </c>
      <c r="I634" s="1">
        <v>1.996057781</v>
      </c>
      <c r="J634">
        <v>1.02850203868005</v>
      </c>
      <c r="K634">
        <v>0.8778486377538</v>
      </c>
      <c r="L634">
        <v>1.81471510094756</v>
      </c>
      <c r="M634">
        <f>(G634-J634)</f>
        <v>0.10241356131995</v>
      </c>
      <c r="N634">
        <f>(H634-K634)</f>
        <v>-0.0373807044204669</v>
      </c>
      <c r="O634">
        <f>I634-L634</f>
        <v>0.18134268005244</v>
      </c>
    </row>
    <row r="635" spans="1:15">
      <c r="A635" s="1">
        <v>0.25</v>
      </c>
      <c r="B635" s="1">
        <v>0.75</v>
      </c>
      <c r="C635" s="1">
        <v>5</v>
      </c>
      <c r="D635" s="1">
        <v>1.17667098699012</v>
      </c>
      <c r="E635" s="1">
        <v>0.930179331673567</v>
      </c>
      <c r="F635" s="1">
        <v>1.89297882477981</v>
      </c>
      <c r="G635" s="1">
        <v>1.15589846666667</v>
      </c>
      <c r="H635" s="1">
        <v>0.9545381</v>
      </c>
      <c r="I635" s="1">
        <v>1.792692012</v>
      </c>
      <c r="J635">
        <v>1.05344288690896</v>
      </c>
      <c r="K635">
        <v>0.922951404779587</v>
      </c>
      <c r="L635">
        <v>1.80835683760377</v>
      </c>
      <c r="M635">
        <f>(G635-J635)</f>
        <v>0.10245557975771</v>
      </c>
      <c r="N635">
        <f>(H635-K635)</f>
        <v>0.0315866952204129</v>
      </c>
      <c r="O635">
        <f>I635-L635</f>
        <v>-0.0156648256037699</v>
      </c>
    </row>
    <row r="636" spans="1:15">
      <c r="A636" s="1">
        <v>4</v>
      </c>
      <c r="B636" s="1">
        <v>3.5</v>
      </c>
      <c r="C636" s="1">
        <v>7</v>
      </c>
      <c r="D636" s="1">
        <v>1.18406314915814</v>
      </c>
      <c r="E636" s="1">
        <v>0.925154009171697</v>
      </c>
      <c r="F636" s="1">
        <v>2.62178281462162</v>
      </c>
      <c r="G636" s="1">
        <v>1.3075436</v>
      </c>
      <c r="H636" s="1">
        <v>0.934753253333333</v>
      </c>
      <c r="I636" s="1">
        <v>2.705821285</v>
      </c>
      <c r="J636">
        <v>1.20278541388547</v>
      </c>
      <c r="K636">
        <v>0.920687593821857</v>
      </c>
      <c r="L636">
        <v>2.599515384753</v>
      </c>
      <c r="M636">
        <f>(G636-J636)</f>
        <v>0.10475818611453</v>
      </c>
      <c r="N636">
        <f>(H636-K636)</f>
        <v>0.014065659511476</v>
      </c>
      <c r="O636">
        <f>I636-L636</f>
        <v>0.106305900247</v>
      </c>
    </row>
    <row r="637" spans="1:15">
      <c r="A637" s="1">
        <v>0.25</v>
      </c>
      <c r="B637" s="1">
        <v>0.75</v>
      </c>
      <c r="C637" s="1">
        <v>7</v>
      </c>
      <c r="D637" s="1">
        <v>0.930979376497663</v>
      </c>
      <c r="E637" s="1">
        <v>0.89221729360587</v>
      </c>
      <c r="F637" s="1">
        <v>1.93468742023148</v>
      </c>
      <c r="G637" s="1">
        <v>1.14178808666667</v>
      </c>
      <c r="H637" s="1">
        <v>1.04808342666667</v>
      </c>
      <c r="I637" s="1">
        <v>2.225996656</v>
      </c>
      <c r="J637">
        <v>1.03555706909342</v>
      </c>
      <c r="K637">
        <v>0.89637108589064</v>
      </c>
      <c r="L637">
        <v>1.99890630097892</v>
      </c>
      <c r="M637">
        <f>(G637-J637)</f>
        <v>0.10623101757325</v>
      </c>
      <c r="N637">
        <f>(H637-K637)</f>
        <v>0.15171234077603</v>
      </c>
      <c r="O637">
        <f>I637-L637</f>
        <v>0.22709035502108</v>
      </c>
    </row>
    <row r="638" spans="1:15">
      <c r="A638" s="1">
        <v>3.5</v>
      </c>
      <c r="B638" s="1">
        <v>1.5</v>
      </c>
      <c r="C638" s="1">
        <v>5</v>
      </c>
      <c r="D638" s="1">
        <v>1.15604126173201</v>
      </c>
      <c r="E638" s="1">
        <v>0.890843308835053</v>
      </c>
      <c r="F638" s="1">
        <v>1.9996807430053</v>
      </c>
      <c r="G638" s="1">
        <v>1.24194506666667</v>
      </c>
      <c r="H638" s="1">
        <v>0.8918057</v>
      </c>
      <c r="I638" s="1">
        <v>2.200358589</v>
      </c>
      <c r="J638">
        <v>1.13527759958046</v>
      </c>
      <c r="K638">
        <v>0.89536723917263</v>
      </c>
      <c r="L638">
        <v>2.00352092003563</v>
      </c>
      <c r="M638">
        <f>(G638-J638)</f>
        <v>0.10666746708621</v>
      </c>
      <c r="N638">
        <f>(H638-K638)</f>
        <v>-0.00356153917262991</v>
      </c>
      <c r="O638">
        <f>I638-L638</f>
        <v>0.19683766896437</v>
      </c>
    </row>
    <row r="639" spans="1:15">
      <c r="A639" s="1">
        <v>0.25</v>
      </c>
      <c r="B639" s="1">
        <v>1.25</v>
      </c>
      <c r="C639" s="1">
        <v>7</v>
      </c>
      <c r="D639" s="1">
        <v>0.697391842255623</v>
      </c>
      <c r="E639" s="1">
        <v>0.758838036694747</v>
      </c>
      <c r="F639" s="1">
        <v>1.50152002016924</v>
      </c>
      <c r="G639" s="1">
        <v>0.851921366666667</v>
      </c>
      <c r="H639" s="1">
        <v>0.768980066666667</v>
      </c>
      <c r="I639" s="1">
        <v>1.767692008</v>
      </c>
      <c r="J639">
        <v>0.740627158755043</v>
      </c>
      <c r="K639">
        <v>0.766661251385993</v>
      </c>
      <c r="L639">
        <v>1.52846919848091</v>
      </c>
      <c r="M639">
        <f>(G639-J639)</f>
        <v>0.111294207911624</v>
      </c>
      <c r="N639">
        <f>(H639-K639)</f>
        <v>0.00231881528067401</v>
      </c>
      <c r="O639">
        <f>I639-L639</f>
        <v>0.23922280951909</v>
      </c>
    </row>
    <row r="640" spans="1:15">
      <c r="A640" s="1">
        <v>0.5</v>
      </c>
      <c r="B640" s="1">
        <v>2</v>
      </c>
      <c r="C640" s="1">
        <v>5</v>
      </c>
      <c r="D640" s="1">
        <v>0.776310913665613</v>
      </c>
      <c r="E640" s="1">
        <v>0.770324297235113</v>
      </c>
      <c r="F640" s="1">
        <v>1.32816418465218</v>
      </c>
      <c r="G640" s="1">
        <v>0.834975446666667</v>
      </c>
      <c r="H640" s="1">
        <v>0.731731966666667</v>
      </c>
      <c r="I640" s="1">
        <v>1.375225159</v>
      </c>
      <c r="J640">
        <v>0.723094669918293</v>
      </c>
      <c r="K640">
        <v>0.77604060642007</v>
      </c>
      <c r="L640">
        <v>1.2926812021579</v>
      </c>
      <c r="M640">
        <f>(G640-J640)</f>
        <v>0.111880776748374</v>
      </c>
      <c r="N640">
        <f>(H640-K640)</f>
        <v>-0.044308639753403</v>
      </c>
      <c r="O640">
        <f>I640-L640</f>
        <v>0.0825439568421</v>
      </c>
    </row>
    <row r="641" spans="1:15">
      <c r="A641" s="1">
        <v>4</v>
      </c>
      <c r="B641" s="1">
        <v>3.75</v>
      </c>
      <c r="C641" s="1">
        <v>7</v>
      </c>
      <c r="D641" s="1">
        <v>1.19736844121639</v>
      </c>
      <c r="E641" s="1">
        <v>0.929209194628803</v>
      </c>
      <c r="F641" s="1">
        <v>2.62221417895617</v>
      </c>
      <c r="G641" s="1">
        <v>1.31098233333333</v>
      </c>
      <c r="H641" s="1">
        <v>0.920428666666667</v>
      </c>
      <c r="I641" s="1">
        <v>2.678211426</v>
      </c>
      <c r="J641">
        <v>1.19898765966766</v>
      </c>
      <c r="K641">
        <v>0.92335556114029</v>
      </c>
      <c r="L641">
        <v>2.60017520630798</v>
      </c>
      <c r="M641">
        <f>(G641-J641)</f>
        <v>0.11199467366567</v>
      </c>
      <c r="N641">
        <f>(H641-K641)</f>
        <v>-0.00292689447362304</v>
      </c>
      <c r="O641">
        <f>I641-L641</f>
        <v>0.0780362196920197</v>
      </c>
    </row>
    <row r="642" spans="1:15">
      <c r="A642" s="1">
        <v>4</v>
      </c>
      <c r="B642" s="1">
        <v>1</v>
      </c>
      <c r="C642" s="1">
        <v>5</v>
      </c>
      <c r="D642" s="1">
        <v>1.10189758178877</v>
      </c>
      <c r="E642" s="1">
        <v>0.88851737877754</v>
      </c>
      <c r="F642" s="1">
        <v>1.88631919871291</v>
      </c>
      <c r="G642" s="1">
        <v>1.20238582</v>
      </c>
      <c r="H642" s="1">
        <v>0.839054</v>
      </c>
      <c r="I642" s="1">
        <v>2.017188812</v>
      </c>
      <c r="J642">
        <v>1.08938212563815</v>
      </c>
      <c r="K642">
        <v>0.895610562227693</v>
      </c>
      <c r="L642">
        <v>1.87612363761072</v>
      </c>
      <c r="M642">
        <f>(G642-J642)</f>
        <v>0.11300369436185</v>
      </c>
      <c r="N642">
        <f>(H642-K642)</f>
        <v>-0.056556562227693</v>
      </c>
      <c r="O642">
        <f>I642-L642</f>
        <v>0.14106517438928</v>
      </c>
    </row>
    <row r="643" spans="1:15">
      <c r="A643" s="1">
        <v>2.5</v>
      </c>
      <c r="B643" s="1">
        <v>3.75</v>
      </c>
      <c r="C643" s="1">
        <v>7</v>
      </c>
      <c r="D643" s="1">
        <v>1.10479419752356</v>
      </c>
      <c r="E643" s="1">
        <v>0.93142121439586</v>
      </c>
      <c r="F643" s="1">
        <v>2.40594391427572</v>
      </c>
      <c r="G643" s="1">
        <v>1.26338057333333</v>
      </c>
      <c r="H643" s="1">
        <v>0.947720466666667</v>
      </c>
      <c r="I643" s="1">
        <v>2.69367</v>
      </c>
      <c r="J643">
        <v>1.14958044091619</v>
      </c>
      <c r="K643">
        <v>0.927379895122883</v>
      </c>
      <c r="L643">
        <v>2.41851614645722</v>
      </c>
      <c r="M643">
        <f>(G643-J643)</f>
        <v>0.11380013241714</v>
      </c>
      <c r="N643">
        <f>(H643-K643)</f>
        <v>0.020340571543784</v>
      </c>
      <c r="O643">
        <f>I643-L643</f>
        <v>0.27515385354278</v>
      </c>
    </row>
    <row r="644" spans="1:15">
      <c r="A644" s="1">
        <v>2</v>
      </c>
      <c r="B644" s="1">
        <v>3.25</v>
      </c>
      <c r="C644" s="1">
        <v>7</v>
      </c>
      <c r="D644" s="1">
        <v>1.11563331547172</v>
      </c>
      <c r="E644" s="1">
        <v>0.902725155098923</v>
      </c>
      <c r="F644" s="1">
        <v>2.45348686547904</v>
      </c>
      <c r="G644" s="1">
        <v>1.25093022</v>
      </c>
      <c r="H644" s="1">
        <v>0.857455133333333</v>
      </c>
      <c r="I644" s="1">
        <v>2.615194776</v>
      </c>
      <c r="J644">
        <v>1.13396600960821</v>
      </c>
      <c r="K644">
        <v>0.899851828721453</v>
      </c>
      <c r="L644">
        <v>2.45583516977429</v>
      </c>
      <c r="M644">
        <f>(G644-J644)</f>
        <v>0.11696421039179</v>
      </c>
      <c r="N644">
        <f>(H644-K644)</f>
        <v>-0.04239669538812</v>
      </c>
      <c r="O644">
        <f>I644-L644</f>
        <v>0.15935960622571</v>
      </c>
    </row>
    <row r="645" spans="1:15">
      <c r="A645" s="1">
        <v>0.5</v>
      </c>
      <c r="B645" s="1">
        <v>1.75</v>
      </c>
      <c r="C645" s="1">
        <v>7</v>
      </c>
      <c r="D645" s="1">
        <v>0.736484397667227</v>
      </c>
      <c r="E645" s="1">
        <v>0.71974862115238</v>
      </c>
      <c r="F645" s="1">
        <v>1.62813189219159</v>
      </c>
      <c r="G645" s="1">
        <v>0.9309435</v>
      </c>
      <c r="H645" s="1">
        <v>0.8063124</v>
      </c>
      <c r="I645" s="1">
        <v>2.007730148</v>
      </c>
      <c r="J645">
        <v>0.81149120240655</v>
      </c>
      <c r="K645">
        <v>0.728320070132653</v>
      </c>
      <c r="L645">
        <v>1.67710455114692</v>
      </c>
      <c r="M645">
        <f>(G645-J645)</f>
        <v>0.11945229759345</v>
      </c>
      <c r="N645">
        <f>(H645-K645)</f>
        <v>0.0779923298673471</v>
      </c>
      <c r="O645">
        <f>I645-L645</f>
        <v>0.33062559685308</v>
      </c>
    </row>
    <row r="646" spans="1:15">
      <c r="A646" s="1">
        <v>4</v>
      </c>
      <c r="B646" s="1">
        <v>2.5</v>
      </c>
      <c r="C646" s="1">
        <v>7</v>
      </c>
      <c r="D646" s="1">
        <v>1.19370568243808</v>
      </c>
      <c r="E646" s="1">
        <v>0.90432846788724</v>
      </c>
      <c r="F646" s="1">
        <v>2.6532437183732</v>
      </c>
      <c r="G646" s="1">
        <v>1.33688406666667</v>
      </c>
      <c r="H646" s="1">
        <v>0.840627</v>
      </c>
      <c r="I646" s="1">
        <v>2.716067365</v>
      </c>
      <c r="J646">
        <v>1.21712840330528</v>
      </c>
      <c r="K646">
        <v>0.902089348553053</v>
      </c>
      <c r="L646">
        <v>2.64670141438991</v>
      </c>
      <c r="M646">
        <f>(G646-J646)</f>
        <v>0.11975566336139</v>
      </c>
      <c r="N646">
        <f>(H646-K646)</f>
        <v>-0.061462348553053</v>
      </c>
      <c r="O646">
        <f>I646-L646</f>
        <v>0.0693659506100897</v>
      </c>
    </row>
    <row r="647" spans="1:15">
      <c r="A647" s="1">
        <v>2.75</v>
      </c>
      <c r="B647" s="1">
        <v>1</v>
      </c>
      <c r="C647" s="1">
        <v>7</v>
      </c>
      <c r="D647" s="1">
        <v>1.23523223008679</v>
      </c>
      <c r="E647" s="1">
        <v>0.873152616072467</v>
      </c>
      <c r="F647" s="1">
        <v>2.537263250727</v>
      </c>
      <c r="G647" s="1">
        <v>1.30426711333333</v>
      </c>
      <c r="H647" s="1">
        <v>0.862771466666667</v>
      </c>
      <c r="I647" s="1">
        <v>2.717108255</v>
      </c>
      <c r="J647">
        <v>1.18423333634029</v>
      </c>
      <c r="K647">
        <v>0.871064137124717</v>
      </c>
      <c r="L647">
        <v>2.51029848857105</v>
      </c>
      <c r="M647">
        <f>(G647-J647)</f>
        <v>0.12003377699304</v>
      </c>
      <c r="N647">
        <f>(H647-K647)</f>
        <v>-0.00829267045804993</v>
      </c>
      <c r="O647">
        <f>I647-L647</f>
        <v>0.20680976642895</v>
      </c>
    </row>
    <row r="648" spans="1:15">
      <c r="A648" s="1">
        <v>0.75</v>
      </c>
      <c r="B648" s="1">
        <v>1.5</v>
      </c>
      <c r="C648" s="1">
        <v>7</v>
      </c>
      <c r="D648" s="1">
        <v>0.969030500702173</v>
      </c>
      <c r="E648" s="1">
        <v>0.772072392522983</v>
      </c>
      <c r="F648" s="1">
        <v>2.08506626975961</v>
      </c>
      <c r="G648" s="1">
        <v>1.24680166666667</v>
      </c>
      <c r="H648" s="1">
        <v>0.871767066666667</v>
      </c>
      <c r="I648" s="1">
        <v>2.48009958</v>
      </c>
      <c r="J648">
        <v>1.12547144089372</v>
      </c>
      <c r="K648">
        <v>0.778872998072003</v>
      </c>
      <c r="L648">
        <v>2.18651121511225</v>
      </c>
      <c r="M648">
        <f>(G648-J648)</f>
        <v>0.12133022577295</v>
      </c>
      <c r="N648">
        <f>(H648-K648)</f>
        <v>0.092894068594664</v>
      </c>
      <c r="O648">
        <f>I648-L648</f>
        <v>0.29358836488775</v>
      </c>
    </row>
    <row r="649" spans="1:15">
      <c r="A649" s="1">
        <v>4</v>
      </c>
      <c r="B649" s="1">
        <v>2</v>
      </c>
      <c r="C649" s="1">
        <v>7</v>
      </c>
      <c r="D649" s="1">
        <v>1.23163128954125</v>
      </c>
      <c r="E649" s="1">
        <v>0.892446503662783</v>
      </c>
      <c r="F649" s="1">
        <v>2.66777301479934</v>
      </c>
      <c r="G649" s="1">
        <v>1.35369004666667</v>
      </c>
      <c r="H649" s="1">
        <v>0.82133222</v>
      </c>
      <c r="I649" s="1">
        <v>2.736389915</v>
      </c>
      <c r="J649">
        <v>1.2309850297602</v>
      </c>
      <c r="K649">
        <v>0.890361804708747</v>
      </c>
      <c r="L649">
        <v>2.6580794381302</v>
      </c>
      <c r="M649">
        <f>(G649-J649)</f>
        <v>0.12270501690647</v>
      </c>
      <c r="N649">
        <f>(H649-K649)</f>
        <v>-0.0690295847087471</v>
      </c>
      <c r="O649">
        <f>I649-L649</f>
        <v>0.0783104768698002</v>
      </c>
    </row>
    <row r="650" spans="1:15">
      <c r="A650" s="1">
        <v>2</v>
      </c>
      <c r="B650" s="1">
        <v>3.5</v>
      </c>
      <c r="C650" s="1">
        <v>7</v>
      </c>
      <c r="D650" s="1">
        <v>1.08790117818129</v>
      </c>
      <c r="E650" s="1">
        <v>0.911322282028823</v>
      </c>
      <c r="F650" s="1">
        <v>2.36371798983918</v>
      </c>
      <c r="G650" s="1">
        <v>1.22419966666667</v>
      </c>
      <c r="H650" s="1">
        <v>0.889619093333333</v>
      </c>
      <c r="I650" s="1">
        <v>2.529761768</v>
      </c>
      <c r="J650">
        <v>1.10035877223895</v>
      </c>
      <c r="K650">
        <v>0.907351407276357</v>
      </c>
      <c r="L650">
        <v>2.37492071375893</v>
      </c>
      <c r="M650">
        <f>(G650-J650)</f>
        <v>0.12384089442772</v>
      </c>
      <c r="N650">
        <f>(H650-K650)</f>
        <v>-0.017732313943024</v>
      </c>
      <c r="O650">
        <f>I650-L650</f>
        <v>0.15484105424107</v>
      </c>
    </row>
    <row r="651" spans="1:15">
      <c r="A651" s="1">
        <v>0.75</v>
      </c>
      <c r="B651" s="1">
        <v>1</v>
      </c>
      <c r="C651" s="1">
        <v>5</v>
      </c>
      <c r="D651" s="1">
        <v>1.12938852352957</v>
      </c>
      <c r="E651" s="1">
        <v>0.862524558150743</v>
      </c>
      <c r="F651" s="1">
        <v>1.93041370555626</v>
      </c>
      <c r="G651" s="1">
        <v>1.32111431333333</v>
      </c>
      <c r="H651" s="1">
        <v>0.875705353333333</v>
      </c>
      <c r="I651" s="1">
        <v>2.136793866</v>
      </c>
      <c r="J651">
        <v>1.19718347266804</v>
      </c>
      <c r="K651">
        <v>0.85390731438346</v>
      </c>
      <c r="L651">
        <v>1.9227998526823</v>
      </c>
      <c r="M651">
        <f>(G651-J651)</f>
        <v>0.12393084066529</v>
      </c>
      <c r="N651">
        <f>(H651-K651)</f>
        <v>0.021798038949873</v>
      </c>
      <c r="O651">
        <f>I651-L651</f>
        <v>0.2139940133177</v>
      </c>
    </row>
    <row r="652" spans="1:15">
      <c r="A652" s="1">
        <v>3</v>
      </c>
      <c r="B652" s="1">
        <v>1.25</v>
      </c>
      <c r="C652" s="1">
        <v>7</v>
      </c>
      <c r="D652" s="1">
        <v>1.29069547156722</v>
      </c>
      <c r="E652" s="1">
        <v>0.879102461766237</v>
      </c>
      <c r="F652" s="1">
        <v>2.66478119670126</v>
      </c>
      <c r="G652" s="1">
        <v>1.33649273333333</v>
      </c>
      <c r="H652" s="1">
        <v>0.771120613333333</v>
      </c>
      <c r="I652" s="1">
        <v>2.747087845</v>
      </c>
      <c r="J652">
        <v>1.20983198346365</v>
      </c>
      <c r="K652">
        <v>0.878173100638463</v>
      </c>
      <c r="L652">
        <v>2.64097064622651</v>
      </c>
      <c r="M652">
        <f>(G652-J652)</f>
        <v>0.12666074986968</v>
      </c>
      <c r="N652">
        <f>(H652-K652)</f>
        <v>-0.10705248730513</v>
      </c>
      <c r="O652">
        <f>I652-L652</f>
        <v>0.10611719877349</v>
      </c>
    </row>
    <row r="653" spans="1:15">
      <c r="A653" s="1">
        <v>2.5</v>
      </c>
      <c r="B653" s="1">
        <v>4</v>
      </c>
      <c r="C653" s="1">
        <v>7</v>
      </c>
      <c r="D653" s="1">
        <v>1.10295048128067</v>
      </c>
      <c r="E653" s="1">
        <v>0.93075384753623</v>
      </c>
      <c r="F653" s="1">
        <v>2.35405072208868</v>
      </c>
      <c r="G653" s="1">
        <v>1.28401206666667</v>
      </c>
      <c r="H653" s="1">
        <v>0.879186906666667</v>
      </c>
      <c r="I653" s="1">
        <v>2.614738832</v>
      </c>
      <c r="J653">
        <v>1.15486601611482</v>
      </c>
      <c r="K653">
        <v>0.92519592365774</v>
      </c>
      <c r="L653">
        <v>2.36755784800276</v>
      </c>
      <c r="M653">
        <f>(G653-J653)</f>
        <v>0.12914605055185</v>
      </c>
      <c r="N653">
        <f>(H653-K653)</f>
        <v>-0.046009016991073</v>
      </c>
      <c r="O653">
        <f>I653-L653</f>
        <v>0.24718098399724</v>
      </c>
    </row>
    <row r="654" spans="1:15">
      <c r="A654" s="1">
        <v>1</v>
      </c>
      <c r="B654" s="1">
        <v>1</v>
      </c>
      <c r="C654" s="1">
        <v>7</v>
      </c>
      <c r="D654" s="1">
        <v>1.24782321380437</v>
      </c>
      <c r="E654" s="1">
        <v>0.819418799392743</v>
      </c>
      <c r="F654" s="1">
        <v>2.47096002272746</v>
      </c>
      <c r="G654" s="1">
        <v>1.52318623333333</v>
      </c>
      <c r="H654" s="1">
        <v>0.893439846666667</v>
      </c>
      <c r="I654" s="1">
        <v>2.758674577</v>
      </c>
      <c r="J654">
        <v>1.39309194490722</v>
      </c>
      <c r="K654">
        <v>0.823601593200153</v>
      </c>
      <c r="L654">
        <v>2.5586641894698</v>
      </c>
      <c r="M654">
        <f>(G654-J654)</f>
        <v>0.13009428842611</v>
      </c>
      <c r="N654">
        <f>(H654-K654)</f>
        <v>0.069838253466514</v>
      </c>
      <c r="O654">
        <f>I654-L654</f>
        <v>0.2000103875302</v>
      </c>
    </row>
    <row r="655" spans="1:15">
      <c r="A655" s="1">
        <v>2.25</v>
      </c>
      <c r="B655" s="1">
        <v>3.75</v>
      </c>
      <c r="C655" s="1">
        <v>5</v>
      </c>
      <c r="D655" s="1">
        <v>1.10948339568092</v>
      </c>
      <c r="E655" s="1">
        <v>0.935730692262337</v>
      </c>
      <c r="F655" s="1">
        <v>1.8928992314557</v>
      </c>
      <c r="G655" s="1">
        <v>1.18354964666667</v>
      </c>
      <c r="H655" s="1">
        <v>0.900524866666667</v>
      </c>
      <c r="I655" s="1">
        <v>2.087513437</v>
      </c>
      <c r="J655">
        <v>1.05203727087213</v>
      </c>
      <c r="K655">
        <v>0.939149730793653</v>
      </c>
      <c r="L655">
        <v>1.85997147333573</v>
      </c>
      <c r="M655">
        <f>(G655-J655)</f>
        <v>0.13151237579454</v>
      </c>
      <c r="N655">
        <f>(H655-K655)</f>
        <v>-0.0386248641269861</v>
      </c>
      <c r="O655">
        <f>I655-L655</f>
        <v>0.22754196366427</v>
      </c>
    </row>
    <row r="656" spans="1:15">
      <c r="A656" s="1">
        <v>0.5</v>
      </c>
      <c r="B656" s="1">
        <v>1.25</v>
      </c>
      <c r="C656" s="1">
        <v>7</v>
      </c>
      <c r="D656" s="1">
        <v>0.86229642105489</v>
      </c>
      <c r="E656" s="1">
        <v>0.768239194746283</v>
      </c>
      <c r="F656" s="1">
        <v>1.87110477933333</v>
      </c>
      <c r="G656" s="1">
        <v>1.17438617333333</v>
      </c>
      <c r="H656" s="1">
        <v>0.791149333333333</v>
      </c>
      <c r="I656" s="1">
        <v>2.41491753</v>
      </c>
      <c r="J656">
        <v>1.04151263867933</v>
      </c>
      <c r="K656">
        <v>0.77561004240416</v>
      </c>
      <c r="L656">
        <v>1.97224359091797</v>
      </c>
      <c r="M656">
        <f>(G656-J656)</f>
        <v>0.132873534654</v>
      </c>
      <c r="N656">
        <f>(H656-K656)</f>
        <v>0.0155392909291731</v>
      </c>
      <c r="O656">
        <f>I656-L656</f>
        <v>0.44267393908203</v>
      </c>
    </row>
    <row r="657" spans="1:15">
      <c r="A657" s="1">
        <v>1</v>
      </c>
      <c r="B657" s="1">
        <v>1.25</v>
      </c>
      <c r="C657" s="1">
        <v>7</v>
      </c>
      <c r="D657" s="1">
        <v>1.19382339873153</v>
      </c>
      <c r="E657" s="1">
        <v>0.811491029417843</v>
      </c>
      <c r="F657" s="1">
        <v>2.43460268574904</v>
      </c>
      <c r="G657" s="1">
        <v>1.46540051333333</v>
      </c>
      <c r="H657" s="1">
        <v>0.873091693333333</v>
      </c>
      <c r="I657" s="1">
        <v>2.715499616</v>
      </c>
      <c r="J657">
        <v>1.33245290842169</v>
      </c>
      <c r="K657">
        <v>0.816392696416403</v>
      </c>
      <c r="L657">
        <v>2.51858543338715</v>
      </c>
      <c r="M657">
        <f>(G657-J657)</f>
        <v>0.13294760491164</v>
      </c>
      <c r="N657">
        <f>(H657-K657)</f>
        <v>0.05669899691693</v>
      </c>
      <c r="O657">
        <f>I657-L657</f>
        <v>0.19691418261285</v>
      </c>
    </row>
    <row r="658" spans="1:15">
      <c r="A658" s="1">
        <v>0.75</v>
      </c>
      <c r="B658" s="1">
        <v>1.25</v>
      </c>
      <c r="C658" s="1">
        <v>5</v>
      </c>
      <c r="D658" s="1">
        <v>1.0542569685231</v>
      </c>
      <c r="E658" s="1">
        <v>0.850173237350753</v>
      </c>
      <c r="F658" s="1">
        <v>1.82980801901956</v>
      </c>
      <c r="G658" s="1">
        <v>1.2356316</v>
      </c>
      <c r="H658" s="1">
        <v>0.872887573333333</v>
      </c>
      <c r="I658" s="1">
        <v>1.90674739</v>
      </c>
      <c r="J658">
        <v>1.10234908003629</v>
      </c>
      <c r="K658">
        <v>0.844349560928067</v>
      </c>
      <c r="L658">
        <v>1.82827878980561</v>
      </c>
      <c r="M658">
        <f>(G658-J658)</f>
        <v>0.13328251996371</v>
      </c>
      <c r="N658">
        <f>(H658-K658)</f>
        <v>0.028538012405266</v>
      </c>
      <c r="O658">
        <f>I658-L658</f>
        <v>0.0784686001943899</v>
      </c>
    </row>
    <row r="659" spans="1:15">
      <c r="A659" s="1">
        <v>0.75</v>
      </c>
      <c r="B659" s="1">
        <v>2.5</v>
      </c>
      <c r="C659" s="1">
        <v>5</v>
      </c>
      <c r="D659" s="1">
        <v>0.8602156506055</v>
      </c>
      <c r="E659" s="1">
        <v>0.755556028286837</v>
      </c>
      <c r="F659" s="1">
        <v>1.5415376641103</v>
      </c>
      <c r="G659" s="1">
        <v>1.01547235333333</v>
      </c>
      <c r="H659" s="1">
        <v>0.716428986666667</v>
      </c>
      <c r="I659" s="1">
        <v>1.646953863</v>
      </c>
      <c r="J659">
        <v>0.875533455336037</v>
      </c>
      <c r="K659">
        <v>0.761462819461747</v>
      </c>
      <c r="L659">
        <v>1.52551343411226</v>
      </c>
      <c r="M659">
        <f>(G659-J659)</f>
        <v>0.139938897997293</v>
      </c>
      <c r="N659">
        <f>(H659-K659)</f>
        <v>-0.04503383279508</v>
      </c>
      <c r="O659">
        <f>I659-L659</f>
        <v>0.12144042888774</v>
      </c>
    </row>
    <row r="660" spans="1:15">
      <c r="A660" s="1">
        <v>0.5</v>
      </c>
      <c r="B660" s="1">
        <v>1.75</v>
      </c>
      <c r="C660" s="1">
        <v>5</v>
      </c>
      <c r="D660" s="1">
        <v>0.8199919542261</v>
      </c>
      <c r="E660" s="1">
        <v>0.79598538174702</v>
      </c>
      <c r="F660" s="1">
        <v>1.38675013127043</v>
      </c>
      <c r="G660" s="1">
        <v>0.890207553333333</v>
      </c>
      <c r="H660" s="1">
        <v>0.737510173333333</v>
      </c>
      <c r="I660" s="1">
        <v>1.542808158</v>
      </c>
      <c r="J660">
        <v>0.747433117076993</v>
      </c>
      <c r="K660">
        <v>0.79834775781105</v>
      </c>
      <c r="L660">
        <v>1.35606397486446</v>
      </c>
      <c r="M660">
        <f>(G660-J660)</f>
        <v>0.14277443625634</v>
      </c>
      <c r="N660">
        <f>(H660-K660)</f>
        <v>-0.060837584477717</v>
      </c>
      <c r="O660">
        <f>I660-L660</f>
        <v>0.18674418313554</v>
      </c>
    </row>
    <row r="661" spans="1:15">
      <c r="A661" s="1">
        <v>0.5</v>
      </c>
      <c r="B661" s="1">
        <v>0.75</v>
      </c>
      <c r="C661" s="1">
        <v>5</v>
      </c>
      <c r="D661" s="1">
        <v>1.19626260925462</v>
      </c>
      <c r="E661" s="1">
        <v>0.90461340411525</v>
      </c>
      <c r="F661" s="1">
        <v>1.9829070705621</v>
      </c>
      <c r="G661" s="1">
        <v>1.35001236666667</v>
      </c>
      <c r="H661" s="1">
        <v>0.947478333333333</v>
      </c>
      <c r="I661" s="1">
        <v>2.239991011</v>
      </c>
      <c r="J661">
        <v>1.20491316333477</v>
      </c>
      <c r="K661">
        <v>0.89599479961871</v>
      </c>
      <c r="L661">
        <v>1.95145512990522</v>
      </c>
      <c r="M661">
        <f>(G661-J661)</f>
        <v>0.1450992033319</v>
      </c>
      <c r="N661">
        <f>(H661-K661)</f>
        <v>0.051483533714623</v>
      </c>
      <c r="O661">
        <f>I661-L661</f>
        <v>0.28853588109478</v>
      </c>
    </row>
    <row r="662" spans="1:15">
      <c r="A662" s="1">
        <v>2.75</v>
      </c>
      <c r="B662" s="1">
        <v>3.5</v>
      </c>
      <c r="C662" s="1">
        <v>7</v>
      </c>
      <c r="D662" s="1">
        <v>1.14078425381633</v>
      </c>
      <c r="E662" s="1">
        <v>0.926458473485117</v>
      </c>
      <c r="F662" s="1">
        <v>2.53749724641257</v>
      </c>
      <c r="G662" s="1">
        <v>1.3233106</v>
      </c>
      <c r="H662" s="1">
        <v>0.854627766666667</v>
      </c>
      <c r="I662" s="1">
        <v>2.750158492</v>
      </c>
      <c r="J662">
        <v>1.1759051395454</v>
      </c>
      <c r="K662">
        <v>0.92370892700289</v>
      </c>
      <c r="L662">
        <v>2.54325045604067</v>
      </c>
      <c r="M662">
        <f>(G662-J662)</f>
        <v>0.1474054604546</v>
      </c>
      <c r="N662">
        <f>(H662-K662)</f>
        <v>-0.069081160336223</v>
      </c>
      <c r="O662">
        <f>I662-L662</f>
        <v>0.20690803595933</v>
      </c>
    </row>
    <row r="663" spans="1:15">
      <c r="A663" s="1">
        <v>0.75</v>
      </c>
      <c r="B663" s="1">
        <v>1.75</v>
      </c>
      <c r="C663" s="1">
        <v>7</v>
      </c>
      <c r="D663" s="1">
        <v>0.921699731104793</v>
      </c>
      <c r="E663" s="1">
        <v>0.759472363666117</v>
      </c>
      <c r="F663" s="1">
        <v>1.98841471527214</v>
      </c>
      <c r="G663" s="1">
        <v>1.17743462666667</v>
      </c>
      <c r="H663" s="1">
        <v>0.816810826666667</v>
      </c>
      <c r="I663" s="1">
        <v>2.352738267</v>
      </c>
      <c r="J663">
        <v>1.02759314844902</v>
      </c>
      <c r="K663">
        <v>0.76620949897224</v>
      </c>
      <c r="L663">
        <v>2.06347421700131</v>
      </c>
      <c r="M663">
        <f>(G663-J663)</f>
        <v>0.14984147821765</v>
      </c>
      <c r="N663">
        <f>(H663-K663)</f>
        <v>0.050601327694427</v>
      </c>
      <c r="O663">
        <f>I663-L663</f>
        <v>0.28926404999869</v>
      </c>
    </row>
    <row r="664" spans="1:15">
      <c r="A664" s="1">
        <v>0.75</v>
      </c>
      <c r="B664" s="1">
        <v>1</v>
      </c>
      <c r="C664" s="1">
        <v>7</v>
      </c>
      <c r="D664" s="1">
        <v>1.11401156165679</v>
      </c>
      <c r="E664" s="1">
        <v>0.814416402136703</v>
      </c>
      <c r="F664" s="1">
        <v>2.31596940104446</v>
      </c>
      <c r="G664" s="1">
        <v>1.49673953333333</v>
      </c>
      <c r="H664" s="1">
        <v>0.8911132</v>
      </c>
      <c r="I664" s="1">
        <v>2.855316321</v>
      </c>
      <c r="J664">
        <v>1.33974421714342</v>
      </c>
      <c r="K664">
        <v>0.81969932623535</v>
      </c>
      <c r="L664">
        <v>2.44280701742758</v>
      </c>
      <c r="M664">
        <f>(G664-J664)</f>
        <v>0.15699531618991</v>
      </c>
      <c r="N664">
        <f>(H664-K664)</f>
        <v>0.07141387376465</v>
      </c>
      <c r="O664">
        <f>I664-L664</f>
        <v>0.41250930357242</v>
      </c>
    </row>
    <row r="665" spans="1:15">
      <c r="A665" s="1">
        <v>0.75</v>
      </c>
      <c r="B665" s="1">
        <v>0.25</v>
      </c>
      <c r="C665" s="1">
        <v>5</v>
      </c>
      <c r="D665" s="1">
        <v>1.3097883683934</v>
      </c>
      <c r="E665" s="1">
        <v>0.931251939057993</v>
      </c>
      <c r="F665" s="1">
        <v>2.03151852474354</v>
      </c>
      <c r="G665" s="1">
        <v>1.45705604666667</v>
      </c>
      <c r="H665" s="1">
        <v>0.870418953333333</v>
      </c>
      <c r="I665" s="1">
        <v>2.076837853</v>
      </c>
      <c r="J665">
        <v>1.29921697050296</v>
      </c>
      <c r="K665">
        <v>0.932467119208863</v>
      </c>
      <c r="L665">
        <v>2.02867582795919</v>
      </c>
      <c r="M665">
        <f>(G665-J665)</f>
        <v>0.15783907616371</v>
      </c>
      <c r="N665">
        <f>(H665-K665)</f>
        <v>-0.0620481658755301</v>
      </c>
      <c r="O665">
        <f>I665-L665</f>
        <v>0.0481620250408099</v>
      </c>
    </row>
    <row r="666" spans="1:15">
      <c r="A666" s="1">
        <v>0.5</v>
      </c>
      <c r="B666" s="1">
        <v>0.5</v>
      </c>
      <c r="C666" s="1">
        <v>5</v>
      </c>
      <c r="D666" s="1">
        <v>1.29401629189325</v>
      </c>
      <c r="E666" s="1">
        <v>0.94515122635662</v>
      </c>
      <c r="F666" s="1">
        <v>2.13344841707763</v>
      </c>
      <c r="G666" s="1">
        <v>1.4793706</v>
      </c>
      <c r="H666" s="1">
        <v>1.00575113333333</v>
      </c>
      <c r="I666" s="1">
        <v>2.304397178</v>
      </c>
      <c r="J666">
        <v>1.32093258786784</v>
      </c>
      <c r="K666">
        <v>0.939324200762777</v>
      </c>
      <c r="L666">
        <v>2.11319314343456</v>
      </c>
      <c r="M666">
        <f>(G666-J666)</f>
        <v>0.15843801213216</v>
      </c>
      <c r="N666">
        <f>(H666-K666)</f>
        <v>0.066426932570553</v>
      </c>
      <c r="O666">
        <f>I666-L666</f>
        <v>0.19120403456544</v>
      </c>
    </row>
    <row r="667" spans="1:15">
      <c r="A667" s="1">
        <v>0.25</v>
      </c>
      <c r="B667" s="1">
        <v>1.25</v>
      </c>
      <c r="C667" s="1">
        <v>5</v>
      </c>
      <c r="D667" s="1">
        <v>0.922389622521433</v>
      </c>
      <c r="E667" s="1">
        <v>0.836674062481123</v>
      </c>
      <c r="F667" s="1">
        <v>1.43147489976791</v>
      </c>
      <c r="G667" s="1">
        <v>0.8689666</v>
      </c>
      <c r="H667" s="1">
        <v>0.7639627</v>
      </c>
      <c r="I667" s="1">
        <v>1.429363691</v>
      </c>
      <c r="J667">
        <v>0.706621841919883</v>
      </c>
      <c r="K667">
        <v>0.832590166204117</v>
      </c>
      <c r="L667">
        <v>1.32576817666917</v>
      </c>
      <c r="M667">
        <f>(G667-J667)</f>
        <v>0.162344758080117</v>
      </c>
      <c r="N667">
        <f>(H667-K667)</f>
        <v>-0.068627466204117</v>
      </c>
      <c r="O667">
        <f>I667-L667</f>
        <v>0.10359551433083</v>
      </c>
    </row>
    <row r="668" spans="1:15">
      <c r="A668" s="1">
        <v>0.5</v>
      </c>
      <c r="B668" s="1">
        <v>1</v>
      </c>
      <c r="C668" s="1">
        <v>7</v>
      </c>
      <c r="D668" s="1">
        <v>0.9593187583713</v>
      </c>
      <c r="E668" s="1">
        <v>0.81241799933019</v>
      </c>
      <c r="F668" s="1">
        <v>2.04444073130646</v>
      </c>
      <c r="G668" s="1">
        <v>1.33605084</v>
      </c>
      <c r="H668" s="1">
        <v>1.00723365333333</v>
      </c>
      <c r="I668" s="1">
        <v>2.611838155</v>
      </c>
      <c r="J668">
        <v>1.16799751301892</v>
      </c>
      <c r="K668">
        <v>0.818363756570983</v>
      </c>
      <c r="L668">
        <v>2.16050871859345</v>
      </c>
      <c r="M668">
        <f>(G668-J668)</f>
        <v>0.16805332698108</v>
      </c>
      <c r="N668">
        <f>(H668-K668)</f>
        <v>0.188869896762347</v>
      </c>
      <c r="O668">
        <f>I668-L668</f>
        <v>0.45132943640655</v>
      </c>
    </row>
    <row r="669" spans="1:15">
      <c r="A669" s="1">
        <v>2.75</v>
      </c>
      <c r="B669" s="1">
        <v>3.75</v>
      </c>
      <c r="C669" s="1">
        <v>7</v>
      </c>
      <c r="D669" s="1">
        <v>1.13548792770981</v>
      </c>
      <c r="E669" s="1">
        <v>0.930285087114397</v>
      </c>
      <c r="F669" s="1">
        <v>2.48015982842799</v>
      </c>
      <c r="G669" s="1">
        <v>1.35832473333333</v>
      </c>
      <c r="H669" s="1">
        <v>0.865084466666667</v>
      </c>
      <c r="I669" s="1">
        <v>2.611155334</v>
      </c>
      <c r="J669">
        <v>1.1893017237098</v>
      </c>
      <c r="K669">
        <v>0.926964196763033</v>
      </c>
      <c r="L669">
        <v>2.48962287915606</v>
      </c>
      <c r="M669">
        <f>(G669-J669)</f>
        <v>0.16902300962353</v>
      </c>
      <c r="N669">
        <f>(H669-K669)</f>
        <v>-0.0618797300963659</v>
      </c>
      <c r="O669">
        <f>I669-L669</f>
        <v>0.12153245484394</v>
      </c>
    </row>
    <row r="670" spans="1:15">
      <c r="A670" s="1">
        <v>0.75</v>
      </c>
      <c r="B670" s="1">
        <v>0.5</v>
      </c>
      <c r="C670" s="1">
        <v>5</v>
      </c>
      <c r="D670" s="1">
        <v>1.26074640292577</v>
      </c>
      <c r="E670" s="1">
        <v>0.903817973231327</v>
      </c>
      <c r="F670" s="1">
        <v>2.04946016351465</v>
      </c>
      <c r="G670" s="1">
        <v>1.47151397333333</v>
      </c>
      <c r="H670" s="1">
        <v>0.906024646666667</v>
      </c>
      <c r="I670" s="1">
        <v>2.229943766</v>
      </c>
      <c r="J670">
        <v>1.30116715306939</v>
      </c>
      <c r="K670">
        <v>0.897832692158593</v>
      </c>
      <c r="L670">
        <v>2.04352223127999</v>
      </c>
      <c r="M670">
        <f>(G670-J670)</f>
        <v>0.17034682026394</v>
      </c>
      <c r="N670">
        <f>(H670-K670)</f>
        <v>0.00819195450807408</v>
      </c>
      <c r="O670">
        <f>I670-L670</f>
        <v>0.18642153472001</v>
      </c>
    </row>
    <row r="671" spans="1:15">
      <c r="A671" s="1">
        <v>2.5</v>
      </c>
      <c r="B671" s="1">
        <v>3.5</v>
      </c>
      <c r="C671" s="1">
        <v>7</v>
      </c>
      <c r="D671" s="1">
        <v>1.11499044552762</v>
      </c>
      <c r="E671" s="1">
        <v>0.92841317611538</v>
      </c>
      <c r="F671" s="1">
        <v>2.47801882267717</v>
      </c>
      <c r="G671" s="1">
        <v>1.32094917333333</v>
      </c>
      <c r="H671" s="1">
        <v>0.785759566666667</v>
      </c>
      <c r="I671" s="1">
        <v>2.664059466</v>
      </c>
      <c r="J671">
        <v>1.14966250217029</v>
      </c>
      <c r="K671">
        <v>0.925146680688703</v>
      </c>
      <c r="L671">
        <v>2.48755286964203</v>
      </c>
      <c r="M671">
        <f>(G671-J671)</f>
        <v>0.17128667116304</v>
      </c>
      <c r="N671">
        <f>(H671-K671)</f>
        <v>-0.139387114022036</v>
      </c>
      <c r="O671">
        <f>I671-L671</f>
        <v>0.17650659635797</v>
      </c>
    </row>
    <row r="672" spans="1:15">
      <c r="A672" s="1">
        <v>1</v>
      </c>
      <c r="B672" s="1">
        <v>1</v>
      </c>
      <c r="C672" s="1">
        <v>5</v>
      </c>
      <c r="D672" s="1">
        <v>1.16370844275369</v>
      </c>
      <c r="E672" s="1">
        <v>0.85728666951271</v>
      </c>
      <c r="F672" s="1">
        <v>2.03535936028112</v>
      </c>
      <c r="G672" s="1">
        <v>1.4202312</v>
      </c>
      <c r="H672" s="1">
        <v>0.79760076</v>
      </c>
      <c r="I672" s="1">
        <v>2.217677988</v>
      </c>
      <c r="J672">
        <v>1.24851761110182</v>
      </c>
      <c r="K672">
        <v>0.848484573741847</v>
      </c>
      <c r="L672">
        <v>2.03362677012644</v>
      </c>
      <c r="M672">
        <f>(G672-J672)</f>
        <v>0.17171358889818</v>
      </c>
      <c r="N672">
        <f>(H672-K672)</f>
        <v>-0.050883813741847</v>
      </c>
      <c r="O672">
        <f>I672-L672</f>
        <v>0.18405121787356</v>
      </c>
    </row>
    <row r="673" spans="1:15">
      <c r="A673" s="1">
        <v>3.25</v>
      </c>
      <c r="B673" s="1">
        <v>1</v>
      </c>
      <c r="C673" s="1">
        <v>7</v>
      </c>
      <c r="D673" s="1">
        <v>1.22722503565505</v>
      </c>
      <c r="E673" s="1">
        <v>0.88030978795151</v>
      </c>
      <c r="F673" s="1">
        <v>2.57731627634591</v>
      </c>
      <c r="G673" s="1">
        <v>1.34370146666667</v>
      </c>
      <c r="H673" s="1">
        <v>0.763409286666667</v>
      </c>
      <c r="I673" s="1">
        <v>2.603291048</v>
      </c>
      <c r="J673">
        <v>1.17191579422949</v>
      </c>
      <c r="K673">
        <v>0.87728314652851</v>
      </c>
      <c r="L673">
        <v>2.57517688560604</v>
      </c>
      <c r="M673">
        <f>(G673-J673)</f>
        <v>0.17178567243718</v>
      </c>
      <c r="N673">
        <f>(H673-K673)</f>
        <v>-0.113873859861843</v>
      </c>
      <c r="O673">
        <f>I673-L673</f>
        <v>0.02811416239396</v>
      </c>
    </row>
    <row r="674" spans="1:15">
      <c r="A674" s="1">
        <v>0.75</v>
      </c>
      <c r="B674" s="1">
        <v>0.75</v>
      </c>
      <c r="C674" s="1">
        <v>5</v>
      </c>
      <c r="D674" s="1">
        <v>1.19968180426333</v>
      </c>
      <c r="E674" s="1">
        <v>0.880432614678903</v>
      </c>
      <c r="F674" s="1">
        <v>2.01075065311967</v>
      </c>
      <c r="G674" s="1">
        <v>1.44629756666667</v>
      </c>
      <c r="H674" s="1">
        <v>0.90743708</v>
      </c>
      <c r="I674" s="1">
        <v>2.285867985</v>
      </c>
      <c r="J674">
        <v>1.26702766798603</v>
      </c>
      <c r="K674">
        <v>0.871338472807353</v>
      </c>
      <c r="L674">
        <v>2.0022700915628</v>
      </c>
      <c r="M674">
        <f>(G674-J674)</f>
        <v>0.17926989868064</v>
      </c>
      <c r="N674">
        <f>(H674-K674)</f>
        <v>0.036098607192647</v>
      </c>
      <c r="O674">
        <f>I674-L674</f>
        <v>0.2835978934372</v>
      </c>
    </row>
    <row r="675" spans="1:15">
      <c r="A675" s="1">
        <v>1</v>
      </c>
      <c r="B675" s="1">
        <v>0.5</v>
      </c>
      <c r="C675" s="1">
        <v>5</v>
      </c>
      <c r="D675" s="1">
        <v>1.21902050128485</v>
      </c>
      <c r="E675" s="1">
        <v>0.867469268972267</v>
      </c>
      <c r="F675" s="1">
        <v>1.9721913141133</v>
      </c>
      <c r="G675" s="1">
        <v>1.43101306666667</v>
      </c>
      <c r="H675" s="1">
        <v>0.819459466666667</v>
      </c>
      <c r="I675" s="1">
        <v>2.111225409</v>
      </c>
      <c r="J675">
        <v>1.24454439094291</v>
      </c>
      <c r="K675">
        <v>0.861962508452817</v>
      </c>
      <c r="L675">
        <v>1.96824006627917</v>
      </c>
      <c r="M675">
        <f>(G675-J675)</f>
        <v>0.18646867572376</v>
      </c>
      <c r="N675">
        <f>(H675-K675)</f>
        <v>-0.0425030417861499</v>
      </c>
      <c r="O675">
        <f>I675-L675</f>
        <v>0.14298534272083</v>
      </c>
    </row>
    <row r="676" spans="1:15">
      <c r="A676" s="1">
        <v>1.25</v>
      </c>
      <c r="B676" s="1">
        <v>2.25</v>
      </c>
      <c r="C676" s="1">
        <v>7</v>
      </c>
      <c r="D676" s="1">
        <v>1.15424258485547</v>
      </c>
      <c r="E676" s="1">
        <v>0.80621254118123</v>
      </c>
      <c r="F676" s="1">
        <v>2.44501580486648</v>
      </c>
      <c r="G676" s="1">
        <v>1.41899846666667</v>
      </c>
      <c r="H676" s="1">
        <v>0.807367286666667</v>
      </c>
      <c r="I676" s="1">
        <v>2.68112291</v>
      </c>
      <c r="J676">
        <v>1.16160331409089</v>
      </c>
      <c r="K676">
        <v>0.80819449157204</v>
      </c>
      <c r="L676">
        <v>2.45196612752045</v>
      </c>
      <c r="M676">
        <f>(G676-J676)</f>
        <v>0.25739515257578</v>
      </c>
      <c r="N676">
        <f>(H676-K676)</f>
        <v>-0.000827204905373025</v>
      </c>
      <c r="O676">
        <f>I676-L676</f>
        <v>0.22915678247955</v>
      </c>
    </row>
    <row r="677" spans="1:15">
      <c r="A677" s="1">
        <v>0.75</v>
      </c>
      <c r="B677" s="1">
        <v>1.25</v>
      </c>
      <c r="C677" s="1">
        <v>7</v>
      </c>
      <c r="D677" s="1">
        <v>1.03760447143376</v>
      </c>
      <c r="E677" s="1">
        <v>0.789045399510553</v>
      </c>
      <c r="F677" s="1">
        <v>2.21061700738263</v>
      </c>
      <c r="G677" s="1">
        <v>1.50822349333333</v>
      </c>
      <c r="H677" s="1">
        <v>0.776973466666667</v>
      </c>
      <c r="I677" s="1">
        <v>2.670985978</v>
      </c>
      <c r="J677">
        <v>1.24870369567983</v>
      </c>
      <c r="K677">
        <v>0.795433744825033</v>
      </c>
      <c r="L677">
        <v>2.33126628472663</v>
      </c>
      <c r="M677">
        <f>(G677-J677)</f>
        <v>0.2595197976535</v>
      </c>
      <c r="N677">
        <f>(H677-K677)</f>
        <v>-0.018460278158366</v>
      </c>
      <c r="O677">
        <f>I677-L677</f>
        <v>0.33971969327337</v>
      </c>
    </row>
    <row r="678" spans="1:15">
      <c r="A678" t="s">
        <v>0</v>
      </c>
      <c r="B678" t="s">
        <v>1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7</v>
      </c>
      <c r="I678" t="s">
        <v>8</v>
      </c>
      <c r="J678" t="s">
        <v>9</v>
      </c>
      <c r="K678" t="s">
        <v>10</v>
      </c>
      <c r="L678" t="s">
        <v>11</v>
      </c>
      <c r="M678" t="s">
        <v>12</v>
      </c>
      <c r="N678" t="s">
        <v>13</v>
      </c>
      <c r="O678" t="s">
        <v>14</v>
      </c>
    </row>
  </sheetData>
  <sortState ref="A1:O678">
    <sortCondition ref="M303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80"/>
  <sheetViews>
    <sheetView zoomScale="85" zoomScaleNormal="85" topLeftCell="S1" workbookViewId="0">
      <selection activeCell="O303" sqref="O$1:O$1048576"/>
    </sheetView>
  </sheetViews>
  <sheetFormatPr defaultColWidth="8.72727272727273" defaultRowHeight="14"/>
  <cols>
    <col min="4" max="6" width="12.8181818181818"/>
    <col min="7" max="8" width="11.7272727272727"/>
    <col min="9" max="12" width="12.8181818181818"/>
    <col min="13" max="18" width="14"/>
    <col min="19" max="19" width="12.8181818181818"/>
    <col min="20" max="21" width="14"/>
    <col min="26" max="27" width="14"/>
    <col min="29" max="32" width="12.8181818181818"/>
    <col min="34" max="37" width="12.8181818181818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/>
      <c r="Y1" t="s">
        <v>26</v>
      </c>
      <c r="Z1" t="s">
        <v>27</v>
      </c>
      <c r="AA1"/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s="1">
        <v>1</v>
      </c>
      <c r="B2" s="1">
        <v>0.25</v>
      </c>
      <c r="C2" s="1">
        <v>7</v>
      </c>
      <c r="D2" s="1">
        <v>3.93780135950412</v>
      </c>
      <c r="E2" s="1">
        <v>2.66054037142811</v>
      </c>
      <c r="F2" s="1">
        <v>2.20347695853677</v>
      </c>
      <c r="G2" s="1">
        <v>3.291615</v>
      </c>
      <c r="H2" s="1">
        <v>2.51137354</v>
      </c>
      <c r="I2" s="1">
        <v>2.130341229</v>
      </c>
      <c r="J2">
        <v>3.7634421696779</v>
      </c>
      <c r="K2">
        <v>2.67000922318667</v>
      </c>
      <c r="L2">
        <v>2.23086426093246</v>
      </c>
      <c r="M2" s="2">
        <f>$AH2*($AC2*$AC2*AK2*AJ2+$S2*$S2*AI2)</f>
        <v>1.90794492329203</v>
      </c>
      <c r="N2" s="2">
        <f>($Z$3+$T$3*POWER($C2,$U$3))*POWER((($B2+$V$3*$A2+$W$3*$S2*(1+$AA$3*$C2))/($B2+$V$3*$A2+1))*POWER(($A2+$X$3*$B2+1)/($A2+$X$3*$B2+$Y$3*$S2),2),2)</f>
        <v>0</v>
      </c>
      <c r="O2" s="2">
        <f>$AD2*($AC2*$AC2*AG2*AE2+$S2*$S2*AF2)</f>
        <v>4.49213735382365</v>
      </c>
      <c r="P2">
        <f t="shared" ref="P2:R2" si="0">G2-M2</f>
        <v>1.38367007670797</v>
      </c>
      <c r="Q2">
        <f t="shared" si="0"/>
        <v>2.51137354</v>
      </c>
      <c r="R2">
        <f t="shared" si="0"/>
        <v>-2.36179612482365</v>
      </c>
      <c r="S2">
        <f t="shared" ref="S2:S65" si="1">(1+B2)/(1+A2)/2</f>
        <v>0.3125</v>
      </c>
      <c r="T2" s="3" t="s">
        <v>37</v>
      </c>
      <c r="U2" s="3" t="s">
        <v>38</v>
      </c>
      <c r="V2" s="3" t="s">
        <v>39</v>
      </c>
      <c r="W2" s="3" t="s">
        <v>40</v>
      </c>
      <c r="X2"/>
      <c r="Y2" s="3" t="s">
        <v>41</v>
      </c>
      <c r="Z2" s="2">
        <v>-1.680384881454</v>
      </c>
      <c r="AA2"/>
      <c r="AC2">
        <f t="shared" ref="AC2:AC65" si="2">POWER(1-S2*S2,0.5)</f>
        <v>0.949917759598166</v>
      </c>
      <c r="AD2">
        <f>($Z$2+$T$2*POWER($C2,$U$2))</f>
        <v>3.6586323071516</v>
      </c>
      <c r="AE2">
        <f>POWER(1-$V$2*$AD2/(1+$A2*(1+$W$2/$C2)),2)</f>
        <v>0.811304310743326</v>
      </c>
      <c r="AF2">
        <f>POWER(1-$V$2*$AD2/(1+$B2*$AC2*(1+$W$2/$C2)),2)</f>
        <v>0.607447742916469</v>
      </c>
      <c r="AG2">
        <f>POWER((1+$A2+$B2*S2)/($A2+$B2*S2+$Y$2),2)</f>
        <v>1.59614395557882</v>
      </c>
      <c r="AH2">
        <f>(Z$4+T$4*POWER($C2,U$4))</f>
        <v>2.61491926807997</v>
      </c>
      <c r="AI2">
        <f>POWER(1-V$4*AH2/(1+$A2*(1+W$4/$C2)),2)</f>
        <v>0.811793059016535</v>
      </c>
      <c r="AJ2">
        <f>POWER(1-V$4*AH2/(1+$B2*$AC2*(1+W$4/$C2)),2)</f>
        <v>0.613009786794093</v>
      </c>
      <c r="AK2">
        <f>POWER((1+$A2+$B2*W$4)/($A2+$B2*W$4+Y$4),2)</f>
        <v>1.17575113747631</v>
      </c>
    </row>
    <row r="3" spans="1:37">
      <c r="A3" s="1">
        <v>1.5</v>
      </c>
      <c r="B3" s="1">
        <v>1.25</v>
      </c>
      <c r="C3" s="1">
        <v>7</v>
      </c>
      <c r="D3" s="1">
        <v>4.10140445038876</v>
      </c>
      <c r="E3" s="1">
        <v>2.51658633151705</v>
      </c>
      <c r="F3" s="1">
        <v>2.59773041999724</v>
      </c>
      <c r="G3" s="1">
        <v>3.5974598</v>
      </c>
      <c r="H3" s="1">
        <v>2.5453744</v>
      </c>
      <c r="I3" s="1">
        <v>2.501423705</v>
      </c>
      <c r="J3">
        <v>4.06549411373221</v>
      </c>
      <c r="K3">
        <v>2.52413505909784</v>
      </c>
      <c r="L3">
        <v>2.59803717150513</v>
      </c>
      <c r="M3" s="2">
        <f t="shared" ref="M3:M66" si="3">$AH3*($AC3*$AC3*AK3*AJ3+$S3*$S3*AI3)</f>
        <v>2.2588520539381</v>
      </c>
      <c r="N3" s="2">
        <f>($Z$3+$T$3*POWER($C3,$U$3))*POWER((($B3+$V$3*$A3+$W$3*$S3*(1+$AA$3*$C3))/($B3+$V$3*$A3+1))*POWER(($A3+$X$3*$B3+1)/($A3+$X$3*$B3+$Y$3*$S3),2),2)</f>
        <v>0</v>
      </c>
      <c r="O3" s="2">
        <f t="shared" ref="O3:O66" si="4">$AD3*($AC3*$AC3*AG3*AE3+$S3*$S3*AF3)</f>
        <v>4.01333089006579</v>
      </c>
      <c r="P3">
        <f t="shared" ref="P3:R3" si="5">G3-M3</f>
        <v>1.3386077460619</v>
      </c>
      <c r="Q3">
        <f t="shared" si="5"/>
        <v>2.5453744</v>
      </c>
      <c r="R3">
        <f t="shared" si="5"/>
        <v>-1.51190718506579</v>
      </c>
      <c r="S3">
        <f t="shared" si="1"/>
        <v>0.45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f t="shared" si="2"/>
        <v>0.893028554974588</v>
      </c>
      <c r="AD3">
        <f t="shared" ref="AD3:AD66" si="6">($Z$2+$T$2*POWER($C3,$U$2))</f>
        <v>3.6586323071516</v>
      </c>
      <c r="AE3">
        <f t="shared" ref="AE3:AE66" si="7">POWER(1-$V$2*$AD3/(1+$A3*(1+$W$2/$C3)),2)</f>
        <v>0.859398894452009</v>
      </c>
      <c r="AF3">
        <f t="shared" ref="AF3:AF66" si="8">POWER(1-$V$2*$AD3/(1+$B3*$AC3*(1+$W$2/$C3)),2)</f>
        <v>0.825202807254265</v>
      </c>
      <c r="AG3">
        <f t="shared" ref="AG3:AG66" si="9">POWER((1+$A3+$B3*S3)/($A3+$B3*S3+$Y$2),2)</f>
        <v>1.35670368135359</v>
      </c>
      <c r="AH3">
        <f t="shared" ref="AH3:AH66" si="10">(Z$4+T$4*POWER($C3,U$4))</f>
        <v>2.61491926807997</v>
      </c>
      <c r="AI3">
        <f t="shared" ref="AI3:AI66" si="11">POWER(1-V$4*AH3/(1+$A3*(1+W$4/$C3)),2)</f>
        <v>0.859368736909469</v>
      </c>
      <c r="AJ3">
        <f t="shared" ref="AJ3:AJ66" si="12">POWER(1-V$4*AH3/(1+$B3*$AC3*(1+W$4/$C3)),2)</f>
        <v>0.825514255676474</v>
      </c>
      <c r="AK3">
        <f t="shared" ref="AK3:AK66" si="13">POWER((1+$A3+$B3*W$4)/($A3+$B3*W$4+Y$4),2)</f>
        <v>1.04779031094062</v>
      </c>
    </row>
    <row r="4" ht="28" spans="1:37">
      <c r="A4" s="1">
        <v>0.5</v>
      </c>
      <c r="B4" s="1">
        <v>0.5</v>
      </c>
      <c r="C4" s="1">
        <v>3</v>
      </c>
      <c r="D4" s="1">
        <v>3.65404884576916</v>
      </c>
      <c r="E4" s="1">
        <v>3.14827279554881</v>
      </c>
      <c r="F4" s="1">
        <v>1.41183124266816</v>
      </c>
      <c r="G4" s="1">
        <v>3.40611752</v>
      </c>
      <c r="H4" s="1">
        <v>2.93518086</v>
      </c>
      <c r="I4" s="1">
        <v>1.209234152</v>
      </c>
      <c r="J4">
        <v>3.86213669270111</v>
      </c>
      <c r="K4">
        <v>3.16709244498503</v>
      </c>
      <c r="L4">
        <v>1.48028525037278</v>
      </c>
      <c r="M4" s="2">
        <f t="shared" si="3"/>
        <v>0.898320405584727</v>
      </c>
      <c r="N4" s="2">
        <f>($Z$3+$T$3*POWER($C4,$U$3))*POWER((($B4+$V$3*$A4+$W$3*$S4*(1+$AA$3*$C4))/($B4+$V$3*$A4+1))*POWER(($A4+$X$3*$B4+1)/($A4+$X$3*$B4+$Y$3*$S4),2),2)</f>
        <v>0</v>
      </c>
      <c r="O4" s="2">
        <f t="shared" si="4"/>
        <v>3.76952710213925</v>
      </c>
      <c r="P4">
        <f t="shared" ref="P4:R4" si="14">G4-M4</f>
        <v>2.50779711441527</v>
      </c>
      <c r="Q4">
        <f t="shared" si="14"/>
        <v>2.93518086</v>
      </c>
      <c r="R4">
        <f t="shared" si="14"/>
        <v>-2.56029295013925</v>
      </c>
      <c r="S4">
        <f t="shared" si="1"/>
        <v>0.5</v>
      </c>
      <c r="T4">
        <v>-59.7142734558854</v>
      </c>
      <c r="U4">
        <v>-0.0358864693878725</v>
      </c>
      <c r="V4" s="3" t="s">
        <v>42</v>
      </c>
      <c r="W4" s="3" t="s">
        <v>43</v>
      </c>
      <c r="X4"/>
      <c r="Y4" s="3" t="s">
        <v>44</v>
      </c>
      <c r="Z4" s="4" t="s">
        <v>45</v>
      </c>
      <c r="AA4"/>
      <c r="AC4">
        <f t="shared" si="2"/>
        <v>0.866025403784439</v>
      </c>
      <c r="AD4">
        <f t="shared" si="6"/>
        <v>2.85452410585707</v>
      </c>
      <c r="AE4">
        <f t="shared" si="7"/>
        <v>0.84108368442937</v>
      </c>
      <c r="AF4">
        <f t="shared" si="8"/>
        <v>0.825380214888458</v>
      </c>
      <c r="AG4">
        <f t="shared" si="9"/>
        <v>1.76629240765625</v>
      </c>
      <c r="AH4">
        <f t="shared" si="10"/>
        <v>0.895677970130386</v>
      </c>
      <c r="AI4">
        <f t="shared" si="11"/>
        <v>0.928227662085528</v>
      </c>
      <c r="AJ4">
        <f t="shared" si="12"/>
        <v>0.921056736210858</v>
      </c>
      <c r="AK4">
        <f t="shared" si="13"/>
        <v>1.11595483928086</v>
      </c>
    </row>
    <row r="5" spans="1:37">
      <c r="A5" s="1">
        <v>1.5</v>
      </c>
      <c r="B5" s="1">
        <v>0.75</v>
      </c>
      <c r="C5" s="1">
        <v>7</v>
      </c>
      <c r="D5" s="1">
        <v>4.08942437224017</v>
      </c>
      <c r="E5" s="1">
        <v>2.47416972169279</v>
      </c>
      <c r="F5" s="1">
        <v>2.42200025743828</v>
      </c>
      <c r="G5" s="1">
        <v>3.52211786</v>
      </c>
      <c r="H5" s="1">
        <v>2.81845332</v>
      </c>
      <c r="I5" s="1">
        <v>2.401798706</v>
      </c>
      <c r="J5">
        <v>3.94386287246414</v>
      </c>
      <c r="K5">
        <v>2.47841660315184</v>
      </c>
      <c r="L5">
        <v>2.44219224549988</v>
      </c>
      <c r="M5" s="2">
        <f t="shared" si="3"/>
        <v>2.15787942707888</v>
      </c>
      <c r="N5" s="2">
        <f>($Z$3+$T$3*POWER($C5,$U$3))*POWER((($B5+$V$3*$A5+$W$3*$S5*(1+$AA$3*$C5))/($B5+$V$3*$A5+1))*POWER(($A5+$X$3*$B5+1)/($A5+$X$3*$B5+$Y$3*$S5),2),2)</f>
        <v>0</v>
      </c>
      <c r="O5" s="2">
        <f t="shared" si="4"/>
        <v>4.22291998406053</v>
      </c>
      <c r="P5">
        <f t="shared" ref="P5:R5" si="15">G5-M5</f>
        <v>1.36423843292112</v>
      </c>
      <c r="Q5">
        <f t="shared" si="15"/>
        <v>2.81845332</v>
      </c>
      <c r="R5">
        <f t="shared" si="15"/>
        <v>-1.82112127806053</v>
      </c>
      <c r="S5">
        <f t="shared" si="1"/>
        <v>0.35</v>
      </c>
      <c r="AC5">
        <f t="shared" si="2"/>
        <v>0.93674969975976</v>
      </c>
      <c r="AD5">
        <f t="shared" si="6"/>
        <v>3.6586323071516</v>
      </c>
      <c r="AE5">
        <f t="shared" si="7"/>
        <v>0.859398894452009</v>
      </c>
      <c r="AF5">
        <f t="shared" si="8"/>
        <v>0.763191939315336</v>
      </c>
      <c r="AG5">
        <f t="shared" si="9"/>
        <v>1.40659314859854</v>
      </c>
      <c r="AH5">
        <f t="shared" si="10"/>
        <v>2.61491926807997</v>
      </c>
      <c r="AI5">
        <f t="shared" si="11"/>
        <v>0.859368736909469</v>
      </c>
      <c r="AJ5">
        <f t="shared" si="12"/>
        <v>0.764464418629467</v>
      </c>
      <c r="AK5">
        <f t="shared" si="13"/>
        <v>1.07323627451895</v>
      </c>
    </row>
    <row r="6" spans="1:37">
      <c r="A6" s="1">
        <v>1.25</v>
      </c>
      <c r="B6" s="1">
        <v>1</v>
      </c>
      <c r="C6" s="1">
        <v>7</v>
      </c>
      <c r="D6" s="1">
        <v>4.02382242651663</v>
      </c>
      <c r="E6" s="1">
        <v>2.47211446898204</v>
      </c>
      <c r="F6" s="1">
        <v>2.51981056190819</v>
      </c>
      <c r="G6" s="1">
        <v>3.761838</v>
      </c>
      <c r="H6" s="1">
        <v>2.7062152</v>
      </c>
      <c r="I6" s="1">
        <v>2.550203914</v>
      </c>
      <c r="J6">
        <v>4.1722108829719</v>
      </c>
      <c r="K6">
        <v>2.48109404243551</v>
      </c>
      <c r="L6">
        <v>2.55769284861498</v>
      </c>
      <c r="M6" s="2">
        <f t="shared" si="3"/>
        <v>2.20570271608056</v>
      </c>
      <c r="N6" s="2">
        <f>($Z$3+$T$3*POWER($C6,$U$3))*POWER((($B6+$V$3*$A6+$W$3*$S6*(1+$AA$3*$C6))/($B6+$V$3*$A6+1))*POWER(($A6+$X$3*$B6+1)/($A6+$X$3*$B6+$Y$3*$S6),2),2)</f>
        <v>0</v>
      </c>
      <c r="O6" s="2">
        <f t="shared" si="4"/>
        <v>4.07284983682069</v>
      </c>
      <c r="P6">
        <f t="shared" ref="P6:R6" si="16">G6-M6</f>
        <v>1.55613528391944</v>
      </c>
      <c r="Q6">
        <f t="shared" si="16"/>
        <v>2.7062152</v>
      </c>
      <c r="R6">
        <f t="shared" si="16"/>
        <v>-1.52264592282069</v>
      </c>
      <c r="S6">
        <f t="shared" si="1"/>
        <v>0.444444444444444</v>
      </c>
      <c r="AC6">
        <f t="shared" si="2"/>
        <v>0.895806416477617</v>
      </c>
      <c r="AD6">
        <f t="shared" si="6"/>
        <v>3.6586323071516</v>
      </c>
      <c r="AE6">
        <f t="shared" si="7"/>
        <v>0.83885632964385</v>
      </c>
      <c r="AF6">
        <f t="shared" si="8"/>
        <v>0.796836766752169</v>
      </c>
      <c r="AG6">
        <f t="shared" si="9"/>
        <v>1.41990295716469</v>
      </c>
      <c r="AH6">
        <f t="shared" si="10"/>
        <v>2.61491926807997</v>
      </c>
      <c r="AI6">
        <f t="shared" si="11"/>
        <v>0.839015205812794</v>
      </c>
      <c r="AJ6">
        <f t="shared" si="12"/>
        <v>0.79753354151844</v>
      </c>
      <c r="AK6">
        <f t="shared" si="13"/>
        <v>1.05903091562253</v>
      </c>
    </row>
    <row r="7" spans="1:37">
      <c r="A7" s="1">
        <v>0.75</v>
      </c>
      <c r="B7" s="1">
        <v>0.25</v>
      </c>
      <c r="C7" s="1">
        <v>3</v>
      </c>
      <c r="D7" s="1">
        <v>3.62523754577348</v>
      </c>
      <c r="E7" s="1">
        <v>3.05226884778546</v>
      </c>
      <c r="F7" s="1">
        <v>1.31943015548391</v>
      </c>
      <c r="G7" s="1">
        <v>3.3693581</v>
      </c>
      <c r="H7" s="1">
        <v>2.9036137</v>
      </c>
      <c r="I7" s="1">
        <v>1.219042816</v>
      </c>
      <c r="J7">
        <v>3.77930646357757</v>
      </c>
      <c r="K7">
        <v>3.11790018027916</v>
      </c>
      <c r="L7">
        <v>1.3947243522992</v>
      </c>
      <c r="M7" s="2">
        <f t="shared" si="3"/>
        <v>0.931604188315379</v>
      </c>
      <c r="N7" s="2">
        <f>($Z$3+$T$3*POWER($C7,$U$3))*POWER((($B7+$V$3*$A7+$W$3*$S7*(1+$AA$3*$C7))/($B7+$V$3*$A7+1))*POWER(($A7+$X$3*$B7+1)/($A7+$X$3*$B7+$Y$3*$S7),2),2)</f>
        <v>0</v>
      </c>
      <c r="O7" s="2">
        <f t="shared" si="4"/>
        <v>4.02869022897952</v>
      </c>
      <c r="P7">
        <f t="shared" ref="P7:R7" si="17">G7-M7</f>
        <v>2.43775391168462</v>
      </c>
      <c r="Q7">
        <f t="shared" si="17"/>
        <v>2.9036137</v>
      </c>
      <c r="R7">
        <f t="shared" si="17"/>
        <v>-2.80964741297952</v>
      </c>
      <c r="S7">
        <f t="shared" si="1"/>
        <v>0.357142857142857</v>
      </c>
      <c r="AC7">
        <f t="shared" si="2"/>
        <v>0.934049773615859</v>
      </c>
      <c r="AD7">
        <f t="shared" si="6"/>
        <v>2.85452410585707</v>
      </c>
      <c r="AE7">
        <f t="shared" si="7"/>
        <v>0.88103804590571</v>
      </c>
      <c r="AF7">
        <f t="shared" si="8"/>
        <v>0.75269799172004</v>
      </c>
      <c r="AG7">
        <f t="shared" si="9"/>
        <v>1.71119413967292</v>
      </c>
      <c r="AH7">
        <f t="shared" si="10"/>
        <v>0.895677970130386</v>
      </c>
      <c r="AI7">
        <f t="shared" si="11"/>
        <v>0.946400517432345</v>
      </c>
      <c r="AJ7">
        <f t="shared" si="12"/>
        <v>0.887627179693124</v>
      </c>
      <c r="AK7">
        <f t="shared" si="13"/>
        <v>1.18722249209324</v>
      </c>
    </row>
    <row r="8" spans="1:37">
      <c r="A8" s="1">
        <v>1.25</v>
      </c>
      <c r="B8" s="1">
        <v>3.25</v>
      </c>
      <c r="C8" s="1">
        <v>3</v>
      </c>
      <c r="D8" s="1">
        <v>2.80407558903284</v>
      </c>
      <c r="E8" s="1">
        <v>2.69028802710108</v>
      </c>
      <c r="F8" s="1">
        <v>1.06671186999521</v>
      </c>
      <c r="G8" s="1">
        <v>2.62671094</v>
      </c>
      <c r="H8" s="1">
        <v>2.76929</v>
      </c>
      <c r="I8" s="1">
        <v>0.88460688</v>
      </c>
      <c r="J8">
        <v>3.02956415715302</v>
      </c>
      <c r="K8">
        <v>2.63800698146145</v>
      </c>
      <c r="L8">
        <v>1.14001412226861</v>
      </c>
      <c r="M8" s="2">
        <f t="shared" si="3"/>
        <v>0.865200008375991</v>
      </c>
      <c r="N8" s="2">
        <f>($Z$3+$T$3*POWER($C8,$U$3))*POWER((($B8+$V$3*$A8+$W$3*$S8*(1+$AA$3*$C8))/($B8+$V$3*$A8+1))*POWER(($A8+$X$3*$B8+1)/($A8+$X$3*$B8+$Y$3*$S8),2),2)</f>
        <v>0</v>
      </c>
      <c r="O8" s="2">
        <f t="shared" si="4"/>
        <v>2.65327230862814</v>
      </c>
      <c r="P8">
        <f t="shared" ref="P8:R8" si="18">G8-M8</f>
        <v>1.76151093162401</v>
      </c>
      <c r="Q8">
        <f t="shared" si="18"/>
        <v>2.76929</v>
      </c>
      <c r="R8">
        <f t="shared" si="18"/>
        <v>-1.76866542862814</v>
      </c>
      <c r="S8">
        <f t="shared" si="1"/>
        <v>0.944444444444444</v>
      </c>
      <c r="AC8">
        <f t="shared" si="2"/>
        <v>0.32867109906109</v>
      </c>
      <c r="AD8">
        <f t="shared" si="6"/>
        <v>2.85452410585707</v>
      </c>
      <c r="AE8">
        <f t="shared" si="7"/>
        <v>0.920860645934039</v>
      </c>
      <c r="AF8">
        <f t="shared" si="8"/>
        <v>0.909889899674496</v>
      </c>
      <c r="AG8">
        <f t="shared" si="9"/>
        <v>1.18519338899004</v>
      </c>
      <c r="AH8">
        <f t="shared" si="10"/>
        <v>0.895677970130386</v>
      </c>
      <c r="AI8">
        <f t="shared" si="11"/>
        <v>0.964420465253685</v>
      </c>
      <c r="AJ8">
        <f t="shared" si="12"/>
        <v>0.959464723839291</v>
      </c>
      <c r="AK8">
        <f t="shared" si="13"/>
        <v>1.0201364972267</v>
      </c>
    </row>
    <row r="9" spans="1:37">
      <c r="A9" s="1">
        <v>1.25</v>
      </c>
      <c r="B9" s="1">
        <v>3.5</v>
      </c>
      <c r="C9" s="1">
        <v>3</v>
      </c>
      <c r="D9" s="1">
        <v>2.77462653409798</v>
      </c>
      <c r="E9" s="1">
        <v>2.664659177336</v>
      </c>
      <c r="F9" s="1">
        <v>1.07911885337201</v>
      </c>
      <c r="G9" s="1">
        <v>2.63748726</v>
      </c>
      <c r="H9" s="1">
        <v>2.6960483</v>
      </c>
      <c r="I9" s="1">
        <v>0.876247646</v>
      </c>
      <c r="J9">
        <v>3.03821045633465</v>
      </c>
      <c r="K9">
        <v>2.6117128647568</v>
      </c>
      <c r="L9">
        <v>1.15714701436655</v>
      </c>
      <c r="M9" s="2">
        <f t="shared" si="3"/>
        <v>0.863810164670623</v>
      </c>
      <c r="N9" s="2">
        <f>($Z$3+$T$3*POWER($C9,$U$3))*POWER((($B9+$V$3*$A9+$W$3*$S9*(1+$AA$3*$C9))/($B9+$V$3*$A9+1))*POWER(($A9+$X$3*$B9+1)/($A9+$X$3*$B9+$Y$3*$S9),2),2)</f>
        <v>0</v>
      </c>
      <c r="O9" s="2">
        <f t="shared" si="4"/>
        <v>1.48839902477221</v>
      </c>
      <c r="P9">
        <f t="shared" ref="P9:R9" si="19">G9-M9</f>
        <v>1.77367709532938</v>
      </c>
      <c r="Q9">
        <f t="shared" si="19"/>
        <v>2.6960483</v>
      </c>
      <c r="R9">
        <f t="shared" si="19"/>
        <v>-0.612151378772207</v>
      </c>
      <c r="S9">
        <f t="shared" si="1"/>
        <v>1</v>
      </c>
      <c r="AC9">
        <f t="shared" si="2"/>
        <v>0</v>
      </c>
      <c r="AD9">
        <f t="shared" si="6"/>
        <v>2.85452410585707</v>
      </c>
      <c r="AE9">
        <f t="shared" si="7"/>
        <v>0.920860645934039</v>
      </c>
      <c r="AF9">
        <f t="shared" si="8"/>
        <v>0.521417570697066</v>
      </c>
      <c r="AG9">
        <f t="shared" si="9"/>
        <v>1.16961119254682</v>
      </c>
      <c r="AH9">
        <f t="shared" si="10"/>
        <v>0.895677970130386</v>
      </c>
      <c r="AI9">
        <f t="shared" si="11"/>
        <v>0.964420465253685</v>
      </c>
      <c r="AJ9">
        <f t="shared" si="12"/>
        <v>0.777464975673074</v>
      </c>
      <c r="AK9">
        <f t="shared" si="13"/>
        <v>1.01876282105278</v>
      </c>
    </row>
    <row r="10" spans="1:37">
      <c r="A10" s="1">
        <v>3.75</v>
      </c>
      <c r="B10" s="1">
        <v>0.25</v>
      </c>
      <c r="C10" s="1">
        <v>5</v>
      </c>
      <c r="D10" s="1">
        <v>3.07520832367995</v>
      </c>
      <c r="E10" s="1">
        <v>2.55914227122359</v>
      </c>
      <c r="F10" s="1">
        <v>1.69600268036173</v>
      </c>
      <c r="G10" s="1">
        <v>2.603169</v>
      </c>
      <c r="H10" s="1">
        <v>2.4728541</v>
      </c>
      <c r="I10" s="1">
        <v>1.473541038</v>
      </c>
      <c r="J10">
        <v>3.0021841075512</v>
      </c>
      <c r="K10">
        <v>2.59582050666702</v>
      </c>
      <c r="L10">
        <v>1.68569728644301</v>
      </c>
      <c r="M10" s="2">
        <f t="shared" si="3"/>
        <v>1.57050800890734</v>
      </c>
      <c r="N10" s="2">
        <f>($Z$3+$T$3*POWER($C10,$U$3))*POWER((($B10+$V$3*$A10+$W$3*$S10*(1+$AA$3*$C10))/($B10+$V$3*$A10+1))*POWER(($A10+$X$3*$B10+1)/($A10+$X$3*$B10+$Y$3*$S10),2),2)</f>
        <v>0</v>
      </c>
      <c r="O10" s="2">
        <f t="shared" si="4"/>
        <v>3.79482060838223</v>
      </c>
      <c r="P10">
        <f t="shared" ref="P10:R10" si="20">G10-M10</f>
        <v>1.03266099109266</v>
      </c>
      <c r="Q10">
        <f t="shared" si="20"/>
        <v>2.4728541</v>
      </c>
      <c r="R10">
        <f t="shared" si="20"/>
        <v>-2.32127957038223</v>
      </c>
      <c r="S10">
        <f t="shared" si="1"/>
        <v>0.131578947368421</v>
      </c>
      <c r="AC10">
        <f t="shared" si="2"/>
        <v>0.991305694833545</v>
      </c>
      <c r="AD10">
        <f t="shared" si="6"/>
        <v>3.32351892595841</v>
      </c>
      <c r="AE10">
        <f t="shared" si="7"/>
        <v>0.951161032183657</v>
      </c>
      <c r="AF10">
        <f t="shared" si="8"/>
        <v>0.672591878119315</v>
      </c>
      <c r="AG10">
        <f t="shared" si="9"/>
        <v>1.20912722846645</v>
      </c>
      <c r="AH10">
        <f t="shared" si="10"/>
        <v>1.93843892115845</v>
      </c>
      <c r="AI10">
        <f t="shared" si="11"/>
        <v>0.959655239090248</v>
      </c>
      <c r="AJ10">
        <f t="shared" si="12"/>
        <v>0.730849627292046</v>
      </c>
      <c r="AK10">
        <f t="shared" si="13"/>
        <v>1.10495904928826</v>
      </c>
    </row>
    <row r="11" spans="1:37">
      <c r="A11" s="1">
        <v>1.5</v>
      </c>
      <c r="B11" s="1">
        <v>1.5</v>
      </c>
      <c r="C11" s="1">
        <v>7</v>
      </c>
      <c r="D11" s="1">
        <v>4.00888543853836</v>
      </c>
      <c r="E11" s="1">
        <v>2.54055933708459</v>
      </c>
      <c r="F11" s="1">
        <v>2.62252536563808</v>
      </c>
      <c r="G11" s="1">
        <v>3.536935</v>
      </c>
      <c r="H11" s="1">
        <v>2.7173972</v>
      </c>
      <c r="I11" s="1">
        <v>2.498778951</v>
      </c>
      <c r="J11">
        <v>3.92081541622321</v>
      </c>
      <c r="K11">
        <v>2.54835386495161</v>
      </c>
      <c r="L11">
        <v>2.61773031933437</v>
      </c>
      <c r="M11" s="2">
        <f t="shared" si="3"/>
        <v>2.28332868567669</v>
      </c>
      <c r="N11" s="2">
        <f>($Z$3+$T$3*POWER($C11,$U$3))*POWER((($B11+$V$3*$A11+$W$3*$S11*(1+$AA$3*$C11))/($B11+$V$3*$A11+1))*POWER(($A11+$X$3*$B11+1)/($A11+$X$3*$B11+$Y$3*$S11),2),2)</f>
        <v>0</v>
      </c>
      <c r="O11" s="2">
        <f t="shared" si="4"/>
        <v>3.91073673853608</v>
      </c>
      <c r="P11">
        <f t="shared" ref="P11:R11" si="21">G11-M11</f>
        <v>1.25360631432331</v>
      </c>
      <c r="Q11">
        <f t="shared" si="21"/>
        <v>2.7173972</v>
      </c>
      <c r="R11">
        <f t="shared" si="21"/>
        <v>-1.41195778753608</v>
      </c>
      <c r="S11">
        <f t="shared" si="1"/>
        <v>0.5</v>
      </c>
      <c r="AC11">
        <f t="shared" si="2"/>
        <v>0.866025403784439</v>
      </c>
      <c r="AD11">
        <f t="shared" si="6"/>
        <v>3.6586323071516</v>
      </c>
      <c r="AE11">
        <f t="shared" si="7"/>
        <v>0.859398894452009</v>
      </c>
      <c r="AF11">
        <f t="shared" si="8"/>
        <v>0.843344962426844</v>
      </c>
      <c r="AG11">
        <f t="shared" si="9"/>
        <v>1.33127236822273</v>
      </c>
      <c r="AH11">
        <f t="shared" si="10"/>
        <v>2.61491926807997</v>
      </c>
      <c r="AI11">
        <f t="shared" si="11"/>
        <v>0.859368736909469</v>
      </c>
      <c r="AJ11">
        <f t="shared" si="12"/>
        <v>0.843458370630482</v>
      </c>
      <c r="AK11">
        <f t="shared" si="13"/>
        <v>1.0407162413472</v>
      </c>
    </row>
    <row r="12" spans="1:37">
      <c r="A12" s="1">
        <v>3.25</v>
      </c>
      <c r="B12" s="1">
        <v>2</v>
      </c>
      <c r="C12" s="1">
        <v>7</v>
      </c>
      <c r="D12" s="1">
        <v>4.02871143171479</v>
      </c>
      <c r="E12" s="1">
        <v>2.62520686678043</v>
      </c>
      <c r="F12" s="1">
        <v>2.70473473762222</v>
      </c>
      <c r="G12" s="1">
        <v>3.7177873</v>
      </c>
      <c r="H12" s="1">
        <v>2.6747848</v>
      </c>
      <c r="I12" s="1">
        <v>2.63141419</v>
      </c>
      <c r="J12">
        <v>4.09276482036706</v>
      </c>
      <c r="K12">
        <v>2.62379849271795</v>
      </c>
      <c r="L12">
        <v>2.7028410183102</v>
      </c>
      <c r="M12" s="2">
        <f t="shared" si="3"/>
        <v>2.37849079454618</v>
      </c>
      <c r="N12" s="2">
        <f>($Z$3+$T$3*POWER($C12,$U$3))*POWER((($B12+$V$3*$A12+$W$3*$S12*(1+$AA$3*$C12))/($B12+$V$3*$A12+1))*POWER(($A12+$X$3*$B12+1)/($A12+$X$3*$B12+$Y$3*$S12),2),2)</f>
        <v>0</v>
      </c>
      <c r="O12" s="2">
        <f t="shared" si="4"/>
        <v>3.96215757907864</v>
      </c>
      <c r="P12">
        <f t="shared" ref="P12:R12" si="22">G12-M12</f>
        <v>1.33929650545382</v>
      </c>
      <c r="Q12">
        <f t="shared" si="22"/>
        <v>2.6747848</v>
      </c>
      <c r="R12">
        <f t="shared" si="22"/>
        <v>-1.33074338907864</v>
      </c>
      <c r="S12">
        <f t="shared" si="1"/>
        <v>0.352941176470588</v>
      </c>
      <c r="AC12">
        <f t="shared" si="2"/>
        <v>0.935645512975698</v>
      </c>
      <c r="AD12">
        <f t="shared" si="6"/>
        <v>3.6586323071516</v>
      </c>
      <c r="AE12">
        <f t="shared" si="7"/>
        <v>0.925733292828049</v>
      </c>
      <c r="AF12">
        <f t="shared" si="8"/>
        <v>0.881789988238736</v>
      </c>
      <c r="AG12">
        <f t="shared" si="9"/>
        <v>1.20076332350885</v>
      </c>
      <c r="AH12">
        <f t="shared" si="10"/>
        <v>2.61491926807997</v>
      </c>
      <c r="AI12">
        <f t="shared" si="11"/>
        <v>0.925427850304851</v>
      </c>
      <c r="AJ12">
        <f t="shared" si="12"/>
        <v>0.881609506049086</v>
      </c>
      <c r="AK12">
        <f t="shared" si="13"/>
        <v>1.02917497577633</v>
      </c>
    </row>
    <row r="13" spans="1:37">
      <c r="A13" s="1">
        <v>1.5</v>
      </c>
      <c r="B13" s="1">
        <v>3.75</v>
      </c>
      <c r="C13" s="1">
        <v>3</v>
      </c>
      <c r="D13" s="1">
        <v>2.84666746054384</v>
      </c>
      <c r="E13" s="1">
        <v>2.74622144999948</v>
      </c>
      <c r="F13" s="1">
        <v>1.08807224855511</v>
      </c>
      <c r="G13" s="1">
        <v>2.7028882</v>
      </c>
      <c r="H13" s="1">
        <v>2.83068834</v>
      </c>
      <c r="I13" s="1">
        <v>0.905582782</v>
      </c>
      <c r="J13">
        <v>3.0777019313038</v>
      </c>
      <c r="K13">
        <v>2.67878107424714</v>
      </c>
      <c r="L13">
        <v>1.18535622838582</v>
      </c>
      <c r="M13" s="2">
        <f t="shared" si="3"/>
        <v>0.869242032337024</v>
      </c>
      <c r="N13" s="2">
        <f>($Z$3+$T$3*POWER($C13,$U$3))*POWER((($B13+$V$3*$A13+$W$3*$S13*(1+$AA$3*$C13))/($B13+$V$3*$A13+1))*POWER(($A13+$X$3*$B13+1)/($A13+$X$3*$B13+$Y$3*$S13),2),2)</f>
        <v>0</v>
      </c>
      <c r="O13" s="2">
        <f t="shared" si="4"/>
        <v>2.66185244495114</v>
      </c>
      <c r="P13">
        <f t="shared" ref="P13:R13" si="23">G13-M13</f>
        <v>1.83364616766298</v>
      </c>
      <c r="Q13">
        <f t="shared" si="23"/>
        <v>2.83068834</v>
      </c>
      <c r="R13">
        <f t="shared" si="23"/>
        <v>-1.75626966295114</v>
      </c>
      <c r="S13">
        <f t="shared" si="1"/>
        <v>0.95</v>
      </c>
      <c r="AC13">
        <f t="shared" si="2"/>
        <v>0.31224989991992</v>
      </c>
      <c r="AD13">
        <f t="shared" si="6"/>
        <v>2.85452410585707</v>
      </c>
      <c r="AE13">
        <f t="shared" si="7"/>
        <v>0.93221027598297</v>
      </c>
      <c r="AF13">
        <f t="shared" si="8"/>
        <v>0.916436506162124</v>
      </c>
      <c r="AG13">
        <f t="shared" si="9"/>
        <v>1.15984733781646</v>
      </c>
      <c r="AH13">
        <f t="shared" si="10"/>
        <v>0.895677970130386</v>
      </c>
      <c r="AI13">
        <f t="shared" si="11"/>
        <v>0.96954086891648</v>
      </c>
      <c r="AJ13">
        <f t="shared" si="12"/>
        <v>0.962422733249757</v>
      </c>
      <c r="AK13">
        <f t="shared" si="13"/>
        <v>1.01745750815139</v>
      </c>
    </row>
    <row r="14" spans="1:37">
      <c r="A14" s="1">
        <v>3</v>
      </c>
      <c r="B14" s="1">
        <v>3</v>
      </c>
      <c r="C14" s="1">
        <v>7</v>
      </c>
      <c r="D14" s="1">
        <v>3.59633703415386</v>
      </c>
      <c r="E14" s="1">
        <v>2.75014142041443</v>
      </c>
      <c r="F14" s="1">
        <v>2.64189236084661</v>
      </c>
      <c r="G14" s="1">
        <v>3.2938912</v>
      </c>
      <c r="H14" s="1">
        <v>2.82670788</v>
      </c>
      <c r="I14" s="1">
        <v>2.505843729</v>
      </c>
      <c r="J14">
        <v>3.66708038100605</v>
      </c>
      <c r="K14">
        <v>2.7450407988424</v>
      </c>
      <c r="L14">
        <v>2.63891260334724</v>
      </c>
      <c r="M14" s="2">
        <f t="shared" si="3"/>
        <v>2.42218510015545</v>
      </c>
      <c r="N14" s="2">
        <f>($Z$3+$T$3*POWER($C14,$U$3))*POWER((($B14+$V$3*$A14+$W$3*$S14*(1+$AA$3*$C14))/($B14+$V$3*$A14+1))*POWER(($A14+$X$3*$B14+1)/($A14+$X$3*$B14+$Y$3*$S14),2),2)</f>
        <v>0</v>
      </c>
      <c r="O14" s="2">
        <f t="shared" si="4"/>
        <v>3.80804438451174</v>
      </c>
      <c r="P14">
        <f t="shared" ref="P14:R14" si="24">G14-M14</f>
        <v>0.871706099844552</v>
      </c>
      <c r="Q14">
        <f t="shared" si="24"/>
        <v>2.82670788</v>
      </c>
      <c r="R14">
        <f t="shared" si="24"/>
        <v>-1.30220065551174</v>
      </c>
      <c r="S14">
        <f t="shared" si="1"/>
        <v>0.5</v>
      </c>
      <c r="AC14">
        <f t="shared" si="2"/>
        <v>0.866025403784439</v>
      </c>
      <c r="AD14">
        <f t="shared" si="6"/>
        <v>3.6586323071516</v>
      </c>
      <c r="AE14">
        <f t="shared" si="7"/>
        <v>0.920364160915058</v>
      </c>
      <c r="AF14">
        <f t="shared" si="8"/>
        <v>0.909891951466149</v>
      </c>
      <c r="AG14">
        <f t="shared" si="9"/>
        <v>1.17832379736911</v>
      </c>
      <c r="AH14">
        <f t="shared" si="10"/>
        <v>2.61491926807997</v>
      </c>
      <c r="AI14">
        <f t="shared" si="11"/>
        <v>0.920061853778891</v>
      </c>
      <c r="AJ14">
        <f t="shared" si="12"/>
        <v>0.909605495292024</v>
      </c>
      <c r="AK14">
        <f t="shared" si="13"/>
        <v>1.02063139823438</v>
      </c>
    </row>
    <row r="15" spans="1:37">
      <c r="A15" s="1">
        <v>2</v>
      </c>
      <c r="B15" s="1">
        <v>0.25</v>
      </c>
      <c r="C15" s="1">
        <v>5</v>
      </c>
      <c r="D15" s="1">
        <v>3.27829536044875</v>
      </c>
      <c r="E15" s="1">
        <v>2.37873760101004</v>
      </c>
      <c r="F15" s="1">
        <v>1.86674371956365</v>
      </c>
      <c r="G15" s="1">
        <v>2.8771148</v>
      </c>
      <c r="H15" s="1">
        <v>2.4721764</v>
      </c>
      <c r="I15" s="1">
        <v>1.684483383</v>
      </c>
      <c r="J15">
        <v>3.24112596391467</v>
      </c>
      <c r="K15">
        <v>2.40305632099</v>
      </c>
      <c r="L15">
        <v>1.85352392006692</v>
      </c>
      <c r="M15" s="2">
        <f t="shared" si="3"/>
        <v>1.62167580798923</v>
      </c>
      <c r="N15" s="2">
        <f>($Z$3+$T$3*POWER($C15,$U$3))*POWER((($B15+$V$3*$A15+$W$3*$S15*(1+$AA$3*$C15))/($B15+$V$3*$A15+1))*POWER(($A15+$X$3*$B15+1)/($A15+$X$3*$B15+$Y$3*$S15),2),2)</f>
        <v>0</v>
      </c>
      <c r="O15" s="2">
        <f t="shared" si="4"/>
        <v>4.0478164875229</v>
      </c>
      <c r="P15">
        <f t="shared" ref="P15:R15" si="25">G15-M15</f>
        <v>1.25543899201077</v>
      </c>
      <c r="Q15">
        <f t="shared" si="25"/>
        <v>2.4721764</v>
      </c>
      <c r="R15">
        <f t="shared" si="25"/>
        <v>-2.3633331045229</v>
      </c>
      <c r="S15">
        <f t="shared" si="1"/>
        <v>0.208333333333333</v>
      </c>
      <c r="AC15">
        <f t="shared" si="2"/>
        <v>0.978057882858792</v>
      </c>
      <c r="AD15">
        <f t="shared" si="6"/>
        <v>3.32351892595841</v>
      </c>
      <c r="AE15">
        <f t="shared" si="7"/>
        <v>0.914979862383671</v>
      </c>
      <c r="AF15">
        <f t="shared" si="8"/>
        <v>0.670831614012841</v>
      </c>
      <c r="AG15">
        <f t="shared" si="9"/>
        <v>1.35823092537573</v>
      </c>
      <c r="AH15">
        <f t="shared" si="10"/>
        <v>1.93843892115845</v>
      </c>
      <c r="AI15">
        <f t="shared" si="11"/>
        <v>0.929829022286114</v>
      </c>
      <c r="AJ15">
        <f t="shared" si="12"/>
        <v>0.729406145666819</v>
      </c>
      <c r="AK15">
        <f t="shared" si="13"/>
        <v>1.14114481266803</v>
      </c>
    </row>
    <row r="16" spans="1:37">
      <c r="A16" s="1">
        <v>3.25</v>
      </c>
      <c r="B16" s="1">
        <v>3.75</v>
      </c>
      <c r="C16" s="1">
        <v>7</v>
      </c>
      <c r="D16" s="1">
        <v>3.58505591117135</v>
      </c>
      <c r="E16" s="1">
        <v>2.78727217489519</v>
      </c>
      <c r="F16" s="1">
        <v>2.59551990912159</v>
      </c>
      <c r="G16" s="1">
        <v>3.47331092</v>
      </c>
      <c r="H16" s="1">
        <v>2.9422872</v>
      </c>
      <c r="I16" s="1">
        <v>2.582451303</v>
      </c>
      <c r="J16">
        <v>3.83727323550248</v>
      </c>
      <c r="K16">
        <v>2.77940519989086</v>
      </c>
      <c r="L16">
        <v>2.59596825059438</v>
      </c>
      <c r="M16" s="2">
        <f t="shared" si="3"/>
        <v>2.44245034451607</v>
      </c>
      <c r="N16" s="2">
        <f>($Z$3+$T$3*POWER($C16,$U$3))*POWER((($B16+$V$3*$A16+$W$3*$S16*(1+$AA$3*$C16))/($B16+$V$3*$A16+1))*POWER(($A16+$X$3*$B16+1)/($A16+$X$3*$B16+$Y$3*$S16),2),2)</f>
        <v>0</v>
      </c>
      <c r="O16" s="2">
        <f t="shared" si="4"/>
        <v>3.73745048250273</v>
      </c>
      <c r="P16">
        <f t="shared" ref="P16:R16" si="26">G16-M16</f>
        <v>1.03086057548393</v>
      </c>
      <c r="Q16">
        <f t="shared" si="26"/>
        <v>2.9422872</v>
      </c>
      <c r="R16">
        <f t="shared" si="26"/>
        <v>-1.15499917950273</v>
      </c>
      <c r="S16">
        <f t="shared" si="1"/>
        <v>0.558823529411765</v>
      </c>
      <c r="AC16">
        <f t="shared" si="2"/>
        <v>0.829286598815981</v>
      </c>
      <c r="AD16">
        <f t="shared" si="6"/>
        <v>3.6586323071516</v>
      </c>
      <c r="AE16">
        <f t="shared" si="7"/>
        <v>0.925733292828049</v>
      </c>
      <c r="AF16">
        <f t="shared" si="8"/>
        <v>0.922815443640934</v>
      </c>
      <c r="AG16">
        <f t="shared" si="9"/>
        <v>1.15192368579571</v>
      </c>
      <c r="AH16">
        <f t="shared" si="10"/>
        <v>2.61491926807997</v>
      </c>
      <c r="AI16">
        <f t="shared" si="11"/>
        <v>0.925427850304851</v>
      </c>
      <c r="AJ16">
        <f t="shared" si="12"/>
        <v>0.922511284966817</v>
      </c>
      <c r="AK16">
        <f t="shared" si="13"/>
        <v>1.01674298247313</v>
      </c>
    </row>
    <row r="17" spans="1:37">
      <c r="A17" s="1">
        <v>1.75</v>
      </c>
      <c r="B17" s="1">
        <v>0.25</v>
      </c>
      <c r="C17" s="1">
        <v>5</v>
      </c>
      <c r="D17" s="1">
        <v>3.36383922131635</v>
      </c>
      <c r="E17" s="1">
        <v>2.40092680789112</v>
      </c>
      <c r="F17" s="1">
        <v>1.87754658359743</v>
      </c>
      <c r="G17" s="1">
        <v>2.998707</v>
      </c>
      <c r="H17" s="1">
        <v>2.31749328</v>
      </c>
      <c r="I17" s="1">
        <v>1.766768927</v>
      </c>
      <c r="J17">
        <v>3.35965571875569</v>
      </c>
      <c r="K17">
        <v>2.42203543967808</v>
      </c>
      <c r="L17">
        <v>1.87018351113878</v>
      </c>
      <c r="M17" s="2">
        <f t="shared" si="3"/>
        <v>1.63122679628572</v>
      </c>
      <c r="N17" s="2">
        <f>($Z$3+$T$3*POWER($C17,$U$3))*POWER((($B17+$V$3*$A17+$W$3*$S17*(1+$AA$3*$C17))/($B17+$V$3*$A17+1))*POWER(($A17+$X$3*$B17+1)/($A17+$X$3*$B17+$Y$3*$S17),2),2)</f>
        <v>0</v>
      </c>
      <c r="O17" s="2">
        <f t="shared" si="4"/>
        <v>4.10344913414405</v>
      </c>
      <c r="P17">
        <f t="shared" ref="P17:R17" si="27">G17-M17</f>
        <v>1.36748020371428</v>
      </c>
      <c r="Q17">
        <f t="shared" si="27"/>
        <v>2.31749328</v>
      </c>
      <c r="R17">
        <f t="shared" si="27"/>
        <v>-2.33668020714405</v>
      </c>
      <c r="S17">
        <f t="shared" si="1"/>
        <v>0.227272727272727</v>
      </c>
      <c r="AC17">
        <f t="shared" si="2"/>
        <v>0.973831149346752</v>
      </c>
      <c r="AD17">
        <f t="shared" si="6"/>
        <v>3.32351892595841</v>
      </c>
      <c r="AE17">
        <f t="shared" si="7"/>
        <v>0.90492012850663</v>
      </c>
      <c r="AF17">
        <f t="shared" si="8"/>
        <v>0.670266058375285</v>
      </c>
      <c r="AG17">
        <f t="shared" si="9"/>
        <v>1.39836757133568</v>
      </c>
      <c r="AH17">
        <f t="shared" si="10"/>
        <v>1.93843892115845</v>
      </c>
      <c r="AI17">
        <f t="shared" si="11"/>
        <v>0.921544736957768</v>
      </c>
      <c r="AJ17">
        <f t="shared" si="12"/>
        <v>0.728942361088308</v>
      </c>
      <c r="AK17">
        <f t="shared" si="13"/>
        <v>1.14845407602509</v>
      </c>
    </row>
    <row r="18" spans="1:37">
      <c r="A18" s="1">
        <v>4</v>
      </c>
      <c r="B18" s="1">
        <v>0.25</v>
      </c>
      <c r="C18" s="1">
        <v>5</v>
      </c>
      <c r="D18" s="1">
        <v>3.04968387522287</v>
      </c>
      <c r="E18" s="1">
        <v>2.59016111156254</v>
      </c>
      <c r="F18" s="1">
        <v>1.67674364046535</v>
      </c>
      <c r="G18" s="1">
        <v>2.65343148</v>
      </c>
      <c r="H18" s="1">
        <v>2.46259154</v>
      </c>
      <c r="I18" s="1">
        <v>1.517682575</v>
      </c>
      <c r="J18">
        <v>3.01413342297176</v>
      </c>
      <c r="K18">
        <v>2.63523844507113</v>
      </c>
      <c r="L18">
        <v>1.65384548816003</v>
      </c>
      <c r="M18" s="2">
        <f t="shared" si="3"/>
        <v>1.56510147454823</v>
      </c>
      <c r="N18" s="2">
        <f>($Z$3+$T$3*POWER($C18,$U$3))*POWER((($B18+$V$3*$A18+$W$3*$S18*(1+$AA$3*$C18))/($B18+$V$3*$A18+1))*POWER(($A18+$X$3*$B18+1)/($A18+$X$3*$B18+$Y$3*$S18),2),2)</f>
        <v>0</v>
      </c>
      <c r="O18" s="2">
        <f t="shared" si="4"/>
        <v>3.77174300648123</v>
      </c>
      <c r="P18">
        <f t="shared" ref="P18:R18" si="28">G18-M18</f>
        <v>1.08833000545177</v>
      </c>
      <c r="Q18">
        <f t="shared" si="28"/>
        <v>2.46259154</v>
      </c>
      <c r="R18">
        <f t="shared" si="28"/>
        <v>-2.25406043148123</v>
      </c>
      <c r="S18">
        <f t="shared" si="1"/>
        <v>0.125</v>
      </c>
      <c r="AC18">
        <f t="shared" si="2"/>
        <v>0.992156741649222</v>
      </c>
      <c r="AD18">
        <f t="shared" si="6"/>
        <v>3.32351892595841</v>
      </c>
      <c r="AE18">
        <f t="shared" si="7"/>
        <v>0.953960345507476</v>
      </c>
      <c r="AF18">
        <f t="shared" si="8"/>
        <v>0.672704322871759</v>
      </c>
      <c r="AG18">
        <f t="shared" si="9"/>
        <v>1.19732459142135</v>
      </c>
      <c r="AH18">
        <f t="shared" si="10"/>
        <v>1.93843892115845</v>
      </c>
      <c r="AI18">
        <f t="shared" si="11"/>
        <v>0.961964984819873</v>
      </c>
      <c r="AJ18">
        <f t="shared" si="12"/>
        <v>0.730941834880853</v>
      </c>
      <c r="AK18">
        <f t="shared" si="13"/>
        <v>1.10124997049157</v>
      </c>
    </row>
    <row r="19" spans="1:37">
      <c r="A19" s="1">
        <v>2</v>
      </c>
      <c r="B19" s="1">
        <v>1.25</v>
      </c>
      <c r="C19" s="1">
        <v>7</v>
      </c>
      <c r="D19" s="1">
        <v>4.03459028086283</v>
      </c>
      <c r="E19" s="1">
        <v>2.5626228842037</v>
      </c>
      <c r="F19" s="1">
        <v>2.70027022842176</v>
      </c>
      <c r="G19" s="1">
        <v>3.5151032</v>
      </c>
      <c r="H19" s="1">
        <v>2.81234686</v>
      </c>
      <c r="I19" s="1">
        <v>2.586372441</v>
      </c>
      <c r="J19">
        <v>3.86250635283987</v>
      </c>
      <c r="K19">
        <v>2.56652291040866</v>
      </c>
      <c r="L19">
        <v>2.68056859129499</v>
      </c>
      <c r="M19" s="2">
        <f t="shared" si="3"/>
        <v>2.27798475238687</v>
      </c>
      <c r="N19" s="2">
        <f>($Z$3+$T$3*POWER($C19,$U$3))*POWER((($B19+$V$3*$A19+$W$3*$S19*(1+$AA$3*$C19))/($B19+$V$3*$A19+1))*POWER(($A19+$X$3*$B19+1)/($A19+$X$3*$B19+$Y$3*$S19),2),2)</f>
        <v>0</v>
      </c>
      <c r="O19" s="2">
        <f t="shared" si="4"/>
        <v>4.07265673748775</v>
      </c>
      <c r="P19">
        <f t="shared" ref="P19:R19" si="29">G19-M19</f>
        <v>1.23711844761313</v>
      </c>
      <c r="Q19">
        <f t="shared" si="29"/>
        <v>2.81234686</v>
      </c>
      <c r="R19">
        <f t="shared" si="29"/>
        <v>-1.48628429648775</v>
      </c>
      <c r="S19">
        <f t="shared" si="1"/>
        <v>0.375</v>
      </c>
      <c r="AC19">
        <f t="shared" si="2"/>
        <v>0.927024810886958</v>
      </c>
      <c r="AD19">
        <f t="shared" si="6"/>
        <v>3.6586323071516</v>
      </c>
      <c r="AE19">
        <f t="shared" si="7"/>
        <v>0.887975904655668</v>
      </c>
      <c r="AF19">
        <f t="shared" si="8"/>
        <v>0.829785642165376</v>
      </c>
      <c r="AG19">
        <f t="shared" si="9"/>
        <v>1.30581772366266</v>
      </c>
      <c r="AH19">
        <f t="shared" si="10"/>
        <v>2.61491926807997</v>
      </c>
      <c r="AI19">
        <f t="shared" si="11"/>
        <v>0.88776417829154</v>
      </c>
      <c r="AJ19">
        <f t="shared" si="12"/>
        <v>0.830043487967726</v>
      </c>
      <c r="AK19">
        <f t="shared" si="13"/>
        <v>1.04624681008899</v>
      </c>
    </row>
    <row r="20" spans="1:37">
      <c r="A20" s="1">
        <v>0.5</v>
      </c>
      <c r="B20" s="1">
        <v>0.75</v>
      </c>
      <c r="C20" s="1">
        <v>3</v>
      </c>
      <c r="D20" s="1">
        <v>3.46593820480187</v>
      </c>
      <c r="E20" s="1">
        <v>3.10439020893142</v>
      </c>
      <c r="F20" s="1">
        <v>1.31557995899417</v>
      </c>
      <c r="G20" s="1">
        <v>3.18908794</v>
      </c>
      <c r="H20" s="1">
        <v>2.9469306</v>
      </c>
      <c r="I20" s="1">
        <v>1.101764651</v>
      </c>
      <c r="J20">
        <v>3.53064513236739</v>
      </c>
      <c r="K20">
        <v>3.08743603728569</v>
      </c>
      <c r="L20">
        <v>1.35211124189905</v>
      </c>
      <c r="M20" s="2">
        <f t="shared" si="3"/>
        <v>0.882053920544259</v>
      </c>
      <c r="N20" s="2">
        <f>($Z$3+$T$3*POWER($C20,$U$3))*POWER((($B20+$V$3*$A20+$W$3*$S20*(1+$AA$3*$C20))/($B20+$V$3*$A20+1))*POWER(($A20+$X$3*$B20+1)/($A20+$X$3*$B20+$Y$3*$S20),2),2)</f>
        <v>0</v>
      </c>
      <c r="O20" s="2">
        <f t="shared" si="4"/>
        <v>3.46438426019327</v>
      </c>
      <c r="P20">
        <f t="shared" ref="P20:R20" si="30">G20-M20</f>
        <v>2.30703401945574</v>
      </c>
      <c r="Q20">
        <f t="shared" si="30"/>
        <v>2.9469306</v>
      </c>
      <c r="R20">
        <f t="shared" si="30"/>
        <v>-2.36261960919327</v>
      </c>
      <c r="S20">
        <f t="shared" si="1"/>
        <v>0.583333333333333</v>
      </c>
      <c r="AC20">
        <f t="shared" si="2"/>
        <v>0.812232862067414</v>
      </c>
      <c r="AD20">
        <f t="shared" si="6"/>
        <v>2.85452410585707</v>
      </c>
      <c r="AE20">
        <f t="shared" si="7"/>
        <v>0.84108368442937</v>
      </c>
      <c r="AF20">
        <f t="shared" si="8"/>
        <v>0.86140613490153</v>
      </c>
      <c r="AG20">
        <f t="shared" si="9"/>
        <v>1.65896564933458</v>
      </c>
      <c r="AH20">
        <f t="shared" si="10"/>
        <v>0.895677970130386</v>
      </c>
      <c r="AI20">
        <f t="shared" si="11"/>
        <v>0.928227662085528</v>
      </c>
      <c r="AJ20">
        <f t="shared" si="12"/>
        <v>0.937483576801291</v>
      </c>
      <c r="AK20">
        <f t="shared" si="13"/>
        <v>1.08157940107661</v>
      </c>
    </row>
    <row r="21" spans="1:37">
      <c r="A21" s="1">
        <v>1.5</v>
      </c>
      <c r="B21" s="1">
        <v>3.5</v>
      </c>
      <c r="C21" s="1">
        <v>3</v>
      </c>
      <c r="D21" s="1">
        <v>2.87122317478528</v>
      </c>
      <c r="E21" s="1">
        <v>2.76910632521668</v>
      </c>
      <c r="F21" s="1">
        <v>1.08640821390594</v>
      </c>
      <c r="G21" s="1">
        <v>2.78292668</v>
      </c>
      <c r="H21" s="1">
        <v>2.8883008</v>
      </c>
      <c r="I21" s="1">
        <v>0.927278051</v>
      </c>
      <c r="J21">
        <v>3.12096120787952</v>
      </c>
      <c r="K21">
        <v>2.70114404739203</v>
      </c>
      <c r="L21">
        <v>1.18828110271314</v>
      </c>
      <c r="M21" s="2">
        <f t="shared" si="3"/>
        <v>0.87154874845559</v>
      </c>
      <c r="N21" s="2">
        <f>($Z$3+$T$3*POWER($C21,$U$3))*POWER((($B21+$V$3*$A21+$W$3*$S21*(1+$AA$3*$C21))/($B21+$V$3*$A21+1))*POWER(($A21+$X$3*$B21+1)/($A21+$X$3*$B21+$Y$3*$S21),2),2)</f>
        <v>0</v>
      </c>
      <c r="O21" s="2">
        <f t="shared" si="4"/>
        <v>2.75075028955761</v>
      </c>
      <c r="P21">
        <f t="shared" ref="P21:R21" si="31">G21-M21</f>
        <v>1.91137793154441</v>
      </c>
      <c r="Q21">
        <f t="shared" si="31"/>
        <v>2.8883008</v>
      </c>
      <c r="R21">
        <f t="shared" si="31"/>
        <v>-1.82347223855761</v>
      </c>
      <c r="S21">
        <f t="shared" si="1"/>
        <v>0.9</v>
      </c>
      <c r="AC21">
        <f t="shared" si="2"/>
        <v>0.435889894354067</v>
      </c>
      <c r="AD21">
        <f t="shared" si="6"/>
        <v>2.85452410585707</v>
      </c>
      <c r="AE21">
        <f t="shared" si="7"/>
        <v>0.93221027598297</v>
      </c>
      <c r="AF21">
        <f t="shared" si="8"/>
        <v>0.933192003751834</v>
      </c>
      <c r="AG21">
        <f t="shared" si="9"/>
        <v>1.1729921870738</v>
      </c>
      <c r="AH21">
        <f t="shared" si="10"/>
        <v>0.895677970130386</v>
      </c>
      <c r="AI21">
        <f t="shared" si="11"/>
        <v>0.96954086891648</v>
      </c>
      <c r="AJ21">
        <f t="shared" si="12"/>
        <v>0.969983474879512</v>
      </c>
      <c r="AK21">
        <f t="shared" si="13"/>
        <v>1.01864067959914</v>
      </c>
    </row>
    <row r="22" spans="1:37">
      <c r="A22" s="1">
        <v>0.25</v>
      </c>
      <c r="B22" s="1">
        <v>0.25</v>
      </c>
      <c r="C22" s="1">
        <v>5</v>
      </c>
      <c r="D22" s="1">
        <v>4.19532252319486</v>
      </c>
      <c r="E22" s="1">
        <v>3.11957241858809</v>
      </c>
      <c r="F22" s="1">
        <v>2.24284841466364</v>
      </c>
      <c r="G22" s="1">
        <v>3.7498204</v>
      </c>
      <c r="H22" s="1">
        <v>3.37166214</v>
      </c>
      <c r="I22" s="1">
        <v>2.002747086</v>
      </c>
      <c r="J22">
        <v>4.06609333910102</v>
      </c>
      <c r="K22">
        <v>3.12397260293873</v>
      </c>
      <c r="L22">
        <v>2.19162899106635</v>
      </c>
      <c r="M22" s="2">
        <f t="shared" si="3"/>
        <v>1.62069190468067</v>
      </c>
      <c r="N22" s="2">
        <f>($Z$3+$T$3*POWER($C22,$U$3))*POWER((($B22+$V$3*$A22+$W$3*$S22*(1+$AA$3*$C22))/($B22+$V$3*$A22+1))*POWER(($A22+$X$3*$B22+1)/($A22+$X$3*$B22+$Y$3*$S22),2),2)</f>
        <v>0</v>
      </c>
      <c r="O22" s="2">
        <f t="shared" si="4"/>
        <v>4.12429103356496</v>
      </c>
      <c r="P22">
        <f t="shared" ref="P22:R22" si="32">G22-M22</f>
        <v>2.12912849531933</v>
      </c>
      <c r="Q22">
        <f t="shared" si="32"/>
        <v>3.37166214</v>
      </c>
      <c r="R22">
        <f t="shared" si="32"/>
        <v>-2.12154394756496</v>
      </c>
      <c r="S22">
        <f t="shared" si="1"/>
        <v>0.5</v>
      </c>
      <c r="AC22">
        <f t="shared" si="2"/>
        <v>0.866025403784439</v>
      </c>
      <c r="AD22">
        <f t="shared" si="6"/>
        <v>3.32351892595841</v>
      </c>
      <c r="AE22">
        <f t="shared" si="7"/>
        <v>0.67373703396047</v>
      </c>
      <c r="AF22">
        <f t="shared" si="8"/>
        <v>0.65516345488908</v>
      </c>
      <c r="AG22">
        <f t="shared" si="9"/>
        <v>2.13169257899685</v>
      </c>
      <c r="AH22">
        <f t="shared" si="10"/>
        <v>1.93843892115845</v>
      </c>
      <c r="AI22">
        <f t="shared" si="11"/>
        <v>0.731788677601101</v>
      </c>
      <c r="AJ22">
        <f t="shared" si="12"/>
        <v>0.716555798578633</v>
      </c>
      <c r="AK22">
        <f t="shared" si="13"/>
        <v>1.21532067271318</v>
      </c>
    </row>
    <row r="23" spans="1:37">
      <c r="A23" s="1">
        <v>0.5</v>
      </c>
      <c r="B23" s="1">
        <v>0.25</v>
      </c>
      <c r="C23" s="1">
        <v>3</v>
      </c>
      <c r="D23" s="1">
        <v>3.80798631039487</v>
      </c>
      <c r="E23" s="1">
        <v>3.18535008593926</v>
      </c>
      <c r="F23" s="1">
        <v>1.46186513798176</v>
      </c>
      <c r="G23" s="1">
        <v>3.7622119</v>
      </c>
      <c r="H23" s="1">
        <v>2.95264874</v>
      </c>
      <c r="I23" s="1">
        <v>1.437329265</v>
      </c>
      <c r="J23">
        <v>4.07817130882299</v>
      </c>
      <c r="K23">
        <v>3.25712743564899</v>
      </c>
      <c r="L23">
        <v>1.56307722803812</v>
      </c>
      <c r="M23" s="2">
        <f t="shared" si="3"/>
        <v>0.93159297020677</v>
      </c>
      <c r="N23" s="2">
        <f>($Z$3+$T$3*POWER($C23,$U$3))*POWER((($B23+$V$3*$A23+$W$3*$S23*(1+$AA$3*$C23))/($B23+$V$3*$A23+1))*POWER(($A23+$X$3*$B23+1)/($A23+$X$3*$B23+$Y$3*$S23),2),2)</f>
        <v>0</v>
      </c>
      <c r="O23" s="2">
        <f t="shared" si="4"/>
        <v>4.09529284769734</v>
      </c>
      <c r="P23">
        <f t="shared" ref="P23:R23" si="33">G23-M23</f>
        <v>2.83061892979323</v>
      </c>
      <c r="Q23">
        <f t="shared" si="33"/>
        <v>2.95264874</v>
      </c>
      <c r="R23">
        <f t="shared" si="33"/>
        <v>-2.65796358269734</v>
      </c>
      <c r="S23">
        <f t="shared" si="1"/>
        <v>0.416666666666667</v>
      </c>
      <c r="AC23">
        <f t="shared" si="2"/>
        <v>0.90905934288631</v>
      </c>
      <c r="AD23">
        <f t="shared" si="6"/>
        <v>2.85452410585707</v>
      </c>
      <c r="AE23">
        <f t="shared" si="7"/>
        <v>0.84108368442937</v>
      </c>
      <c r="AF23">
        <f t="shared" si="8"/>
        <v>0.74943754172736</v>
      </c>
      <c r="AG23">
        <f t="shared" si="9"/>
        <v>1.87689210251602</v>
      </c>
      <c r="AH23">
        <f t="shared" si="10"/>
        <v>0.895677970130386</v>
      </c>
      <c r="AI23">
        <f t="shared" si="11"/>
        <v>0.928227662085528</v>
      </c>
      <c r="AJ23">
        <f t="shared" si="12"/>
        <v>0.886117384090342</v>
      </c>
      <c r="AK23">
        <f t="shared" si="13"/>
        <v>1.2002927970438</v>
      </c>
    </row>
    <row r="24" spans="1:37">
      <c r="A24" s="1">
        <v>1.5</v>
      </c>
      <c r="B24" s="1">
        <v>4</v>
      </c>
      <c r="C24" s="1">
        <v>3</v>
      </c>
      <c r="D24" s="1">
        <v>2.83859773300422</v>
      </c>
      <c r="E24" s="1">
        <v>2.73243566602886</v>
      </c>
      <c r="F24" s="1">
        <v>1.09286687203472</v>
      </c>
      <c r="G24" s="1">
        <v>2.7232038</v>
      </c>
      <c r="H24" s="1">
        <v>2.77608126</v>
      </c>
      <c r="I24" s="1">
        <v>0.901775935</v>
      </c>
      <c r="J24">
        <v>3.03675489647892</v>
      </c>
      <c r="K24">
        <v>2.66632868689291</v>
      </c>
      <c r="L24">
        <v>1.17648218867167</v>
      </c>
      <c r="M24" s="2">
        <f t="shared" si="3"/>
        <v>0.868396397429563</v>
      </c>
      <c r="N24" s="2">
        <f>($Z$3+$T$3*POWER($C24,$U$3))*POWER((($B24+$V$3*$A24+$W$3*$S24*(1+$AA$3*$C24))/($B24+$V$3*$A24+1))*POWER(($A24+$X$3*$B24+1)/($A24+$X$3*$B24+$Y$3*$S24),2),2)</f>
        <v>0</v>
      </c>
      <c r="O24" s="2">
        <f t="shared" si="4"/>
        <v>1.48839902477221</v>
      </c>
      <c r="P24">
        <f t="shared" ref="P24:R24" si="34">G24-M24</f>
        <v>1.85480740257044</v>
      </c>
      <c r="Q24">
        <f t="shared" si="34"/>
        <v>2.77608126</v>
      </c>
      <c r="R24">
        <f t="shared" si="34"/>
        <v>-0.586623089772207</v>
      </c>
      <c r="S24">
        <f t="shared" si="1"/>
        <v>1</v>
      </c>
      <c r="AC24">
        <f t="shared" si="2"/>
        <v>0</v>
      </c>
      <c r="AD24">
        <f t="shared" si="6"/>
        <v>2.85452410585707</v>
      </c>
      <c r="AE24">
        <f t="shared" si="7"/>
        <v>0.93221027598297</v>
      </c>
      <c r="AF24">
        <f t="shared" si="8"/>
        <v>0.521417570697066</v>
      </c>
      <c r="AG24">
        <f t="shared" si="9"/>
        <v>1.14792372226366</v>
      </c>
      <c r="AH24">
        <f t="shared" si="10"/>
        <v>0.895677970130386</v>
      </c>
      <c r="AI24">
        <f t="shared" si="11"/>
        <v>0.96954086891648</v>
      </c>
      <c r="AJ24">
        <f t="shared" si="12"/>
        <v>0.777464975673074</v>
      </c>
      <c r="AK24">
        <f t="shared" si="13"/>
        <v>1.01641556775918</v>
      </c>
    </row>
    <row r="25" spans="1:37">
      <c r="A25" s="1">
        <v>3.75</v>
      </c>
      <c r="B25" s="1">
        <v>0.25</v>
      </c>
      <c r="C25" s="1">
        <v>7</v>
      </c>
      <c r="D25" s="1">
        <v>3.03423438536928</v>
      </c>
      <c r="E25" s="1">
        <v>2.5489158523796</v>
      </c>
      <c r="F25" s="1">
        <v>2.13288140035102</v>
      </c>
      <c r="G25" s="1">
        <v>2.64846948</v>
      </c>
      <c r="H25" s="1">
        <v>2.5664157</v>
      </c>
      <c r="I25" s="1">
        <v>1.947057701</v>
      </c>
      <c r="J25">
        <v>2.95512945533662</v>
      </c>
      <c r="K25">
        <v>2.55225485800983</v>
      </c>
      <c r="L25">
        <v>2.12562315724764</v>
      </c>
      <c r="M25" s="2">
        <f t="shared" si="3"/>
        <v>1.79824698178796</v>
      </c>
      <c r="N25" s="2">
        <f>($Z$3+$T$3*POWER($C25,$U$3))*POWER((($B25+$V$3*$A25+$W$3*$S25*(1+$AA$3*$C25))/($B25+$V$3*$A25+1))*POWER(($A25+$X$3*$B25+1)/($A25+$X$3*$B25+$Y$3*$S25),2),2)</f>
        <v>0</v>
      </c>
      <c r="O25" s="2">
        <f t="shared" si="4"/>
        <v>4.10151055969677</v>
      </c>
      <c r="P25">
        <f t="shared" ref="P25:R25" si="35">G25-M25</f>
        <v>0.850222498212035</v>
      </c>
      <c r="Q25">
        <f t="shared" si="35"/>
        <v>2.5664157</v>
      </c>
      <c r="R25">
        <f t="shared" si="35"/>
        <v>-2.15445285869677</v>
      </c>
      <c r="S25">
        <f t="shared" si="1"/>
        <v>0.131578947368421</v>
      </c>
      <c r="AC25">
        <f t="shared" si="2"/>
        <v>0.991305694833545</v>
      </c>
      <c r="AD25">
        <f t="shared" si="6"/>
        <v>3.6586323071516</v>
      </c>
      <c r="AE25">
        <f t="shared" si="7"/>
        <v>0.93455824751346</v>
      </c>
      <c r="AF25">
        <f t="shared" si="8"/>
        <v>0.613070824847702</v>
      </c>
      <c r="AG25">
        <f t="shared" si="9"/>
        <v>1.20912722846645</v>
      </c>
      <c r="AH25">
        <f t="shared" si="10"/>
        <v>2.61491926807997</v>
      </c>
      <c r="AI25">
        <f t="shared" si="11"/>
        <v>0.93425501339145</v>
      </c>
      <c r="AJ25">
        <f t="shared" si="12"/>
        <v>0.618433182972548</v>
      </c>
      <c r="AK25">
        <f t="shared" si="13"/>
        <v>1.10495904928826</v>
      </c>
    </row>
    <row r="26" spans="1:37">
      <c r="A26" s="1">
        <v>1.75</v>
      </c>
      <c r="B26" s="1">
        <v>1.25</v>
      </c>
      <c r="C26" s="1">
        <v>7</v>
      </c>
      <c r="D26" s="1">
        <v>4.11238748873474</v>
      </c>
      <c r="E26" s="1">
        <v>2.53944628862046</v>
      </c>
      <c r="F26" s="1">
        <v>2.64910083161314</v>
      </c>
      <c r="G26" s="1">
        <v>3.63887146</v>
      </c>
      <c r="H26" s="1">
        <v>2.8704116</v>
      </c>
      <c r="I26" s="1">
        <v>2.449802313</v>
      </c>
      <c r="J26">
        <v>3.9453509861047</v>
      </c>
      <c r="K26">
        <v>2.54497629419068</v>
      </c>
      <c r="L26">
        <v>2.63142659499734</v>
      </c>
      <c r="M26" s="2">
        <f t="shared" si="3"/>
        <v>2.27084454568622</v>
      </c>
      <c r="N26" s="2">
        <f>($Z$3+$T$3*POWER($C26,$U$3))*POWER((($B26+$V$3*$A26+$W$3*$S26*(1+$AA$3*$C26))/($B26+$V$3*$A26+1))*POWER(($A26+$X$3*$B26+1)/($A26+$X$3*$B26+$Y$3*$S26),2),2)</f>
        <v>0</v>
      </c>
      <c r="O26" s="2">
        <f t="shared" si="4"/>
        <v>4.05288226835439</v>
      </c>
      <c r="P26">
        <f t="shared" ref="P26:R26" si="36">G26-M26</f>
        <v>1.36802691431378</v>
      </c>
      <c r="Q26">
        <f t="shared" si="36"/>
        <v>2.8704116</v>
      </c>
      <c r="R26">
        <f t="shared" si="36"/>
        <v>-1.60307995535439</v>
      </c>
      <c r="S26">
        <f t="shared" si="1"/>
        <v>0.409090909090909</v>
      </c>
      <c r="AC26">
        <f t="shared" si="2"/>
        <v>0.912493631812942</v>
      </c>
      <c r="AD26">
        <f t="shared" si="6"/>
        <v>3.6586323071516</v>
      </c>
      <c r="AE26">
        <f t="shared" si="7"/>
        <v>0.875301798207152</v>
      </c>
      <c r="AF26">
        <f t="shared" si="8"/>
        <v>0.827856445339291</v>
      </c>
      <c r="AG26">
        <f t="shared" si="9"/>
        <v>1.32984661526433</v>
      </c>
      <c r="AH26">
        <f t="shared" si="10"/>
        <v>2.61491926807997</v>
      </c>
      <c r="AI26">
        <f t="shared" si="11"/>
        <v>0.875158877250306</v>
      </c>
      <c r="AJ26">
        <f t="shared" si="12"/>
        <v>0.828136561575499</v>
      </c>
      <c r="AK26">
        <f t="shared" si="13"/>
        <v>1.04700589483661</v>
      </c>
    </row>
    <row r="27" spans="1:37">
      <c r="A27" s="1">
        <v>1.25</v>
      </c>
      <c r="B27" s="1">
        <v>2.5</v>
      </c>
      <c r="C27" s="1">
        <v>7</v>
      </c>
      <c r="D27" s="1">
        <v>3.38271987505458</v>
      </c>
      <c r="E27" s="1">
        <v>2.38594825959322</v>
      </c>
      <c r="F27" s="1">
        <v>2.43936480571172</v>
      </c>
      <c r="G27" s="1">
        <v>3.08737306</v>
      </c>
      <c r="H27" s="1">
        <v>2.739285</v>
      </c>
      <c r="I27" s="1">
        <v>2.343239204</v>
      </c>
      <c r="J27">
        <v>3.39288470192319</v>
      </c>
      <c r="K27">
        <v>2.38929788936277</v>
      </c>
      <c r="L27">
        <v>2.44310313620197</v>
      </c>
      <c r="M27" s="2">
        <f t="shared" si="3"/>
        <v>2.24308294974349</v>
      </c>
      <c r="N27" s="2">
        <f>($Z$3+$T$3*POWER($C27,$U$3))*POWER((($B27+$V$3*$A27+$W$3*$S27*(1+$AA$3*$C27))/($B27+$V$3*$A27+1))*POWER(($A27+$X$3*$B27+1)/($A27+$X$3*$B27+$Y$3*$S27),2),2)</f>
        <v>0</v>
      </c>
      <c r="O27" s="2">
        <f t="shared" si="4"/>
        <v>3.42086693405547</v>
      </c>
      <c r="P27">
        <f t="shared" ref="P27:R27" si="37">G27-M27</f>
        <v>0.844290110256512</v>
      </c>
      <c r="Q27">
        <f t="shared" si="37"/>
        <v>2.739285</v>
      </c>
      <c r="R27">
        <f t="shared" si="37"/>
        <v>-1.07762773005547</v>
      </c>
      <c r="S27">
        <f t="shared" si="1"/>
        <v>0.777777777777778</v>
      </c>
      <c r="AC27">
        <f t="shared" si="2"/>
        <v>0.628539361054709</v>
      </c>
      <c r="AD27">
        <f t="shared" si="6"/>
        <v>3.6586323071516</v>
      </c>
      <c r="AE27">
        <f t="shared" si="7"/>
        <v>0.83885632964385</v>
      </c>
      <c r="AF27">
        <f t="shared" si="8"/>
        <v>0.864336009433743</v>
      </c>
      <c r="AG27">
        <f t="shared" si="9"/>
        <v>1.24364069881558</v>
      </c>
      <c r="AH27">
        <f t="shared" si="10"/>
        <v>2.61491926807997</v>
      </c>
      <c r="AI27">
        <f t="shared" si="11"/>
        <v>0.839015205812794</v>
      </c>
      <c r="AJ27">
        <f t="shared" si="12"/>
        <v>0.864267701239289</v>
      </c>
      <c r="AK27">
        <f t="shared" si="13"/>
        <v>1.02580398408721</v>
      </c>
    </row>
    <row r="28" spans="1:37">
      <c r="A28" s="1">
        <v>1.5</v>
      </c>
      <c r="B28" s="1">
        <v>3</v>
      </c>
      <c r="C28" s="1">
        <v>7</v>
      </c>
      <c r="D28" s="1">
        <v>3.36450170673907</v>
      </c>
      <c r="E28" s="1">
        <v>2.49950348655623</v>
      </c>
      <c r="F28" s="1">
        <v>2.47184464582404</v>
      </c>
      <c r="G28" s="1">
        <v>3.110493</v>
      </c>
      <c r="H28" s="1">
        <v>2.91319272</v>
      </c>
      <c r="I28" s="1">
        <v>2.346597908</v>
      </c>
      <c r="J28">
        <v>3.40906849565665</v>
      </c>
      <c r="K28">
        <v>2.49520857565449</v>
      </c>
      <c r="L28">
        <v>2.47056606320227</v>
      </c>
      <c r="M28" s="2">
        <f t="shared" si="3"/>
        <v>2.28244662078549</v>
      </c>
      <c r="N28" s="2">
        <f>($Z$3+$T$3*POWER($C28,$U$3))*POWER((($B28+$V$3*$A28+$W$3*$S28*(1+$AA$3*$C28))/($B28+$V$3*$A28+1))*POWER(($A28+$X$3*$B28+1)/($A28+$X$3*$B28+$Y$3*$S28),2),2)</f>
        <v>0</v>
      </c>
      <c r="O28" s="2">
        <f t="shared" si="4"/>
        <v>3.41814447914939</v>
      </c>
      <c r="P28">
        <f t="shared" ref="P28:R28" si="38">G28-M28</f>
        <v>0.828046379214508</v>
      </c>
      <c r="Q28">
        <f t="shared" si="38"/>
        <v>2.91319272</v>
      </c>
      <c r="R28">
        <f t="shared" si="38"/>
        <v>-1.07154657114939</v>
      </c>
      <c r="S28">
        <f t="shared" si="1"/>
        <v>0.8</v>
      </c>
      <c r="AC28">
        <f t="shared" si="2"/>
        <v>0.6</v>
      </c>
      <c r="AD28">
        <f t="shared" si="6"/>
        <v>3.6586323071516</v>
      </c>
      <c r="AE28">
        <f t="shared" si="7"/>
        <v>0.859398894452009</v>
      </c>
      <c r="AF28">
        <f t="shared" si="8"/>
        <v>0.87806071723982</v>
      </c>
      <c r="AG28">
        <f t="shared" si="9"/>
        <v>1.20339125506862</v>
      </c>
      <c r="AH28">
        <f t="shared" si="10"/>
        <v>2.61491926807997</v>
      </c>
      <c r="AI28">
        <f t="shared" si="11"/>
        <v>0.859368736909469</v>
      </c>
      <c r="AJ28">
        <f t="shared" si="12"/>
        <v>0.877901225509556</v>
      </c>
      <c r="AK28">
        <f t="shared" si="13"/>
        <v>1.02156358195735</v>
      </c>
    </row>
    <row r="29" spans="1:37">
      <c r="A29" s="1">
        <v>1.5</v>
      </c>
      <c r="B29" s="1">
        <v>0.25</v>
      </c>
      <c r="C29" s="1">
        <v>7</v>
      </c>
      <c r="D29" s="1">
        <v>3.85400825651785</v>
      </c>
      <c r="E29" s="1">
        <v>2.48829043719229</v>
      </c>
      <c r="F29" s="1">
        <v>2.09110755229877</v>
      </c>
      <c r="G29" s="1">
        <v>3.1132646</v>
      </c>
      <c r="H29" s="1">
        <v>2.48059754</v>
      </c>
      <c r="I29" s="1">
        <v>2.030303406</v>
      </c>
      <c r="J29">
        <v>3.4075778428113</v>
      </c>
      <c r="K29">
        <v>2.49901677572897</v>
      </c>
      <c r="L29">
        <v>2.10684776514927</v>
      </c>
      <c r="M29" s="2">
        <f t="shared" si="3"/>
        <v>1.88537335130273</v>
      </c>
      <c r="N29" s="2">
        <f>($Z$3+$T$3*POWER($C29,$U$3))*POWER((($B29+$V$3*$A29+$W$3*$S29*(1+$AA$3*$C29))/($B29+$V$3*$A29+1))*POWER(($A29+$X$3*$B29+1)/($A29+$X$3*$B29+$Y$3*$S29),2),2)</f>
        <v>0</v>
      </c>
      <c r="O29" s="2">
        <f t="shared" si="4"/>
        <v>4.40875955666728</v>
      </c>
      <c r="P29">
        <f t="shared" ref="P29:R29" si="39">G29-M29</f>
        <v>1.22789124869727</v>
      </c>
      <c r="Q29">
        <f t="shared" si="39"/>
        <v>2.48059754</v>
      </c>
      <c r="R29">
        <f t="shared" si="39"/>
        <v>-2.37845615066728</v>
      </c>
      <c r="S29">
        <f t="shared" si="1"/>
        <v>0.25</v>
      </c>
      <c r="AC29">
        <f t="shared" si="2"/>
        <v>0.968245836551854</v>
      </c>
      <c r="AD29">
        <f t="shared" si="6"/>
        <v>3.6586323071516</v>
      </c>
      <c r="AE29">
        <f t="shared" si="7"/>
        <v>0.859398894452009</v>
      </c>
      <c r="AF29">
        <f t="shared" si="8"/>
        <v>0.609957487186272</v>
      </c>
      <c r="AG29">
        <f t="shared" si="9"/>
        <v>1.44833893455891</v>
      </c>
      <c r="AH29">
        <f t="shared" si="10"/>
        <v>2.61491926807997</v>
      </c>
      <c r="AI29">
        <f t="shared" si="11"/>
        <v>0.859368736909469</v>
      </c>
      <c r="AJ29">
        <f t="shared" si="12"/>
        <v>0.615430007157695</v>
      </c>
      <c r="AK29">
        <f t="shared" si="13"/>
        <v>1.1565607200565</v>
      </c>
    </row>
    <row r="30" spans="1:37">
      <c r="A30" s="1">
        <v>3.75</v>
      </c>
      <c r="B30" s="1">
        <v>0.75</v>
      </c>
      <c r="C30" s="1">
        <v>7</v>
      </c>
      <c r="D30" s="1">
        <v>3.42165297360963</v>
      </c>
      <c r="E30" s="1">
        <v>2.62803927779102</v>
      </c>
      <c r="F30" s="1">
        <v>2.44148160020854</v>
      </c>
      <c r="G30" s="1">
        <v>3.090359</v>
      </c>
      <c r="H30" s="1">
        <v>2.57717774</v>
      </c>
      <c r="I30" s="1">
        <v>2.243492131</v>
      </c>
      <c r="J30">
        <v>3.38252485844627</v>
      </c>
      <c r="K30">
        <v>2.62094051250199</v>
      </c>
      <c r="L30">
        <v>2.45134683023659</v>
      </c>
      <c r="M30" s="2">
        <f t="shared" si="3"/>
        <v>2.14695669129612</v>
      </c>
      <c r="N30" s="2">
        <f>($Z$3+$T$3*POWER($C30,$U$3))*POWER((($B30+$V$3*$A30+$W$3*$S30*(1+$AA$3*$C30))/($B30+$V$3*$A30+1))*POWER(($A30+$X$3*$B30+1)/($A30+$X$3*$B30+$Y$3*$S30),2),2)</f>
        <v>0</v>
      </c>
      <c r="O30" s="2">
        <f t="shared" si="4"/>
        <v>4.07248255301888</v>
      </c>
      <c r="P30">
        <f t="shared" ref="P30:R30" si="40">G30-M30</f>
        <v>0.94340230870388</v>
      </c>
      <c r="Q30">
        <f t="shared" si="40"/>
        <v>2.57717774</v>
      </c>
      <c r="R30">
        <f t="shared" si="40"/>
        <v>-1.82899042201888</v>
      </c>
      <c r="S30">
        <f t="shared" si="1"/>
        <v>0.184210526315789</v>
      </c>
      <c r="AC30">
        <f t="shared" si="2"/>
        <v>0.982886810367532</v>
      </c>
      <c r="AD30">
        <f t="shared" si="6"/>
        <v>3.6586323071516</v>
      </c>
      <c r="AE30">
        <f t="shared" si="7"/>
        <v>0.93455824751346</v>
      </c>
      <c r="AF30">
        <f t="shared" si="8"/>
        <v>0.770008104345198</v>
      </c>
      <c r="AG30">
        <f t="shared" si="9"/>
        <v>1.20395698499329</v>
      </c>
      <c r="AH30">
        <f t="shared" si="10"/>
        <v>2.61491926807997</v>
      </c>
      <c r="AI30">
        <f t="shared" si="11"/>
        <v>0.93425501339145</v>
      </c>
      <c r="AJ30">
        <f t="shared" si="12"/>
        <v>0.771153616200556</v>
      </c>
      <c r="AK30">
        <f t="shared" si="13"/>
        <v>1.05953546860588</v>
      </c>
    </row>
    <row r="31" spans="1:37">
      <c r="A31" s="1">
        <v>1</v>
      </c>
      <c r="B31" s="1">
        <v>3</v>
      </c>
      <c r="C31" s="1">
        <v>3</v>
      </c>
      <c r="D31" s="1">
        <v>2.7189914658488</v>
      </c>
      <c r="E31" s="1">
        <v>2.61287538310089</v>
      </c>
      <c r="F31" s="1">
        <v>1.01218938715416</v>
      </c>
      <c r="G31" s="1">
        <v>2.542083</v>
      </c>
      <c r="H31" s="1">
        <v>2.5811213</v>
      </c>
      <c r="I31" s="1">
        <v>0.850910074</v>
      </c>
      <c r="J31">
        <v>2.82934099551471</v>
      </c>
      <c r="K31">
        <v>2.58012049011374</v>
      </c>
      <c r="L31">
        <v>1.0444065538746</v>
      </c>
      <c r="M31" s="2">
        <f t="shared" si="3"/>
        <v>0.857370600826394</v>
      </c>
      <c r="N31" s="2">
        <f>($Z$3+$T$3*POWER($C31,$U$3))*POWER((($B31+$V$3*$A31+$W$3*$S31*(1+$AA$3*$C31))/($B31+$V$3*$A31+1))*POWER(($A31+$X$3*$B31+1)/($A31+$X$3*$B31+$Y$3*$S31),2),2)</f>
        <v>0</v>
      </c>
      <c r="O31" s="2">
        <f t="shared" si="4"/>
        <v>1.48839902477221</v>
      </c>
      <c r="P31">
        <f t="shared" ref="P31:R31" si="41">G31-M31</f>
        <v>1.68471239917361</v>
      </c>
      <c r="Q31">
        <f t="shared" si="41"/>
        <v>2.5811213</v>
      </c>
      <c r="R31">
        <f t="shared" si="41"/>
        <v>-0.637488950772207</v>
      </c>
      <c r="S31">
        <f t="shared" si="1"/>
        <v>1</v>
      </c>
      <c r="AC31">
        <f t="shared" si="2"/>
        <v>0</v>
      </c>
      <c r="AD31">
        <f t="shared" si="6"/>
        <v>2.85452410585707</v>
      </c>
      <c r="AE31">
        <f t="shared" si="7"/>
        <v>0.904949307357145</v>
      </c>
      <c r="AF31">
        <f t="shared" si="8"/>
        <v>0.521417570697066</v>
      </c>
      <c r="AG31">
        <f t="shared" si="9"/>
        <v>1.19873603625079</v>
      </c>
      <c r="AH31">
        <f t="shared" si="10"/>
        <v>0.895677970130386</v>
      </c>
      <c r="AI31">
        <f t="shared" si="11"/>
        <v>0.957230868033502</v>
      </c>
      <c r="AJ31">
        <f t="shared" si="12"/>
        <v>0.777464975673074</v>
      </c>
      <c r="AK31">
        <f t="shared" si="13"/>
        <v>1.02189331495272</v>
      </c>
    </row>
    <row r="32" spans="1:37">
      <c r="A32" s="1">
        <v>4</v>
      </c>
      <c r="B32" s="1">
        <v>0.25</v>
      </c>
      <c r="C32" s="1">
        <v>7</v>
      </c>
      <c r="D32" s="1">
        <v>3.01607498522891</v>
      </c>
      <c r="E32" s="1">
        <v>2.55083739520707</v>
      </c>
      <c r="F32" s="1">
        <v>2.1300488061717</v>
      </c>
      <c r="G32" s="1">
        <v>2.7277</v>
      </c>
      <c r="H32" s="1">
        <v>2.6469706</v>
      </c>
      <c r="I32" s="1">
        <v>1.984597901</v>
      </c>
      <c r="J32">
        <v>3.01419095435299</v>
      </c>
      <c r="K32">
        <v>2.5624316811183</v>
      </c>
      <c r="L32">
        <v>2.11303157619789</v>
      </c>
      <c r="M32" s="2">
        <f t="shared" si="3"/>
        <v>1.79169681821058</v>
      </c>
      <c r="N32" s="2">
        <f>($Z$3+$T$3*POWER($C32,$U$3))*POWER((($B32+$V$3*$A32+$W$3*$S32*(1+$AA$3*$C32))/($B32+$V$3*$A32+1))*POWER(($A32+$X$3*$B32+1)/($A32+$X$3*$B32+$Y$3*$S32),2),2)</f>
        <v>0</v>
      </c>
      <c r="O32" s="2">
        <f t="shared" si="4"/>
        <v>4.08081122921623</v>
      </c>
      <c r="P32">
        <f t="shared" ref="P32:R32" si="42">G32-M32</f>
        <v>0.936003181789421</v>
      </c>
      <c r="Q32">
        <f t="shared" si="42"/>
        <v>2.6469706</v>
      </c>
      <c r="R32">
        <f t="shared" si="42"/>
        <v>-2.09621332821623</v>
      </c>
      <c r="S32">
        <f t="shared" si="1"/>
        <v>0.125</v>
      </c>
      <c r="AC32">
        <f t="shared" si="2"/>
        <v>0.992156741649222</v>
      </c>
      <c r="AD32">
        <f t="shared" si="6"/>
        <v>3.6586323071516</v>
      </c>
      <c r="AE32">
        <f t="shared" si="7"/>
        <v>0.938228541111701</v>
      </c>
      <c r="AF32">
        <f t="shared" si="8"/>
        <v>0.613184793225296</v>
      </c>
      <c r="AG32">
        <f t="shared" si="9"/>
        <v>1.19732459142135</v>
      </c>
      <c r="AH32">
        <f t="shared" si="10"/>
        <v>2.61491926807997</v>
      </c>
      <c r="AI32">
        <f t="shared" si="11"/>
        <v>0.937928923574014</v>
      </c>
      <c r="AJ32">
        <f t="shared" si="12"/>
        <v>0.618543137498619</v>
      </c>
      <c r="AK32">
        <f t="shared" si="13"/>
        <v>1.10124997049157</v>
      </c>
    </row>
    <row r="33" spans="1:37">
      <c r="A33" s="1">
        <v>2.25</v>
      </c>
      <c r="B33" s="1">
        <v>0.25</v>
      </c>
      <c r="C33" s="1">
        <v>5</v>
      </c>
      <c r="D33" s="1">
        <v>3.20227101707076</v>
      </c>
      <c r="E33" s="1">
        <v>2.37600506789904</v>
      </c>
      <c r="F33" s="1">
        <v>1.837798956429</v>
      </c>
      <c r="G33" s="1">
        <v>2.86697</v>
      </c>
      <c r="H33" s="1">
        <v>2.31334792</v>
      </c>
      <c r="I33" s="1">
        <v>1.686615962</v>
      </c>
      <c r="J33">
        <v>3.15343348440013</v>
      </c>
      <c r="K33">
        <v>2.40106857905377</v>
      </c>
      <c r="L33">
        <v>1.82487071012608</v>
      </c>
      <c r="M33" s="2">
        <f t="shared" si="3"/>
        <v>1.61268310843571</v>
      </c>
      <c r="N33" s="2">
        <f>($Z$3+$T$3*POWER($C33,$U$3))*POWER((($B33+$V$3*$A33+$W$3*$S33*(1+$AA$3*$C33))/($B33+$V$3*$A33+1))*POWER(($A33+$X$3*$B33+1)/($A33+$X$3*$B33+$Y$3*$S33),2),2)</f>
        <v>0</v>
      </c>
      <c r="O33" s="2">
        <f t="shared" si="4"/>
        <v>3.99821243885941</v>
      </c>
      <c r="P33">
        <f t="shared" ref="P33:R33" si="43">G33-M33</f>
        <v>1.25428689156429</v>
      </c>
      <c r="Q33">
        <f t="shared" si="43"/>
        <v>2.31334792</v>
      </c>
      <c r="R33">
        <f t="shared" si="43"/>
        <v>-2.31159647685941</v>
      </c>
      <c r="S33">
        <f t="shared" si="1"/>
        <v>0.192307692307692</v>
      </c>
      <c r="AC33">
        <f t="shared" si="2"/>
        <v>0.981334678628698</v>
      </c>
      <c r="AD33">
        <f t="shared" si="6"/>
        <v>3.32351892595841</v>
      </c>
      <c r="AE33">
        <f t="shared" si="7"/>
        <v>0.923115383262166</v>
      </c>
      <c r="AF33">
        <f t="shared" si="8"/>
        <v>0.671268746747369</v>
      </c>
      <c r="AG33">
        <f t="shared" si="9"/>
        <v>1.32532270499748</v>
      </c>
      <c r="AH33">
        <f t="shared" si="10"/>
        <v>1.93843892115845</v>
      </c>
      <c r="AI33">
        <f t="shared" si="11"/>
        <v>0.936531327953911</v>
      </c>
      <c r="AJ33">
        <f t="shared" si="12"/>
        <v>0.729764614177818</v>
      </c>
      <c r="AK33">
        <f t="shared" si="13"/>
        <v>1.13452089449016</v>
      </c>
    </row>
    <row r="34" spans="1:37">
      <c r="A34" s="1">
        <v>0.75</v>
      </c>
      <c r="B34" s="1">
        <v>2.5</v>
      </c>
      <c r="C34" s="1">
        <v>7</v>
      </c>
      <c r="D34" s="1">
        <v>2.73745747296042</v>
      </c>
      <c r="E34" s="1">
        <v>2.17164394171636</v>
      </c>
      <c r="F34" s="1">
        <v>1.99496550902458</v>
      </c>
      <c r="G34" s="1">
        <v>2.6207486</v>
      </c>
      <c r="H34" s="1">
        <v>2.51869332</v>
      </c>
      <c r="I34" s="1">
        <v>1.835663541</v>
      </c>
      <c r="J34">
        <v>2.89882739383746</v>
      </c>
      <c r="K34">
        <v>2.18520147855721</v>
      </c>
      <c r="L34">
        <v>1.99817155637583</v>
      </c>
      <c r="M34" s="2">
        <f t="shared" si="3"/>
        <v>2.02274368956812</v>
      </c>
      <c r="N34" s="2">
        <f>($Z$3+$T$3*POWER($C34,$U$3))*POWER((($B34+$V$3*$A34+$W$3*$S34*(1+$AA$3*$C34))/($B34+$V$3*$A34+1))*POWER(($A34+$X$3*$B34+1)/($A34+$X$3*$B34+$Y$3*$S34),2),2)</f>
        <v>0</v>
      </c>
      <c r="O34" s="2">
        <f t="shared" si="4"/>
        <v>1.51645739700341</v>
      </c>
      <c r="P34">
        <f t="shared" ref="P34:R34" si="44">G34-M34</f>
        <v>0.598004910431883</v>
      </c>
      <c r="Q34">
        <f t="shared" si="44"/>
        <v>2.51869332</v>
      </c>
      <c r="R34">
        <f t="shared" si="44"/>
        <v>0.319206143996588</v>
      </c>
      <c r="S34">
        <f t="shared" si="1"/>
        <v>1</v>
      </c>
      <c r="AC34">
        <f t="shared" si="2"/>
        <v>0</v>
      </c>
      <c r="AD34">
        <f t="shared" si="6"/>
        <v>3.6586323071516</v>
      </c>
      <c r="AE34">
        <f t="shared" si="7"/>
        <v>0.77243811961608</v>
      </c>
      <c r="AF34">
        <f t="shared" si="8"/>
        <v>0.414487510548454</v>
      </c>
      <c r="AG34">
        <f t="shared" si="9"/>
        <v>1.2399040295471</v>
      </c>
      <c r="AH34">
        <f t="shared" si="10"/>
        <v>2.61491926807997</v>
      </c>
      <c r="AI34">
        <f t="shared" si="11"/>
        <v>0.773539632469548</v>
      </c>
      <c r="AJ34">
        <f t="shared" si="12"/>
        <v>0.428685568776292</v>
      </c>
      <c r="AK34">
        <f t="shared" si="13"/>
        <v>1.02627756752962</v>
      </c>
    </row>
    <row r="35" spans="1:37">
      <c r="A35" s="1">
        <v>0.5</v>
      </c>
      <c r="B35" s="1">
        <v>2</v>
      </c>
      <c r="C35" s="1">
        <v>7</v>
      </c>
      <c r="D35" s="1">
        <v>2.17261778771268</v>
      </c>
      <c r="E35" s="1">
        <v>2.12479404075632</v>
      </c>
      <c r="F35" s="1">
        <v>1.61635963003225</v>
      </c>
      <c r="G35" s="1">
        <v>2.08611366</v>
      </c>
      <c r="H35" s="1">
        <v>2.39138612</v>
      </c>
      <c r="I35" s="1">
        <v>1.40276497</v>
      </c>
      <c r="J35">
        <v>2.36171743515356</v>
      </c>
      <c r="K35">
        <v>2.15056673734815</v>
      </c>
      <c r="L35">
        <v>1.63739309942158</v>
      </c>
      <c r="M35" s="2">
        <f t="shared" si="3"/>
        <v>1.87205978299936</v>
      </c>
      <c r="N35" s="2">
        <f>($Z$3+$T$3*POWER($C35,$U$3))*POWER((($B35+$V$3*$A35+$W$3*$S35*(1+$AA$3*$C35))/($B35+$V$3*$A35+1))*POWER(($A35+$X$3*$B35+1)/($A35+$X$3*$B35+$Y$3*$S35),2),2)</f>
        <v>0</v>
      </c>
      <c r="O35" s="2">
        <f t="shared" si="4"/>
        <v>1.51645739700341</v>
      </c>
      <c r="P35">
        <f t="shared" ref="P35:R35" si="45">G35-M35</f>
        <v>0.214053877000643</v>
      </c>
      <c r="Q35">
        <f t="shared" si="45"/>
        <v>2.39138612</v>
      </c>
      <c r="R35">
        <f t="shared" si="45"/>
        <v>-0.113692427003412</v>
      </c>
      <c r="S35">
        <f t="shared" si="1"/>
        <v>1</v>
      </c>
      <c r="AC35">
        <f t="shared" si="2"/>
        <v>0</v>
      </c>
      <c r="AD35">
        <f t="shared" si="6"/>
        <v>3.6586323071516</v>
      </c>
      <c r="AE35">
        <f t="shared" si="7"/>
        <v>0.71356143753084</v>
      </c>
      <c r="AF35">
        <f t="shared" si="8"/>
        <v>0.414487510548454</v>
      </c>
      <c r="AG35">
        <f t="shared" si="9"/>
        <v>1.30249601562332</v>
      </c>
      <c r="AH35">
        <f t="shared" si="10"/>
        <v>2.61491926807997</v>
      </c>
      <c r="AI35">
        <f t="shared" si="11"/>
        <v>0.71591494462234</v>
      </c>
      <c r="AJ35">
        <f t="shared" si="12"/>
        <v>0.428685568776292</v>
      </c>
      <c r="AK35">
        <f t="shared" si="13"/>
        <v>1.03285730312573</v>
      </c>
    </row>
    <row r="36" spans="1:37">
      <c r="A36" s="1">
        <v>3.5</v>
      </c>
      <c r="B36" s="1">
        <v>0.25</v>
      </c>
      <c r="C36" s="1">
        <v>7</v>
      </c>
      <c r="D36" s="1">
        <v>3.04356304603646</v>
      </c>
      <c r="E36" s="1">
        <v>2.54126375544647</v>
      </c>
      <c r="F36" s="1">
        <v>2.11922605898111</v>
      </c>
      <c r="G36" s="1">
        <v>2.62179292</v>
      </c>
      <c r="H36" s="1">
        <v>2.5625702</v>
      </c>
      <c r="I36" s="1">
        <v>1.904114392</v>
      </c>
      <c r="J36">
        <v>2.89378449276059</v>
      </c>
      <c r="K36">
        <v>2.53813131459785</v>
      </c>
      <c r="L36">
        <v>2.11351646002876</v>
      </c>
      <c r="M36" s="2">
        <f t="shared" si="3"/>
        <v>1.80529826844519</v>
      </c>
      <c r="N36" s="2">
        <f>($Z$3+$T$3*POWER($C36,$U$3))*POWER((($B36+$V$3*$A36+$W$3*$S36*(1+$AA$3*$C36))/($B36+$V$3*$A36+1))*POWER(($A36+$X$3*$B36+1)/($A36+$X$3*$B36+$Y$3*$S36),2),2)</f>
        <v>0</v>
      </c>
      <c r="O36" s="2">
        <f t="shared" si="4"/>
        <v>4.12419670800029</v>
      </c>
      <c r="P36">
        <f t="shared" ref="P36:R36" si="46">G36-M36</f>
        <v>0.816494651554807</v>
      </c>
      <c r="Q36">
        <f t="shared" si="46"/>
        <v>2.5625702</v>
      </c>
      <c r="R36">
        <f t="shared" si="46"/>
        <v>-2.22008231600029</v>
      </c>
      <c r="S36">
        <f t="shared" si="1"/>
        <v>0.138888888888889</v>
      </c>
      <c r="AC36">
        <f t="shared" si="2"/>
        <v>0.990307970554216</v>
      </c>
      <c r="AD36">
        <f t="shared" si="6"/>
        <v>3.6586323071516</v>
      </c>
      <c r="AE36">
        <f t="shared" si="7"/>
        <v>0.930424398865834</v>
      </c>
      <c r="AF36">
        <f t="shared" si="8"/>
        <v>0.6129371301787</v>
      </c>
      <c r="AG36">
        <f t="shared" si="9"/>
        <v>1.22241770911686</v>
      </c>
      <c r="AH36">
        <f t="shared" si="10"/>
        <v>2.61491926807997</v>
      </c>
      <c r="AI36">
        <f t="shared" si="11"/>
        <v>0.93011898988357</v>
      </c>
      <c r="AJ36">
        <f t="shared" si="12"/>
        <v>0.618304198588113</v>
      </c>
      <c r="AK36">
        <f t="shared" si="13"/>
        <v>1.10895003006646</v>
      </c>
    </row>
    <row r="37" spans="1:37">
      <c r="A37" s="1">
        <v>0.25</v>
      </c>
      <c r="B37" s="1">
        <v>1.5</v>
      </c>
      <c r="C37" s="1">
        <v>7</v>
      </c>
      <c r="D37" s="1">
        <v>1.83919613463059</v>
      </c>
      <c r="E37" s="1">
        <v>2.15164987643179</v>
      </c>
      <c r="F37" s="1">
        <v>1.34429317446968</v>
      </c>
      <c r="G37" s="1">
        <v>1.5869406</v>
      </c>
      <c r="H37" s="1">
        <v>2.17360054</v>
      </c>
      <c r="I37" s="1">
        <v>1.113094299</v>
      </c>
      <c r="J37">
        <v>1.85874343695996</v>
      </c>
      <c r="K37">
        <v>2.17893433543309</v>
      </c>
      <c r="L37">
        <v>1.34810127543791</v>
      </c>
      <c r="M37" s="2">
        <f t="shared" si="3"/>
        <v>1.62008253913742</v>
      </c>
      <c r="N37" s="2">
        <f>($Z$3+$T$3*POWER($C37,$U$3))*POWER((($B37+$V$3*$A37+$W$3*$S37*(1+$AA$3*$C37))/($B37+$V$3*$A37+1))*POWER(($A37+$X$3*$B37+1)/($A37+$X$3*$B37+$Y$3*$S37),2),2)</f>
        <v>0</v>
      </c>
      <c r="O37" s="2">
        <f t="shared" si="4"/>
        <v>1.51645739700341</v>
      </c>
      <c r="P37">
        <f t="shared" ref="P37:R37" si="47">G37-M37</f>
        <v>-0.0331419391374195</v>
      </c>
      <c r="Q37">
        <f t="shared" si="47"/>
        <v>2.17360054</v>
      </c>
      <c r="R37">
        <f t="shared" si="47"/>
        <v>-0.403363098003412</v>
      </c>
      <c r="S37">
        <f t="shared" si="1"/>
        <v>1</v>
      </c>
      <c r="AC37">
        <f t="shared" si="2"/>
        <v>0</v>
      </c>
      <c r="AD37">
        <f t="shared" si="6"/>
        <v>3.6586323071516</v>
      </c>
      <c r="AE37">
        <f t="shared" si="7"/>
        <v>0.614232035378282</v>
      </c>
      <c r="AF37">
        <f t="shared" si="8"/>
        <v>0.414487510548454</v>
      </c>
      <c r="AG37">
        <f t="shared" si="9"/>
        <v>1.40897457400424</v>
      </c>
      <c r="AH37">
        <f t="shared" si="10"/>
        <v>2.61491926807997</v>
      </c>
      <c r="AI37">
        <f t="shared" si="11"/>
        <v>0.619553559038549</v>
      </c>
      <c r="AJ37">
        <f t="shared" si="12"/>
        <v>0.428685568776292</v>
      </c>
      <c r="AK37">
        <f t="shared" si="13"/>
        <v>1.04383224110627</v>
      </c>
    </row>
    <row r="38" spans="1:37">
      <c r="A38" s="1">
        <v>2</v>
      </c>
      <c r="B38" s="1">
        <v>3.75</v>
      </c>
      <c r="C38" s="1">
        <v>7</v>
      </c>
      <c r="D38" s="1">
        <v>3.20750038770775</v>
      </c>
      <c r="E38" s="1">
        <v>2.74388648060941</v>
      </c>
      <c r="F38" s="1">
        <v>2.28272713735732</v>
      </c>
      <c r="G38" s="1">
        <v>2.9721832</v>
      </c>
      <c r="H38" s="1">
        <v>2.7065844</v>
      </c>
      <c r="I38" s="1">
        <v>2.412356073</v>
      </c>
      <c r="J38">
        <v>3.24101608842683</v>
      </c>
      <c r="K38">
        <v>2.72784781040785</v>
      </c>
      <c r="L38">
        <v>2.2990213193608</v>
      </c>
      <c r="M38" s="2">
        <f t="shared" si="3"/>
        <v>2.34810115538308</v>
      </c>
      <c r="N38" s="2">
        <f>($Z$3+$T$3*POWER($C38,$U$3))*POWER((($B38+$V$3*$A38+$W$3*$S38*(1+$AA$3*$C38))/($B38+$V$3*$A38+1))*POWER(($A38+$X$3*$B38+1)/($A38+$X$3*$B38+$Y$3*$S38),2),2)</f>
        <v>0</v>
      </c>
      <c r="O38" s="2">
        <f t="shared" si="4"/>
        <v>3.47320887960715</v>
      </c>
      <c r="P38">
        <f t="shared" ref="P38:R38" si="48">G38-M38</f>
        <v>0.624082044616916</v>
      </c>
      <c r="Q38">
        <f t="shared" si="48"/>
        <v>2.7065844</v>
      </c>
      <c r="R38">
        <f t="shared" si="48"/>
        <v>-1.06085280660715</v>
      </c>
      <c r="S38">
        <f t="shared" si="1"/>
        <v>0.791666666666667</v>
      </c>
      <c r="AC38">
        <f t="shared" si="2"/>
        <v>0.610953262442299</v>
      </c>
      <c r="AD38">
        <f t="shared" si="6"/>
        <v>3.6586323071516</v>
      </c>
      <c r="AE38">
        <f t="shared" si="7"/>
        <v>0.887975904655668</v>
      </c>
      <c r="AF38">
        <f t="shared" si="8"/>
        <v>0.899831953316143</v>
      </c>
      <c r="AG38">
        <f t="shared" si="9"/>
        <v>1.16265654382677</v>
      </c>
      <c r="AH38">
        <f t="shared" si="10"/>
        <v>2.61491926807997</v>
      </c>
      <c r="AI38">
        <f t="shared" si="11"/>
        <v>0.88776417829154</v>
      </c>
      <c r="AJ38">
        <f t="shared" si="12"/>
        <v>0.899572826393675</v>
      </c>
      <c r="AK38">
        <f t="shared" si="13"/>
        <v>1.01724720993435</v>
      </c>
    </row>
    <row r="39" spans="1:37">
      <c r="A39" s="1">
        <v>3.25</v>
      </c>
      <c r="B39" s="1">
        <v>0.5</v>
      </c>
      <c r="C39" s="1">
        <v>7</v>
      </c>
      <c r="D39" s="1">
        <v>3.26473671454843</v>
      </c>
      <c r="E39" s="1">
        <v>2.57655939372648</v>
      </c>
      <c r="F39" s="1">
        <v>2.26615909674715</v>
      </c>
      <c r="G39" s="1">
        <v>2.8805054</v>
      </c>
      <c r="H39" s="1">
        <v>2.57292086</v>
      </c>
      <c r="I39" s="1">
        <v>2.056469138</v>
      </c>
      <c r="J39">
        <v>3.14757220335802</v>
      </c>
      <c r="K39">
        <v>2.56350847729983</v>
      </c>
      <c r="L39">
        <v>2.26221535504374</v>
      </c>
      <c r="M39" s="2">
        <f t="shared" si="3"/>
        <v>2.02839723505377</v>
      </c>
      <c r="N39" s="2">
        <f>($Z$3+$T$3*POWER($C39,$U$3))*POWER((($B39+$V$3*$A39+$W$3*$S39*(1+$AA$3*$C39))/($B39+$V$3*$A39+1))*POWER(($A39+$X$3*$B39+1)/($A39+$X$3*$B39+$Y$3*$S39),2),2)</f>
        <v>0</v>
      </c>
      <c r="O39" s="2">
        <f t="shared" si="4"/>
        <v>4.13098657043044</v>
      </c>
      <c r="P39">
        <f t="shared" ref="P39:R39" si="49">G39-M39</f>
        <v>0.852108164946227</v>
      </c>
      <c r="Q39">
        <f t="shared" si="49"/>
        <v>2.57292086</v>
      </c>
      <c r="R39">
        <f t="shared" si="49"/>
        <v>-2.07451743243044</v>
      </c>
      <c r="S39">
        <f t="shared" si="1"/>
        <v>0.176470588235294</v>
      </c>
      <c r="AC39">
        <f t="shared" si="2"/>
        <v>0.984305913569501</v>
      </c>
      <c r="AD39">
        <f t="shared" si="6"/>
        <v>3.6586323071516</v>
      </c>
      <c r="AE39">
        <f t="shared" si="7"/>
        <v>0.925733292828049</v>
      </c>
      <c r="AF39">
        <f t="shared" si="8"/>
        <v>0.711220329989263</v>
      </c>
      <c r="AG39">
        <f t="shared" si="9"/>
        <v>1.23419872754349</v>
      </c>
      <c r="AH39">
        <f t="shared" si="10"/>
        <v>2.61491926807997</v>
      </c>
      <c r="AI39">
        <f t="shared" si="11"/>
        <v>0.925427850304851</v>
      </c>
      <c r="AJ39">
        <f t="shared" si="12"/>
        <v>0.713631568014033</v>
      </c>
      <c r="AK39">
        <f t="shared" si="13"/>
        <v>1.0802339388092</v>
      </c>
    </row>
    <row r="40" spans="1:37">
      <c r="A40" s="1">
        <v>1.75</v>
      </c>
      <c r="B40" s="1">
        <v>2.75</v>
      </c>
      <c r="C40" s="1">
        <v>7</v>
      </c>
      <c r="D40" s="1">
        <v>3.54431589110275</v>
      </c>
      <c r="E40" s="1">
        <v>2.56469671918229</v>
      </c>
      <c r="F40" s="1">
        <v>2.58004293414398</v>
      </c>
      <c r="G40" s="1">
        <v>3.32328694</v>
      </c>
      <c r="H40" s="1">
        <v>2.5922898</v>
      </c>
      <c r="I40" s="1">
        <v>2.500859224</v>
      </c>
      <c r="J40">
        <v>3.59026010366445</v>
      </c>
      <c r="K40">
        <v>2.56214596632117</v>
      </c>
      <c r="L40">
        <v>2.56597194789098</v>
      </c>
      <c r="M40" s="2">
        <f t="shared" si="3"/>
        <v>2.3356940477349</v>
      </c>
      <c r="N40" s="2">
        <f>($Z$3+$T$3*POWER($C40,$U$3))*POWER((($B40+$V$3*$A40+$W$3*$S40*(1+$AA$3*$C40))/($B40+$V$3*$A40+1))*POWER(($A40+$X$3*$B40+1)/($A40+$X$3*$B40+$Y$3*$S40),2),2)</f>
        <v>0</v>
      </c>
      <c r="O40" s="2">
        <f t="shared" si="4"/>
        <v>3.59740667074758</v>
      </c>
      <c r="P40">
        <f t="shared" ref="P40:R40" si="50">G40-M40</f>
        <v>0.987592892265102</v>
      </c>
      <c r="Q40">
        <f t="shared" si="50"/>
        <v>2.5922898</v>
      </c>
      <c r="R40">
        <f t="shared" si="50"/>
        <v>-1.09654744674758</v>
      </c>
      <c r="S40">
        <f t="shared" si="1"/>
        <v>0.681818181818182</v>
      </c>
      <c r="AC40">
        <f t="shared" si="2"/>
        <v>0.731521679065049</v>
      </c>
      <c r="AD40">
        <f t="shared" si="6"/>
        <v>3.6586323071516</v>
      </c>
      <c r="AE40">
        <f t="shared" si="7"/>
        <v>0.875301798207152</v>
      </c>
      <c r="AF40">
        <f t="shared" si="8"/>
        <v>0.888505608272631</v>
      </c>
      <c r="AG40">
        <f t="shared" si="9"/>
        <v>1.21739238017924</v>
      </c>
      <c r="AH40">
        <f t="shared" si="10"/>
        <v>2.61491926807997</v>
      </c>
      <c r="AI40">
        <f t="shared" si="11"/>
        <v>0.875158877250306</v>
      </c>
      <c r="AJ40">
        <f t="shared" si="12"/>
        <v>0.888291413874617</v>
      </c>
      <c r="AK40">
        <f t="shared" si="13"/>
        <v>1.02320836507245</v>
      </c>
    </row>
    <row r="41" spans="1:37">
      <c r="A41" s="1">
        <v>1.25</v>
      </c>
      <c r="B41" s="1">
        <v>3</v>
      </c>
      <c r="C41" s="1">
        <v>3</v>
      </c>
      <c r="D41" s="1">
        <v>2.84237098907324</v>
      </c>
      <c r="E41" s="1">
        <v>2.72994876167733</v>
      </c>
      <c r="F41" s="1">
        <v>1.04854039207428</v>
      </c>
      <c r="G41" s="1">
        <v>2.73794606</v>
      </c>
      <c r="H41" s="1">
        <v>2.8483907</v>
      </c>
      <c r="I41" s="1">
        <v>0.912767747</v>
      </c>
      <c r="J41">
        <v>3.00443546084642</v>
      </c>
      <c r="K41">
        <v>2.67725610857974</v>
      </c>
      <c r="L41">
        <v>1.11073570444917</v>
      </c>
      <c r="M41" s="2">
        <f t="shared" si="3"/>
        <v>0.868276546251762</v>
      </c>
      <c r="N41" s="2">
        <f>($Z$3+$T$3*POWER($C41,$U$3))*POWER((($B41+$V$3*$A41+$W$3*$S41*(1+$AA$3*$C41))/($B41+$V$3*$A41+1))*POWER(($A41+$X$3*$B41+1)/($A41+$X$3*$B41+$Y$3*$S41),2),2)</f>
        <v>0</v>
      </c>
      <c r="O41" s="2">
        <f t="shared" si="4"/>
        <v>2.75411370424782</v>
      </c>
      <c r="P41">
        <f t="shared" ref="P41:R41" si="51">G41-M41</f>
        <v>1.86966951374824</v>
      </c>
      <c r="Q41">
        <f t="shared" si="51"/>
        <v>2.8483907</v>
      </c>
      <c r="R41">
        <f t="shared" si="51"/>
        <v>-1.84134595724782</v>
      </c>
      <c r="S41">
        <f t="shared" si="1"/>
        <v>0.888888888888889</v>
      </c>
      <c r="AC41">
        <f t="shared" si="2"/>
        <v>0.458122847290851</v>
      </c>
      <c r="AD41">
        <f t="shared" si="6"/>
        <v>2.85452410585707</v>
      </c>
      <c r="AE41">
        <f t="shared" si="7"/>
        <v>0.920860645934039</v>
      </c>
      <c r="AF41">
        <f t="shared" si="8"/>
        <v>0.926945144402725</v>
      </c>
      <c r="AG41">
        <f t="shared" si="9"/>
        <v>1.20260032842126</v>
      </c>
      <c r="AH41">
        <f t="shared" si="10"/>
        <v>0.895677970130386</v>
      </c>
      <c r="AI41">
        <f t="shared" si="11"/>
        <v>0.964420465253685</v>
      </c>
      <c r="AJ41">
        <f t="shared" si="12"/>
        <v>0.967166301409815</v>
      </c>
      <c r="AK41">
        <f t="shared" si="13"/>
        <v>1.02172719755184</v>
      </c>
    </row>
    <row r="42" spans="1:37">
      <c r="A42" s="1">
        <v>1</v>
      </c>
      <c r="B42" s="1">
        <v>2.75</v>
      </c>
      <c r="C42" s="1">
        <v>3</v>
      </c>
      <c r="D42" s="1">
        <v>2.74886842143818</v>
      </c>
      <c r="E42" s="1">
        <v>2.66491228941104</v>
      </c>
      <c r="F42" s="1">
        <v>0.984891369056999</v>
      </c>
      <c r="G42" s="1">
        <v>2.5137901</v>
      </c>
      <c r="H42" s="1">
        <v>2.6866908</v>
      </c>
      <c r="I42" s="1">
        <v>0.853702154</v>
      </c>
      <c r="J42">
        <v>2.77820772271132</v>
      </c>
      <c r="K42">
        <v>2.62979846393299</v>
      </c>
      <c r="L42">
        <v>1.00803396529335</v>
      </c>
      <c r="M42" s="2">
        <f t="shared" si="3"/>
        <v>0.859669023819061</v>
      </c>
      <c r="N42" s="2">
        <f>($Z$3+$T$3*POWER($C42,$U$3))*POWER((($B42+$V$3*$A42+$W$3*$S42*(1+$AA$3*$C42))/($B42+$V$3*$A42+1))*POWER(($A42+$X$3*$B42+1)/($A42+$X$3*$B42+$Y$3*$S42),2),2)</f>
        <v>0</v>
      </c>
      <c r="O42" s="2">
        <f t="shared" si="4"/>
        <v>2.64346009846837</v>
      </c>
      <c r="P42">
        <f t="shared" ref="P42:R42" si="52">G42-M42</f>
        <v>1.65412107618094</v>
      </c>
      <c r="Q42">
        <f t="shared" si="52"/>
        <v>2.6866908</v>
      </c>
      <c r="R42">
        <f t="shared" si="52"/>
        <v>-1.78975794446837</v>
      </c>
      <c r="S42">
        <f t="shared" si="1"/>
        <v>0.9375</v>
      </c>
      <c r="AC42">
        <f t="shared" si="2"/>
        <v>0.347985272676876</v>
      </c>
      <c r="AD42">
        <f t="shared" si="6"/>
        <v>2.85452410585707</v>
      </c>
      <c r="AE42">
        <f t="shared" si="7"/>
        <v>0.904949307357145</v>
      </c>
      <c r="AF42">
        <f t="shared" si="8"/>
        <v>0.901541725742934</v>
      </c>
      <c r="AG42">
        <f t="shared" si="9"/>
        <v>1.21997306962885</v>
      </c>
      <c r="AH42">
        <f t="shared" si="10"/>
        <v>0.895677970130386</v>
      </c>
      <c r="AI42">
        <f t="shared" si="11"/>
        <v>0.957230868033502</v>
      </c>
      <c r="AJ42">
        <f t="shared" si="12"/>
        <v>0.955689385604476</v>
      </c>
      <c r="AK42">
        <f t="shared" si="13"/>
        <v>1.02378672519692</v>
      </c>
    </row>
    <row r="43" spans="1:37">
      <c r="A43" s="1">
        <v>1.5</v>
      </c>
      <c r="B43" s="1">
        <v>3.25</v>
      </c>
      <c r="C43" s="1">
        <v>3</v>
      </c>
      <c r="D43" s="1">
        <v>2.90932877823425</v>
      </c>
      <c r="E43" s="1">
        <v>2.80202322839172</v>
      </c>
      <c r="F43" s="1">
        <v>1.08229981368631</v>
      </c>
      <c r="G43" s="1">
        <v>2.889734</v>
      </c>
      <c r="H43" s="1">
        <v>2.93647034</v>
      </c>
      <c r="I43" s="1">
        <v>0.957450217</v>
      </c>
      <c r="J43">
        <v>3.15246281418362</v>
      </c>
      <c r="K43">
        <v>2.73422064564696</v>
      </c>
      <c r="L43">
        <v>1.17907663783639</v>
      </c>
      <c r="M43" s="2">
        <f t="shared" si="3"/>
        <v>0.87405506277804</v>
      </c>
      <c r="N43" s="2">
        <f>($Z$3+$T$3*POWER($C43,$U$3))*POWER((($B43+$V$3*$A43+$W$3*$S43*(1+$AA$3*$C43))/($B43+$V$3*$A43+1))*POWER(($A43+$X$3*$B43+1)/($A43+$X$3*$B43+$Y$3*$S43),2),2)</f>
        <v>0</v>
      </c>
      <c r="O43" s="2">
        <f t="shared" si="4"/>
        <v>2.81461444320371</v>
      </c>
      <c r="P43">
        <f t="shared" ref="P43:R43" si="53">G43-M43</f>
        <v>2.01567893722196</v>
      </c>
      <c r="Q43">
        <f t="shared" si="53"/>
        <v>2.93647034</v>
      </c>
      <c r="R43">
        <f t="shared" si="53"/>
        <v>-1.85716422620371</v>
      </c>
      <c r="S43">
        <f t="shared" si="1"/>
        <v>0.85</v>
      </c>
      <c r="AC43">
        <f t="shared" si="2"/>
        <v>0.526782687642637</v>
      </c>
      <c r="AD43">
        <f t="shared" si="6"/>
        <v>2.85452410585707</v>
      </c>
      <c r="AE43">
        <f t="shared" si="7"/>
        <v>0.93221027598297</v>
      </c>
      <c r="AF43">
        <f t="shared" si="8"/>
        <v>0.939562510647393</v>
      </c>
      <c r="AG43">
        <f t="shared" si="9"/>
        <v>1.18747089924745</v>
      </c>
      <c r="AH43">
        <f t="shared" si="10"/>
        <v>0.895677970130386</v>
      </c>
      <c r="AI43">
        <f t="shared" si="11"/>
        <v>0.96954086891648</v>
      </c>
      <c r="AJ43">
        <f t="shared" si="12"/>
        <v>0.972854434529253</v>
      </c>
      <c r="AK43">
        <f t="shared" si="13"/>
        <v>1.01999588394467</v>
      </c>
    </row>
    <row r="44" spans="1:37">
      <c r="A44" s="1">
        <v>2.5</v>
      </c>
      <c r="B44" s="1">
        <v>0.5</v>
      </c>
      <c r="C44" s="1">
        <v>5</v>
      </c>
      <c r="D44" s="1">
        <v>3.31044911316419</v>
      </c>
      <c r="E44" s="1">
        <v>2.41881525401305</v>
      </c>
      <c r="F44" s="1">
        <v>1.9529369775552</v>
      </c>
      <c r="G44" s="1">
        <v>3.0522262</v>
      </c>
      <c r="H44" s="1">
        <v>2.5691744</v>
      </c>
      <c r="I44" s="1">
        <v>1.788839288</v>
      </c>
      <c r="J44">
        <v>3.31464524444682</v>
      </c>
      <c r="K44">
        <v>2.42860545287475</v>
      </c>
      <c r="L44">
        <v>1.94538230516684</v>
      </c>
      <c r="M44" s="2">
        <f t="shared" si="3"/>
        <v>1.70530309505279</v>
      </c>
      <c r="N44" s="2">
        <f>($Z$3+$T$3*POWER($C44,$U$3))*POWER((($B44+$V$3*$A44+$W$3*$S44*(1+$AA$3*$C44))/($B44+$V$3*$A44+1))*POWER(($A44+$X$3*$B44+1)/($A44+$X$3*$B44+$Y$3*$S44),2),2)</f>
        <v>0</v>
      </c>
      <c r="O44" s="2">
        <f t="shared" si="4"/>
        <v>3.92491684411069</v>
      </c>
      <c r="P44">
        <f t="shared" ref="P44:R44" si="54">G44-M44</f>
        <v>1.34692310494721</v>
      </c>
      <c r="Q44">
        <f t="shared" si="54"/>
        <v>2.5691744</v>
      </c>
      <c r="R44">
        <f t="shared" si="54"/>
        <v>-2.13607755611069</v>
      </c>
      <c r="S44">
        <f t="shared" si="1"/>
        <v>0.214285714285714</v>
      </c>
      <c r="AC44">
        <f t="shared" si="2"/>
        <v>0.976771023655524</v>
      </c>
      <c r="AD44">
        <f t="shared" si="6"/>
        <v>3.32351892595841</v>
      </c>
      <c r="AE44">
        <f t="shared" si="7"/>
        <v>0.929830405903348</v>
      </c>
      <c r="AF44">
        <f t="shared" si="8"/>
        <v>0.764399131978384</v>
      </c>
      <c r="AG44">
        <f t="shared" si="9"/>
        <v>1.29163356653293</v>
      </c>
      <c r="AH44">
        <f t="shared" si="10"/>
        <v>1.93843892115845</v>
      </c>
      <c r="AI44">
        <f t="shared" si="11"/>
        <v>0.942065204291138</v>
      </c>
      <c r="AJ44">
        <f t="shared" si="12"/>
        <v>0.806118732917625</v>
      </c>
      <c r="AK44">
        <f t="shared" si="13"/>
        <v>1.08759416534974</v>
      </c>
    </row>
    <row r="45" spans="1:37">
      <c r="A45" s="1">
        <v>1.25</v>
      </c>
      <c r="B45" s="1">
        <v>3.25</v>
      </c>
      <c r="C45" s="1">
        <v>5</v>
      </c>
      <c r="D45" s="1">
        <v>3.09553040842845</v>
      </c>
      <c r="E45" s="1">
        <v>2.42811680706232</v>
      </c>
      <c r="F45" s="1">
        <v>1.88631342590911</v>
      </c>
      <c r="G45" s="1">
        <v>2.88247586</v>
      </c>
      <c r="H45" s="1">
        <v>2.5125506</v>
      </c>
      <c r="I45" s="1">
        <v>1.757680872</v>
      </c>
      <c r="J45">
        <v>3.14431200418509</v>
      </c>
      <c r="K45">
        <v>2.43497637003018</v>
      </c>
      <c r="L45">
        <v>1.8793848940182</v>
      </c>
      <c r="M45" s="2">
        <f t="shared" si="3"/>
        <v>1.74036801189477</v>
      </c>
      <c r="N45" s="2">
        <f>($Z$3+$T$3*POWER($C45,$U$3))*POWER((($B45+$V$3*$A45+$W$3*$S45*(1+$AA$3*$C45))/($B45+$V$3*$A45+1))*POWER(($A45+$X$3*$B45+1)/($A45+$X$3*$B45+$Y$3*$S45),2),2)</f>
        <v>0</v>
      </c>
      <c r="O45" s="2">
        <f t="shared" si="4"/>
        <v>2.92093381508127</v>
      </c>
      <c r="P45">
        <f t="shared" ref="P45:R45" si="55">G45-M45</f>
        <v>1.14210784810523</v>
      </c>
      <c r="Q45">
        <f t="shared" si="55"/>
        <v>2.5125506</v>
      </c>
      <c r="R45">
        <f t="shared" si="55"/>
        <v>-1.16325294308127</v>
      </c>
      <c r="S45">
        <f t="shared" si="1"/>
        <v>0.944444444444444</v>
      </c>
      <c r="AC45">
        <f t="shared" si="2"/>
        <v>0.32867109906109</v>
      </c>
      <c r="AD45">
        <f t="shared" si="6"/>
        <v>3.32351892595841</v>
      </c>
      <c r="AE45">
        <f t="shared" si="7"/>
        <v>0.875455628531411</v>
      </c>
      <c r="AF45">
        <f t="shared" si="8"/>
        <v>0.85964610415193</v>
      </c>
      <c r="AG45">
        <f t="shared" si="9"/>
        <v>1.18519338899004</v>
      </c>
      <c r="AH45">
        <f t="shared" si="10"/>
        <v>1.93843892115845</v>
      </c>
      <c r="AI45">
        <f t="shared" si="11"/>
        <v>0.897299888598985</v>
      </c>
      <c r="AJ45">
        <f t="shared" si="12"/>
        <v>0.884302060528682</v>
      </c>
      <c r="AK45">
        <f t="shared" si="13"/>
        <v>1.0201364972267</v>
      </c>
    </row>
    <row r="46" spans="1:37">
      <c r="A46" s="1">
        <v>2</v>
      </c>
      <c r="B46" s="1">
        <v>1.5</v>
      </c>
      <c r="C46" s="1">
        <v>7</v>
      </c>
      <c r="D46" s="1">
        <v>4.05816245782319</v>
      </c>
      <c r="E46" s="1">
        <v>2.57532928841221</v>
      </c>
      <c r="F46" s="1">
        <v>2.79073589425132</v>
      </c>
      <c r="G46" s="1">
        <v>3.6196333</v>
      </c>
      <c r="H46" s="1">
        <v>2.44825228</v>
      </c>
      <c r="I46" s="1">
        <v>2.586544062</v>
      </c>
      <c r="J46">
        <v>3.87896176038846</v>
      </c>
      <c r="K46">
        <v>2.58179194944244</v>
      </c>
      <c r="L46">
        <v>2.76421422668721</v>
      </c>
      <c r="M46" s="2">
        <f t="shared" si="3"/>
        <v>2.31017956133612</v>
      </c>
      <c r="N46" s="2">
        <f>($Z$3+$T$3*POWER($C46,$U$3))*POWER((($B46+$V$3*$A46+$W$3*$S46*(1+$AA$3*$C46))/($B46+$V$3*$A46+1))*POWER(($A46+$X$3*$B46+1)/($A46+$X$3*$B46+$Y$3*$S46),2),2)</f>
        <v>0</v>
      </c>
      <c r="O46" s="2">
        <f t="shared" si="4"/>
        <v>4.00225396789501</v>
      </c>
      <c r="P46">
        <f t="shared" ref="P46:R46" si="56">G46-M46</f>
        <v>1.30945373866388</v>
      </c>
      <c r="Q46">
        <f t="shared" si="56"/>
        <v>2.44825228</v>
      </c>
      <c r="R46">
        <f t="shared" si="56"/>
        <v>-1.41570990589501</v>
      </c>
      <c r="S46">
        <f t="shared" si="1"/>
        <v>0.416666666666667</v>
      </c>
      <c r="AC46">
        <f t="shared" si="2"/>
        <v>0.90905934288631</v>
      </c>
      <c r="AD46">
        <f t="shared" si="6"/>
        <v>3.6586323071516</v>
      </c>
      <c r="AE46">
        <f t="shared" si="7"/>
        <v>0.887975904655668</v>
      </c>
      <c r="AF46">
        <f t="shared" si="8"/>
        <v>0.848886468229586</v>
      </c>
      <c r="AG46">
        <f t="shared" si="9"/>
        <v>1.28989828515495</v>
      </c>
      <c r="AH46">
        <f t="shared" si="10"/>
        <v>2.61491926807997</v>
      </c>
      <c r="AI46">
        <f t="shared" si="11"/>
        <v>0.88776417829154</v>
      </c>
      <c r="AJ46">
        <f t="shared" si="12"/>
        <v>0.848946951691008</v>
      </c>
      <c r="AK46">
        <f t="shared" si="13"/>
        <v>1.03959044830354</v>
      </c>
    </row>
    <row r="47" spans="1:37">
      <c r="A47" s="1">
        <v>3</v>
      </c>
      <c r="B47" s="1">
        <v>3.75</v>
      </c>
      <c r="C47" s="1">
        <v>7</v>
      </c>
      <c r="D47" s="1">
        <v>3.5049945505949</v>
      </c>
      <c r="E47" s="1">
        <v>2.78579239433264</v>
      </c>
      <c r="F47" s="1">
        <v>2.54537694997678</v>
      </c>
      <c r="G47" s="1">
        <v>3.4655403</v>
      </c>
      <c r="H47" s="1">
        <v>3.01311186</v>
      </c>
      <c r="I47" s="1">
        <v>2.654468346</v>
      </c>
      <c r="J47">
        <v>3.7233328644915</v>
      </c>
      <c r="K47">
        <v>2.77745641187508</v>
      </c>
      <c r="L47">
        <v>2.55059036752159</v>
      </c>
      <c r="M47" s="2">
        <f t="shared" si="3"/>
        <v>2.43280889137904</v>
      </c>
      <c r="N47" s="2">
        <f>($Z$3+$T$3*POWER($C47,$U$3))*POWER((($B47+$V$3*$A47+$W$3*$S47*(1+$AA$3*$C47))/($B47+$V$3*$A47+1))*POWER(($A47+$X$3*$B47+1)/($A47+$X$3*$B47+$Y$3*$S47),2),2)</f>
        <v>0</v>
      </c>
      <c r="O47" s="2">
        <f t="shared" si="4"/>
        <v>3.70606058086244</v>
      </c>
      <c r="P47">
        <f t="shared" ref="P47:R47" si="57">G47-M47</f>
        <v>1.03273140862096</v>
      </c>
      <c r="Q47">
        <f t="shared" si="57"/>
        <v>3.01311186</v>
      </c>
      <c r="R47">
        <f t="shared" si="57"/>
        <v>-1.05159223486244</v>
      </c>
      <c r="S47">
        <f t="shared" si="1"/>
        <v>0.59375</v>
      </c>
      <c r="AC47">
        <f t="shared" si="2"/>
        <v>0.804649574348983</v>
      </c>
      <c r="AD47">
        <f t="shared" si="6"/>
        <v>3.6586323071516</v>
      </c>
      <c r="AE47">
        <f t="shared" si="7"/>
        <v>0.920364160915058</v>
      </c>
      <c r="AF47">
        <f t="shared" si="8"/>
        <v>0.920763669936252</v>
      </c>
      <c r="AG47">
        <f t="shared" si="9"/>
        <v>1.15515759349828</v>
      </c>
      <c r="AH47">
        <f t="shared" si="10"/>
        <v>2.61491926807997</v>
      </c>
      <c r="AI47">
        <f t="shared" si="11"/>
        <v>0.920061853778891</v>
      </c>
      <c r="AJ47">
        <f t="shared" si="12"/>
        <v>0.920461012909333</v>
      </c>
      <c r="AK47">
        <f t="shared" si="13"/>
        <v>1.01684145553534</v>
      </c>
    </row>
    <row r="48" spans="1:37">
      <c r="A48" s="1">
        <v>1.75</v>
      </c>
      <c r="B48" s="1">
        <v>2</v>
      </c>
      <c r="C48" s="1">
        <v>7</v>
      </c>
      <c r="D48" s="1">
        <v>3.91477378538741</v>
      </c>
      <c r="E48" s="1">
        <v>2.54725255858273</v>
      </c>
      <c r="F48" s="1">
        <v>2.71550288376796</v>
      </c>
      <c r="G48" s="1">
        <v>3.539855</v>
      </c>
      <c r="H48" s="1">
        <v>2.5974182</v>
      </c>
      <c r="I48" s="1">
        <v>2.53287812</v>
      </c>
      <c r="J48">
        <v>3.7954345175878</v>
      </c>
      <c r="K48">
        <v>2.55245961265137</v>
      </c>
      <c r="L48">
        <v>2.69165515390986</v>
      </c>
      <c r="M48" s="2">
        <f t="shared" si="3"/>
        <v>2.33032773269644</v>
      </c>
      <c r="N48" s="2">
        <f>($Z$3+$T$3*POWER($C48,$U$3))*POWER((($B48+$V$3*$A48+$W$3*$S48*(1+$AA$3*$C48))/($B48+$V$3*$A48+1))*POWER(($A48+$X$3*$B48+1)/($A48+$X$3*$B48+$Y$3*$S48),2),2)</f>
        <v>0</v>
      </c>
      <c r="O48" s="2">
        <f t="shared" si="4"/>
        <v>3.80610539072731</v>
      </c>
      <c r="P48">
        <f t="shared" ref="P48:R48" si="58">G48-M48</f>
        <v>1.20952726730356</v>
      </c>
      <c r="Q48">
        <f t="shared" si="58"/>
        <v>2.5974182</v>
      </c>
      <c r="R48">
        <f t="shared" si="58"/>
        <v>-1.27322727072731</v>
      </c>
      <c r="S48">
        <f t="shared" si="1"/>
        <v>0.545454545454545</v>
      </c>
      <c r="AC48">
        <f t="shared" si="2"/>
        <v>0.838140405208444</v>
      </c>
      <c r="AD48">
        <f t="shared" si="6"/>
        <v>3.6586323071516</v>
      </c>
      <c r="AE48">
        <f t="shared" si="7"/>
        <v>0.875301798207152</v>
      </c>
      <c r="AF48">
        <f t="shared" si="8"/>
        <v>0.870998807479241</v>
      </c>
      <c r="AG48">
        <f t="shared" si="9"/>
        <v>1.2704369942253</v>
      </c>
      <c r="AH48">
        <f t="shared" si="10"/>
        <v>2.61491926807997</v>
      </c>
      <c r="AI48">
        <f t="shared" si="11"/>
        <v>0.875158877250306</v>
      </c>
      <c r="AJ48">
        <f t="shared" si="12"/>
        <v>0.870883498848531</v>
      </c>
      <c r="AK48">
        <f t="shared" si="13"/>
        <v>1.03107454521675</v>
      </c>
    </row>
    <row r="49" spans="1:37">
      <c r="A49" s="1">
        <v>1</v>
      </c>
      <c r="B49" s="1">
        <v>0.5</v>
      </c>
      <c r="C49" s="1">
        <v>7</v>
      </c>
      <c r="D49" s="1">
        <v>3.92030465548257</v>
      </c>
      <c r="E49" s="1">
        <v>2.57527490512798</v>
      </c>
      <c r="F49" s="1">
        <v>2.34264127148717</v>
      </c>
      <c r="G49" s="1">
        <v>3.71934586</v>
      </c>
      <c r="H49" s="1">
        <v>2.670901</v>
      </c>
      <c r="I49" s="1">
        <v>2.370222217</v>
      </c>
      <c r="J49">
        <v>3.96442315573665</v>
      </c>
      <c r="K49">
        <v>2.58216978896474</v>
      </c>
      <c r="L49">
        <v>2.39835795582093</v>
      </c>
      <c r="M49" s="2">
        <f t="shared" si="3"/>
        <v>2.05268709804898</v>
      </c>
      <c r="N49" s="2">
        <f>($Z$3+$T$3*POWER($C49,$U$3))*POWER((($B49+$V$3*$A49+$W$3*$S49*(1+$AA$3*$C49))/($B49+$V$3*$A49+1))*POWER(($A49+$X$3*$B49+1)/($A49+$X$3*$B49+$Y$3*$S49),2),2)</f>
        <v>0</v>
      </c>
      <c r="O49" s="2">
        <f t="shared" si="4"/>
        <v>4.32772311676795</v>
      </c>
      <c r="P49">
        <f t="shared" ref="P49:R49" si="59">G49-M49</f>
        <v>1.66665876195102</v>
      </c>
      <c r="Q49">
        <f t="shared" si="59"/>
        <v>2.670901</v>
      </c>
      <c r="R49">
        <f t="shared" si="59"/>
        <v>-1.95750089976795</v>
      </c>
      <c r="S49">
        <f t="shared" si="1"/>
        <v>0.375</v>
      </c>
      <c r="AC49">
        <f t="shared" si="2"/>
        <v>0.927024810886958</v>
      </c>
      <c r="AD49">
        <f t="shared" si="6"/>
        <v>3.6586323071516</v>
      </c>
      <c r="AE49">
        <f t="shared" si="7"/>
        <v>0.811304310743326</v>
      </c>
      <c r="AF49">
        <f t="shared" si="8"/>
        <v>0.702343995488246</v>
      </c>
      <c r="AG49">
        <f t="shared" si="9"/>
        <v>1.55491988648534</v>
      </c>
      <c r="AH49">
        <f t="shared" si="10"/>
        <v>2.61491926807997</v>
      </c>
      <c r="AI49">
        <f t="shared" si="11"/>
        <v>0.811793059016535</v>
      </c>
      <c r="AJ49">
        <f t="shared" si="12"/>
        <v>0.704979579145865</v>
      </c>
      <c r="AK49">
        <f t="shared" si="13"/>
        <v>1.10727287665948</v>
      </c>
    </row>
    <row r="50" spans="1:37">
      <c r="A50" s="1">
        <v>3.25</v>
      </c>
      <c r="B50" s="1">
        <v>4</v>
      </c>
      <c r="C50" s="1">
        <v>7</v>
      </c>
      <c r="D50" s="1">
        <v>3.60422210304556</v>
      </c>
      <c r="E50" s="1">
        <v>2.80113195165859</v>
      </c>
      <c r="F50" s="1">
        <v>2.57033852837863</v>
      </c>
      <c r="G50" s="1">
        <v>3.56044426</v>
      </c>
      <c r="H50" s="1">
        <v>2.7522956</v>
      </c>
      <c r="I50" s="1">
        <v>2.672979256</v>
      </c>
      <c r="J50">
        <v>3.80415022073378</v>
      </c>
      <c r="K50">
        <v>2.78844169740841</v>
      </c>
      <c r="L50">
        <v>2.57132122306172</v>
      </c>
      <c r="M50" s="2">
        <f t="shared" si="3"/>
        <v>2.44436343004519</v>
      </c>
      <c r="N50" s="2">
        <f>($Z$3+$T$3*POWER($C50,$U$3))*POWER((($B50+$V$3*$A50+$W$3*$S50*(1+$AA$3*$C50))/($B50+$V$3*$A50+1))*POWER(($A50+$X$3*$B50+1)/($A50+$X$3*$B50+$Y$3*$S50),2),2)</f>
        <v>0</v>
      </c>
      <c r="O50" s="2">
        <f t="shared" si="4"/>
        <v>3.70852477467694</v>
      </c>
      <c r="P50">
        <f t="shared" ref="P50:R50" si="60">G50-M50</f>
        <v>1.11608082995481</v>
      </c>
      <c r="Q50">
        <f t="shared" si="60"/>
        <v>2.7522956</v>
      </c>
      <c r="R50">
        <f t="shared" si="60"/>
        <v>-1.03554551867694</v>
      </c>
      <c r="S50">
        <f t="shared" si="1"/>
        <v>0.588235294117647</v>
      </c>
      <c r="AC50">
        <f t="shared" si="2"/>
        <v>0.808689828521619</v>
      </c>
      <c r="AD50">
        <f t="shared" si="6"/>
        <v>3.6586323071516</v>
      </c>
      <c r="AE50">
        <f t="shared" si="7"/>
        <v>0.925733292828049</v>
      </c>
      <c r="AF50">
        <f t="shared" si="8"/>
        <v>0.925426775926709</v>
      </c>
      <c r="AG50">
        <f t="shared" si="9"/>
        <v>1.1453719538225</v>
      </c>
      <c r="AH50">
        <f t="shared" si="10"/>
        <v>2.61491926807997</v>
      </c>
      <c r="AI50">
        <f t="shared" si="11"/>
        <v>0.925427850304851</v>
      </c>
      <c r="AJ50">
        <f t="shared" si="12"/>
        <v>0.92512142124684</v>
      </c>
      <c r="AK50">
        <f t="shared" si="13"/>
        <v>1.01578224045988</v>
      </c>
    </row>
    <row r="51" spans="1:37">
      <c r="A51" s="1">
        <v>3</v>
      </c>
      <c r="B51" s="1">
        <v>2.25</v>
      </c>
      <c r="C51" s="1">
        <v>7</v>
      </c>
      <c r="D51" s="1">
        <v>3.95725103406806</v>
      </c>
      <c r="E51" s="1">
        <v>2.63783114065246</v>
      </c>
      <c r="F51" s="1">
        <v>2.65389222454166</v>
      </c>
      <c r="G51" s="1">
        <v>3.65650854</v>
      </c>
      <c r="H51" s="1">
        <v>2.61486946</v>
      </c>
      <c r="I51" s="1">
        <v>2.573700944</v>
      </c>
      <c r="J51">
        <v>3.89871291306324</v>
      </c>
      <c r="K51">
        <v>2.63753119233167</v>
      </c>
      <c r="L51">
        <v>2.65439818024863</v>
      </c>
      <c r="M51" s="2">
        <f t="shared" si="3"/>
        <v>2.39253369400413</v>
      </c>
      <c r="N51" s="2">
        <f>($Z$3+$T$3*POWER($C51,$U$3))*POWER((($B51+$V$3*$A51+$W$3*$S51*(1+$AA$3*$C51))/($B51+$V$3*$A51+1))*POWER(($A51+$X$3*$B51+1)/($A51+$X$3*$B51+$Y$3*$S51),2),2)</f>
        <v>0</v>
      </c>
      <c r="O51" s="2">
        <f t="shared" si="4"/>
        <v>3.91918815435006</v>
      </c>
      <c r="P51">
        <f t="shared" ref="P51:R51" si="61">G51-M51</f>
        <v>1.26397484599587</v>
      </c>
      <c r="Q51">
        <f t="shared" si="61"/>
        <v>2.61486946</v>
      </c>
      <c r="R51">
        <f t="shared" si="61"/>
        <v>-1.34548721035006</v>
      </c>
      <c r="S51">
        <f t="shared" si="1"/>
        <v>0.40625</v>
      </c>
      <c r="AC51">
        <f t="shared" si="2"/>
        <v>0.91376196982584</v>
      </c>
      <c r="AD51">
        <f t="shared" si="6"/>
        <v>3.6586323071516</v>
      </c>
      <c r="AE51">
        <f t="shared" si="7"/>
        <v>0.920364160915058</v>
      </c>
      <c r="AF51">
        <f t="shared" si="8"/>
        <v>0.890468342256232</v>
      </c>
      <c r="AG51">
        <f t="shared" si="9"/>
        <v>1.2027235057674</v>
      </c>
      <c r="AH51">
        <f t="shared" si="10"/>
        <v>2.61491926807997</v>
      </c>
      <c r="AI51">
        <f t="shared" si="11"/>
        <v>0.920061853778891</v>
      </c>
      <c r="AJ51">
        <f t="shared" si="12"/>
        <v>0.890245288368407</v>
      </c>
      <c r="AK51">
        <f t="shared" si="13"/>
        <v>1.02662231938827</v>
      </c>
    </row>
    <row r="52" spans="1:37">
      <c r="A52" s="1">
        <v>1</v>
      </c>
      <c r="B52" s="1">
        <v>2.75</v>
      </c>
      <c r="C52" s="1">
        <v>7</v>
      </c>
      <c r="D52" s="1">
        <v>3.08690009403298</v>
      </c>
      <c r="E52" s="1">
        <v>2.25806666077928</v>
      </c>
      <c r="F52" s="1">
        <v>2.23855386362237</v>
      </c>
      <c r="G52" s="1">
        <v>2.89718592</v>
      </c>
      <c r="H52" s="1">
        <v>2.35088356</v>
      </c>
      <c r="I52" s="1">
        <v>2.075056739</v>
      </c>
      <c r="J52">
        <v>3.13868164710707</v>
      </c>
      <c r="K52">
        <v>2.26186546225853</v>
      </c>
      <c r="L52">
        <v>2.24286607212659</v>
      </c>
      <c r="M52" s="2">
        <f t="shared" si="3"/>
        <v>2.12705928489264</v>
      </c>
      <c r="N52" s="2">
        <f>($Z$3+$T$3*POWER($C52,$U$3))*POWER((($B52+$V$3*$A52+$W$3*$S52*(1+$AA$3*$C52))/($B52+$V$3*$A52+1))*POWER(($A52+$X$3*$B52+1)/($A52+$X$3*$B52+$Y$3*$S52),2),2)</f>
        <v>0</v>
      </c>
      <c r="O52" s="2">
        <f t="shared" si="4"/>
        <v>3.02893842496567</v>
      </c>
      <c r="P52">
        <f t="shared" ref="P52:R52" si="62">G52-M52</f>
        <v>0.770126635107364</v>
      </c>
      <c r="Q52">
        <f t="shared" si="62"/>
        <v>2.35088356</v>
      </c>
      <c r="R52">
        <f t="shared" si="62"/>
        <v>-0.95388168596567</v>
      </c>
      <c r="S52">
        <f t="shared" si="1"/>
        <v>0.9375</v>
      </c>
      <c r="AC52">
        <f t="shared" si="2"/>
        <v>0.347985272676876</v>
      </c>
      <c r="AD52">
        <f t="shared" si="6"/>
        <v>3.6586323071516</v>
      </c>
      <c r="AE52">
        <f t="shared" si="7"/>
        <v>0.811304310743326</v>
      </c>
      <c r="AF52">
        <f t="shared" si="8"/>
        <v>0.805584538499103</v>
      </c>
      <c r="AG52">
        <f t="shared" si="9"/>
        <v>1.21997306962885</v>
      </c>
      <c r="AH52">
        <f t="shared" si="10"/>
        <v>2.61491926807997</v>
      </c>
      <c r="AI52">
        <f t="shared" si="11"/>
        <v>0.811793059016535</v>
      </c>
      <c r="AJ52">
        <f t="shared" si="12"/>
        <v>0.806152675142419</v>
      </c>
      <c r="AK52">
        <f t="shared" si="13"/>
        <v>1.02378672519692</v>
      </c>
    </row>
    <row r="53" spans="1:37">
      <c r="A53" s="1">
        <v>2.5</v>
      </c>
      <c r="B53" s="1">
        <v>3</v>
      </c>
      <c r="C53" s="1">
        <v>3</v>
      </c>
      <c r="D53" s="1">
        <v>3.20119415502444</v>
      </c>
      <c r="E53" s="1">
        <v>3.09825475236609</v>
      </c>
      <c r="F53" s="1">
        <v>1.06823711261934</v>
      </c>
      <c r="G53" s="1">
        <v>3.1979704</v>
      </c>
      <c r="H53" s="1">
        <v>3.1129305</v>
      </c>
      <c r="I53" s="1">
        <v>1.060612469</v>
      </c>
      <c r="J53">
        <v>3.43327326326586</v>
      </c>
      <c r="K53">
        <v>3.02401114927151</v>
      </c>
      <c r="L53">
        <v>1.11946768422416</v>
      </c>
      <c r="M53" s="2">
        <f t="shared" si="3"/>
        <v>0.890578923182999</v>
      </c>
      <c r="N53" s="2">
        <f>($Z$3+$T$3*POWER($C53,$U$3))*POWER((($B53+$V$3*$A53+$W$3*$S53*(1+$AA$3*$C53))/($B53+$V$3*$A53+1))*POWER(($A53+$X$3*$B53+1)/($A53+$X$3*$B53+$Y$3*$S53),2),2)</f>
        <v>0</v>
      </c>
      <c r="O53" s="2">
        <f t="shared" si="4"/>
        <v>3.07950477465357</v>
      </c>
      <c r="P53">
        <f t="shared" ref="P53:R53" si="63">G53-M53</f>
        <v>2.307391476817</v>
      </c>
      <c r="Q53">
        <f t="shared" si="63"/>
        <v>3.1129305</v>
      </c>
      <c r="R53">
        <f t="shared" si="63"/>
        <v>-2.01889230565357</v>
      </c>
      <c r="S53">
        <f t="shared" si="1"/>
        <v>0.571428571428571</v>
      </c>
      <c r="AC53">
        <f t="shared" si="2"/>
        <v>0.82065180664829</v>
      </c>
      <c r="AD53">
        <f t="shared" si="6"/>
        <v>2.85452410585707</v>
      </c>
      <c r="AE53">
        <f t="shared" si="7"/>
        <v>0.956924707379426</v>
      </c>
      <c r="AF53">
        <f t="shared" si="8"/>
        <v>0.956318802287184</v>
      </c>
      <c r="AG53">
        <f t="shared" si="9"/>
        <v>1.1894434222909</v>
      </c>
      <c r="AH53">
        <f t="shared" si="10"/>
        <v>0.895677970130386</v>
      </c>
      <c r="AI53">
        <f t="shared" si="11"/>
        <v>0.980669163305825</v>
      </c>
      <c r="AJ53">
        <f t="shared" si="12"/>
        <v>0.98039668030547</v>
      </c>
      <c r="AK53">
        <f t="shared" si="13"/>
        <v>1.02093304037224</v>
      </c>
    </row>
    <row r="54" spans="1:37">
      <c r="A54" s="1">
        <v>0.75</v>
      </c>
      <c r="B54" s="1">
        <v>0.5</v>
      </c>
      <c r="C54" s="1">
        <v>3</v>
      </c>
      <c r="D54" s="1">
        <v>3.5125851106572</v>
      </c>
      <c r="E54" s="1">
        <v>3.04820449383626</v>
      </c>
      <c r="F54" s="1">
        <v>1.29745855235633</v>
      </c>
      <c r="G54" s="1">
        <v>3.4724064</v>
      </c>
      <c r="H54" s="1">
        <v>3.0261386</v>
      </c>
      <c r="I54" s="1">
        <v>1.210084628</v>
      </c>
      <c r="J54">
        <v>3.70578110300969</v>
      </c>
      <c r="K54">
        <v>3.05326619934476</v>
      </c>
      <c r="L54">
        <v>1.34717950439735</v>
      </c>
      <c r="M54" s="2">
        <f t="shared" si="3"/>
        <v>0.905936219178133</v>
      </c>
      <c r="N54" s="2">
        <f>($Z$3+$T$3*POWER($C54,$U$3))*POWER((($B54+$V$3*$A54+$W$3*$S54*(1+$AA$3*$C54))/($B54+$V$3*$A54+1))*POWER(($A54+$X$3*$B54+1)/($A54+$X$3*$B54+$Y$3*$S54),2),2)</f>
        <v>0</v>
      </c>
      <c r="O54" s="2">
        <f t="shared" si="4"/>
        <v>3.81449675557569</v>
      </c>
      <c r="P54">
        <f t="shared" ref="P54:R54" si="64">G54-M54</f>
        <v>2.56647018082187</v>
      </c>
      <c r="Q54">
        <f t="shared" si="64"/>
        <v>3.0261386</v>
      </c>
      <c r="R54">
        <f t="shared" si="64"/>
        <v>-2.60441212757569</v>
      </c>
      <c r="S54">
        <f t="shared" si="1"/>
        <v>0.428571428571429</v>
      </c>
      <c r="AC54">
        <f t="shared" si="2"/>
        <v>0.903507902905251</v>
      </c>
      <c r="AD54">
        <f t="shared" si="6"/>
        <v>2.85452410585707</v>
      </c>
      <c r="AE54">
        <f t="shared" si="7"/>
        <v>0.88103804590571</v>
      </c>
      <c r="AF54">
        <f t="shared" si="8"/>
        <v>0.830077169585093</v>
      </c>
      <c r="AG54">
        <f t="shared" si="9"/>
        <v>1.64601121347609</v>
      </c>
      <c r="AH54">
        <f t="shared" si="10"/>
        <v>0.895677970130386</v>
      </c>
      <c r="AI54">
        <f t="shared" si="11"/>
        <v>0.946400517432345</v>
      </c>
      <c r="AJ54">
        <f t="shared" si="12"/>
        <v>0.923203352261912</v>
      </c>
      <c r="AK54">
        <f t="shared" si="13"/>
        <v>1.11144513657789</v>
      </c>
    </row>
    <row r="55" spans="1:37">
      <c r="A55" s="1">
        <v>1.25</v>
      </c>
      <c r="B55" s="1">
        <v>3</v>
      </c>
      <c r="C55" s="1">
        <v>5</v>
      </c>
      <c r="D55" s="1">
        <v>3.13072078541078</v>
      </c>
      <c r="E55" s="1">
        <v>2.44825827022165</v>
      </c>
      <c r="F55" s="1">
        <v>1.89773050614772</v>
      </c>
      <c r="G55" s="1">
        <v>2.89762512</v>
      </c>
      <c r="H55" s="1">
        <v>2.6226666</v>
      </c>
      <c r="I55" s="1">
        <v>1.747728966</v>
      </c>
      <c r="J55">
        <v>3.13057586721589</v>
      </c>
      <c r="K55">
        <v>2.45181036254286</v>
      </c>
      <c r="L55">
        <v>1.89523502098861</v>
      </c>
      <c r="M55" s="2">
        <f t="shared" si="3"/>
        <v>1.75033938846849</v>
      </c>
      <c r="N55" s="2">
        <f>($Z$3+$T$3*POWER($C55,$U$3))*POWER((($B55+$V$3*$A55+$W$3*$S55*(1+$AA$3*$C55))/($B55+$V$3*$A55+1))*POWER(($A55+$X$3*$B55+1)/($A55+$X$3*$B55+$Y$3*$S55),2),2)</f>
        <v>0</v>
      </c>
      <c r="O55" s="2">
        <f t="shared" si="4"/>
        <v>3.05671377585878</v>
      </c>
      <c r="P55">
        <f t="shared" ref="P55:R55" si="65">G55-M55</f>
        <v>1.14728573153151</v>
      </c>
      <c r="Q55">
        <f t="shared" si="65"/>
        <v>2.6226666</v>
      </c>
      <c r="R55">
        <f t="shared" si="65"/>
        <v>-1.30898480985878</v>
      </c>
      <c r="S55">
        <f t="shared" si="1"/>
        <v>0.888888888888889</v>
      </c>
      <c r="AC55">
        <f t="shared" si="2"/>
        <v>0.458122847290851</v>
      </c>
      <c r="AD55">
        <f t="shared" si="6"/>
        <v>3.32351892595841</v>
      </c>
      <c r="AE55">
        <f t="shared" si="7"/>
        <v>0.875455628531411</v>
      </c>
      <c r="AF55">
        <f t="shared" si="8"/>
        <v>0.884367101835166</v>
      </c>
      <c r="AG55">
        <f t="shared" si="9"/>
        <v>1.20260032842126</v>
      </c>
      <c r="AH55">
        <f t="shared" si="10"/>
        <v>1.93843892115845</v>
      </c>
      <c r="AI55">
        <f t="shared" si="11"/>
        <v>0.897299888598985</v>
      </c>
      <c r="AJ55">
        <f t="shared" si="12"/>
        <v>0.90462975944842</v>
      </c>
      <c r="AK55">
        <f t="shared" si="13"/>
        <v>1.02172719755184</v>
      </c>
    </row>
    <row r="56" spans="1:37">
      <c r="A56" s="1">
        <v>1.5</v>
      </c>
      <c r="B56" s="1">
        <v>1.75</v>
      </c>
      <c r="C56" s="1">
        <v>5</v>
      </c>
      <c r="D56" s="1">
        <v>3.56799379033127</v>
      </c>
      <c r="E56" s="1">
        <v>2.70063529986308</v>
      </c>
      <c r="F56" s="1">
        <v>2.08314482379344</v>
      </c>
      <c r="G56" s="1">
        <v>3.36928974</v>
      </c>
      <c r="H56" s="1">
        <v>2.76089614</v>
      </c>
      <c r="I56" s="1">
        <v>1.96139649</v>
      </c>
      <c r="J56">
        <v>3.59582385006551</v>
      </c>
      <c r="K56">
        <v>2.6946089194669</v>
      </c>
      <c r="L56">
        <v>2.08584783388651</v>
      </c>
      <c r="M56" s="2">
        <f t="shared" si="3"/>
        <v>1.80707139026195</v>
      </c>
      <c r="N56" s="2">
        <f>($Z$3+$T$3*POWER($C56,$U$3))*POWER((($B56+$V$3*$A56+$W$3*$S56*(1+$AA$3*$C56))/($B56+$V$3*$A56+1))*POWER(($A56+$X$3*$B56+1)/($A56+$X$3*$B56+$Y$3*$S56),2),2)</f>
        <v>0</v>
      </c>
      <c r="O56" s="2">
        <f t="shared" si="4"/>
        <v>3.59670981879157</v>
      </c>
      <c r="P56">
        <f t="shared" ref="P56:R56" si="66">G56-M56</f>
        <v>1.56221834973805</v>
      </c>
      <c r="Q56">
        <f t="shared" si="66"/>
        <v>2.76089614</v>
      </c>
      <c r="R56">
        <f t="shared" si="66"/>
        <v>-1.63531332879157</v>
      </c>
      <c r="S56">
        <f t="shared" si="1"/>
        <v>0.55</v>
      </c>
      <c r="AC56">
        <f t="shared" si="2"/>
        <v>0.835164654424503</v>
      </c>
      <c r="AD56">
        <f t="shared" si="6"/>
        <v>3.32351892595841</v>
      </c>
      <c r="AE56">
        <f t="shared" si="7"/>
        <v>0.892162630648279</v>
      </c>
      <c r="AF56">
        <f t="shared" si="8"/>
        <v>0.889889929613405</v>
      </c>
      <c r="AG56">
        <f t="shared" si="9"/>
        <v>1.30649080429875</v>
      </c>
      <c r="AH56">
        <f t="shared" si="10"/>
        <v>1.93843892115845</v>
      </c>
      <c r="AI56">
        <f t="shared" si="11"/>
        <v>0.911043788056676</v>
      </c>
      <c r="AJ56">
        <f t="shared" si="12"/>
        <v>0.909173646927035</v>
      </c>
      <c r="AK56">
        <f t="shared" si="13"/>
        <v>1.03546626082802</v>
      </c>
    </row>
    <row r="57" spans="1:37">
      <c r="A57" s="1">
        <v>4</v>
      </c>
      <c r="B57" s="1">
        <v>0.5</v>
      </c>
      <c r="C57" s="1">
        <v>7</v>
      </c>
      <c r="D57" s="1">
        <v>3.19686702277087</v>
      </c>
      <c r="E57" s="1">
        <v>2.58985826794797</v>
      </c>
      <c r="F57" s="1">
        <v>2.27221119682128</v>
      </c>
      <c r="G57" s="1">
        <v>2.98104686</v>
      </c>
      <c r="H57" s="1">
        <v>2.8108018</v>
      </c>
      <c r="I57" s="1">
        <v>2.121676645</v>
      </c>
      <c r="J57">
        <v>3.20437929876648</v>
      </c>
      <c r="K57">
        <v>2.59230123831664</v>
      </c>
      <c r="L57">
        <v>2.26299470650244</v>
      </c>
      <c r="M57" s="2">
        <f t="shared" si="3"/>
        <v>2.01605493719193</v>
      </c>
      <c r="N57" s="2">
        <f>($Z$3+$T$3*POWER($C57,$U$3))*POWER((($B57+$V$3*$A57+$W$3*$S57*(1+$AA$3*$C57))/($B57+$V$3*$A57+1))*POWER(($A57+$X$3*$B57+1)/($A57+$X$3*$B57+$Y$3*$S57),2),2)</f>
        <v>0</v>
      </c>
      <c r="O57" s="2">
        <f t="shared" si="4"/>
        <v>4.06958430225183</v>
      </c>
      <c r="P57">
        <f t="shared" ref="P57:R57" si="67">G57-M57</f>
        <v>0.964991922808073</v>
      </c>
      <c r="Q57">
        <f t="shared" si="67"/>
        <v>2.8108018</v>
      </c>
      <c r="R57">
        <f t="shared" si="67"/>
        <v>-1.94790765725183</v>
      </c>
      <c r="S57">
        <f t="shared" si="1"/>
        <v>0.15</v>
      </c>
      <c r="AC57">
        <f t="shared" si="2"/>
        <v>0.988685996664259</v>
      </c>
      <c r="AD57">
        <f t="shared" si="6"/>
        <v>3.6586323071516</v>
      </c>
      <c r="AE57">
        <f t="shared" si="7"/>
        <v>0.938228541111701</v>
      </c>
      <c r="AF57">
        <f t="shared" si="8"/>
        <v>0.711877520870428</v>
      </c>
      <c r="AG57">
        <f t="shared" si="9"/>
        <v>1.19538185786451</v>
      </c>
      <c r="AH57">
        <f t="shared" si="10"/>
        <v>2.61491926807997</v>
      </c>
      <c r="AI57">
        <f t="shared" si="11"/>
        <v>0.937928923574014</v>
      </c>
      <c r="AJ57">
        <f t="shared" si="12"/>
        <v>0.714272492018737</v>
      </c>
      <c r="AK57">
        <f t="shared" si="13"/>
        <v>1.07401439522277</v>
      </c>
    </row>
    <row r="58" spans="1:37">
      <c r="A58" s="1">
        <v>1</v>
      </c>
      <c r="B58" s="1">
        <v>2.5</v>
      </c>
      <c r="C58" s="1">
        <v>5</v>
      </c>
      <c r="D58" s="1">
        <v>2.9041120662018</v>
      </c>
      <c r="E58" s="1">
        <v>2.39350648851713</v>
      </c>
      <c r="F58" s="1">
        <v>1.72797681660081</v>
      </c>
      <c r="G58" s="1">
        <v>2.6819124</v>
      </c>
      <c r="H58" s="1">
        <v>2.7110886</v>
      </c>
      <c r="I58" s="1">
        <v>1.728311752</v>
      </c>
      <c r="J58">
        <v>2.90208336820274</v>
      </c>
      <c r="K58">
        <v>2.40112036464046</v>
      </c>
      <c r="L58">
        <v>1.72778552873978</v>
      </c>
      <c r="M58" s="2">
        <f t="shared" si="3"/>
        <v>1.72092811995778</v>
      </c>
      <c r="N58" s="2">
        <f>($Z$3+$T$3*POWER($C58,$U$3))*POWER((($B58+$V$3*$A58+$W$3*$S58*(1+$AA$3*$C58))/($B58+$V$3*$A58+1))*POWER(($A58+$X$3*$B58+1)/($A58+$X$3*$B58+$Y$3*$S58),2),2)</f>
        <v>0</v>
      </c>
      <c r="O58" s="2">
        <f t="shared" si="4"/>
        <v>3.04595683210927</v>
      </c>
      <c r="P58">
        <f t="shared" ref="P58:R58" si="68">G58-M58</f>
        <v>0.960984280042218</v>
      </c>
      <c r="Q58">
        <f t="shared" si="68"/>
        <v>2.7110886</v>
      </c>
      <c r="R58">
        <f t="shared" si="68"/>
        <v>-1.31764508010927</v>
      </c>
      <c r="S58">
        <f t="shared" si="1"/>
        <v>0.875</v>
      </c>
      <c r="AC58">
        <f t="shared" si="2"/>
        <v>0.484122918275927</v>
      </c>
      <c r="AD58">
        <f t="shared" si="6"/>
        <v>3.32351892595841</v>
      </c>
      <c r="AE58">
        <f t="shared" si="7"/>
        <v>0.852632983094581</v>
      </c>
      <c r="AF58">
        <f t="shared" si="8"/>
        <v>0.87231542972798</v>
      </c>
      <c r="AG58">
        <f t="shared" si="9"/>
        <v>1.2441159609949</v>
      </c>
      <c r="AH58">
        <f t="shared" si="10"/>
        <v>1.93843892115845</v>
      </c>
      <c r="AI58">
        <f t="shared" si="11"/>
        <v>0.878538473733248</v>
      </c>
      <c r="AJ58">
        <f t="shared" si="12"/>
        <v>0.894717586653186</v>
      </c>
      <c r="AK58">
        <f t="shared" si="13"/>
        <v>1.02603862272229</v>
      </c>
    </row>
    <row r="59" spans="1:37">
      <c r="A59" s="1">
        <v>2.5</v>
      </c>
      <c r="B59" s="1">
        <v>3.25</v>
      </c>
      <c r="C59" s="1">
        <v>3</v>
      </c>
      <c r="D59" s="1">
        <v>3.18704097953709</v>
      </c>
      <c r="E59" s="1">
        <v>3.08542804074987</v>
      </c>
      <c r="F59" s="1">
        <v>1.05933901047448</v>
      </c>
      <c r="G59" s="1">
        <v>3.1881772</v>
      </c>
      <c r="H59" s="1">
        <v>3.1058435</v>
      </c>
      <c r="I59" s="1">
        <v>1.055980211</v>
      </c>
      <c r="J59">
        <v>3.40776211488361</v>
      </c>
      <c r="K59">
        <v>3.01139750649286</v>
      </c>
      <c r="L59">
        <v>1.11320815023784</v>
      </c>
      <c r="M59" s="2">
        <f t="shared" si="3"/>
        <v>0.88947753974158</v>
      </c>
      <c r="N59" s="2">
        <f>($Z$3+$T$3*POWER($C59,$U$3))*POWER((($B59+$V$3*$A59+$W$3*$S59*(1+$AA$3*$C59))/($B59+$V$3*$A59+1))*POWER(($A59+$X$3*$B59+1)/($A59+$X$3*$B59+$Y$3*$S59),2),2)</f>
        <v>0</v>
      </c>
      <c r="O59" s="2">
        <f t="shared" si="4"/>
        <v>3.04213482203889</v>
      </c>
      <c r="P59">
        <f t="shared" ref="P59:R59" si="69">G59-M59</f>
        <v>2.29869966025842</v>
      </c>
      <c r="Q59">
        <f t="shared" si="69"/>
        <v>3.1058435</v>
      </c>
      <c r="R59">
        <f t="shared" si="69"/>
        <v>-1.98615461103889</v>
      </c>
      <c r="S59">
        <f t="shared" si="1"/>
        <v>0.607142857142857</v>
      </c>
      <c r="AC59">
        <f t="shared" si="2"/>
        <v>0.794592695045964</v>
      </c>
      <c r="AD59">
        <f t="shared" si="6"/>
        <v>2.85452410585707</v>
      </c>
      <c r="AE59">
        <f t="shared" si="7"/>
        <v>0.956924707379426</v>
      </c>
      <c r="AF59">
        <f t="shared" si="8"/>
        <v>0.958181471942835</v>
      </c>
      <c r="AG59">
        <f t="shared" si="9"/>
        <v>1.17931059002022</v>
      </c>
      <c r="AH59">
        <f t="shared" si="10"/>
        <v>0.895677970130386</v>
      </c>
      <c r="AI59">
        <f t="shared" si="11"/>
        <v>0.980669163305825</v>
      </c>
      <c r="AJ59">
        <f t="shared" si="12"/>
        <v>0.981234292798654</v>
      </c>
      <c r="AK59">
        <f t="shared" si="13"/>
        <v>1.01945253482009</v>
      </c>
    </row>
    <row r="60" spans="1:37">
      <c r="A60" s="1">
        <v>2</v>
      </c>
      <c r="B60" s="1">
        <v>1.75</v>
      </c>
      <c r="C60" s="1">
        <v>5</v>
      </c>
      <c r="D60" s="1">
        <v>3.69685970369927</v>
      </c>
      <c r="E60" s="1">
        <v>2.7387605501387</v>
      </c>
      <c r="F60" s="1">
        <v>2.08369192576642</v>
      </c>
      <c r="G60" s="1">
        <v>3.45676768</v>
      </c>
      <c r="H60" s="1">
        <v>2.6397538</v>
      </c>
      <c r="I60" s="1">
        <v>2.046085402</v>
      </c>
      <c r="J60">
        <v>3.67513328301441</v>
      </c>
      <c r="K60">
        <v>2.73589592615898</v>
      </c>
      <c r="L60">
        <v>2.07723145396254</v>
      </c>
      <c r="M60" s="2">
        <f t="shared" si="3"/>
        <v>1.82598932612939</v>
      </c>
      <c r="N60" s="2">
        <f>($Z$3+$T$3*POWER($C60,$U$3))*POWER((($B60+$V$3*$A60+$W$3*$S60*(1+$AA$3*$C60))/($B60+$V$3*$A60+1))*POWER(($A60+$X$3*$B60+1)/($A60+$X$3*$B60+$Y$3*$S60),2),2)</f>
        <v>0</v>
      </c>
      <c r="O60" s="2">
        <f t="shared" si="4"/>
        <v>3.6847626094659</v>
      </c>
      <c r="P60">
        <f t="shared" ref="P60:R60" si="70">G60-M60</f>
        <v>1.63077835387061</v>
      </c>
      <c r="Q60">
        <f t="shared" si="70"/>
        <v>2.6397538</v>
      </c>
      <c r="R60">
        <f t="shared" si="70"/>
        <v>-1.6386772074659</v>
      </c>
      <c r="S60">
        <f t="shared" si="1"/>
        <v>0.458333333333333</v>
      </c>
      <c r="AC60">
        <f t="shared" si="2"/>
        <v>0.888780375320898</v>
      </c>
      <c r="AD60">
        <f t="shared" si="6"/>
        <v>3.32351892595841</v>
      </c>
      <c r="AE60">
        <f t="shared" si="7"/>
        <v>0.914979862383671</v>
      </c>
      <c r="AF60">
        <f t="shared" si="8"/>
        <v>0.895274327907582</v>
      </c>
      <c r="AG60">
        <f t="shared" si="9"/>
        <v>1.27374220030888</v>
      </c>
      <c r="AH60">
        <f t="shared" si="10"/>
        <v>1.93843892115845</v>
      </c>
      <c r="AI60">
        <f t="shared" si="11"/>
        <v>0.929829022286114</v>
      </c>
      <c r="AJ60">
        <f t="shared" si="12"/>
        <v>0.91360458833682</v>
      </c>
      <c r="AK60">
        <f t="shared" si="13"/>
        <v>1.0346089965137</v>
      </c>
    </row>
    <row r="61" spans="1:37">
      <c r="A61" s="1">
        <v>3</v>
      </c>
      <c r="B61" s="1">
        <v>2</v>
      </c>
      <c r="C61" s="1">
        <v>7</v>
      </c>
      <c r="D61" s="1">
        <v>4.05156100570704</v>
      </c>
      <c r="E61" s="1">
        <v>2.6092227091233</v>
      </c>
      <c r="F61" s="1">
        <v>2.70148683645412</v>
      </c>
      <c r="G61" s="1">
        <v>3.817039</v>
      </c>
      <c r="H61" s="1">
        <v>2.6753254</v>
      </c>
      <c r="I61" s="1">
        <v>2.757908172</v>
      </c>
      <c r="J61">
        <v>4.03465376129496</v>
      </c>
      <c r="K61">
        <v>2.61002699733144</v>
      </c>
      <c r="L61">
        <v>2.69650559150098</v>
      </c>
      <c r="M61" s="2">
        <f t="shared" si="3"/>
        <v>2.37584574980305</v>
      </c>
      <c r="N61" s="2">
        <f>($Z$3+$T$3*POWER($C61,$U$3))*POWER((($B61+$V$3*$A61+$W$3*$S61*(1+$AA$3*$C61))/($B61+$V$3*$A61+1))*POWER(($A61+$X$3*$B61+1)/($A61+$X$3*$B61+$Y$3*$S61),2),2)</f>
        <v>0</v>
      </c>
      <c r="O61" s="2">
        <f t="shared" si="4"/>
        <v>3.95696869506294</v>
      </c>
      <c r="P61">
        <f t="shared" ref="P61:R61" si="71">G61-M61</f>
        <v>1.44119325019695</v>
      </c>
      <c r="Q61">
        <f t="shared" si="71"/>
        <v>2.6753254</v>
      </c>
      <c r="R61">
        <f t="shared" si="71"/>
        <v>-1.19906052306294</v>
      </c>
      <c r="S61">
        <f t="shared" si="1"/>
        <v>0.375</v>
      </c>
      <c r="AC61">
        <f t="shared" si="2"/>
        <v>0.927024810886958</v>
      </c>
      <c r="AD61">
        <f t="shared" si="6"/>
        <v>3.6586323071516</v>
      </c>
      <c r="AE61">
        <f t="shared" si="7"/>
        <v>0.920364160915058</v>
      </c>
      <c r="AF61">
        <f t="shared" si="8"/>
        <v>0.880909126774841</v>
      </c>
      <c r="AG61">
        <f t="shared" si="9"/>
        <v>1.21079700242781</v>
      </c>
      <c r="AH61">
        <f t="shared" si="10"/>
        <v>2.61491926807997</v>
      </c>
      <c r="AI61">
        <f t="shared" si="11"/>
        <v>0.920061853778891</v>
      </c>
      <c r="AJ61">
        <f t="shared" si="12"/>
        <v>0.880733456458699</v>
      </c>
      <c r="AK61">
        <f t="shared" si="13"/>
        <v>1.02947527780155</v>
      </c>
    </row>
    <row r="62" spans="1:37">
      <c r="A62" s="1">
        <v>2.75</v>
      </c>
      <c r="B62" s="1">
        <v>0.25</v>
      </c>
      <c r="C62" s="1">
        <v>7</v>
      </c>
      <c r="D62" s="1">
        <v>3.11410746954812</v>
      </c>
      <c r="E62" s="1">
        <v>2.49922114189629</v>
      </c>
      <c r="F62" s="1">
        <v>2.03452294109254</v>
      </c>
      <c r="G62" s="1">
        <v>2.74189632</v>
      </c>
      <c r="H62" s="1">
        <v>2.511932</v>
      </c>
      <c r="I62" s="1">
        <v>1.906956761</v>
      </c>
      <c r="J62">
        <v>2.95865811029244</v>
      </c>
      <c r="K62">
        <v>2.49261776558284</v>
      </c>
      <c r="L62">
        <v>2.01747662304612</v>
      </c>
      <c r="M62" s="2">
        <f t="shared" si="3"/>
        <v>1.83000396422244</v>
      </c>
      <c r="N62" s="2">
        <f>($Z$3+$T$3*POWER($C62,$U$3))*POWER((($B62+$V$3*$A62+$W$3*$S62*(1+$AA$3*$C62))/($B62+$V$3*$A62+1))*POWER(($A62+$X$3*$B62+1)/($A62+$X$3*$B62+$Y$3*$S62),2),2)</f>
        <v>0</v>
      </c>
      <c r="O62" s="2">
        <f t="shared" si="4"/>
        <v>4.20694525438203</v>
      </c>
      <c r="P62">
        <f t="shared" ref="P62:R62" si="72">G62-M62</f>
        <v>0.911892355777557</v>
      </c>
      <c r="Q62">
        <f t="shared" si="72"/>
        <v>2.511932</v>
      </c>
      <c r="R62">
        <f t="shared" si="72"/>
        <v>-2.29998849338203</v>
      </c>
      <c r="S62">
        <f t="shared" si="1"/>
        <v>0.166666666666667</v>
      </c>
      <c r="AC62">
        <f t="shared" si="2"/>
        <v>0.986013297183269</v>
      </c>
      <c r="AD62">
        <f t="shared" si="6"/>
        <v>3.6586323071516</v>
      </c>
      <c r="AE62">
        <f t="shared" si="7"/>
        <v>0.914158641319828</v>
      </c>
      <c r="AF62">
        <f t="shared" si="8"/>
        <v>0.612360609632814</v>
      </c>
      <c r="AG62">
        <f t="shared" si="9"/>
        <v>1.27464270849536</v>
      </c>
      <c r="AH62">
        <f t="shared" si="10"/>
        <v>2.61491926807997</v>
      </c>
      <c r="AI62">
        <f t="shared" si="11"/>
        <v>0.913864174273265</v>
      </c>
      <c r="AJ62">
        <f t="shared" si="12"/>
        <v>0.617748010744813</v>
      </c>
      <c r="AK62">
        <f t="shared" si="13"/>
        <v>1.12297684104133</v>
      </c>
    </row>
    <row r="63" spans="1:37">
      <c r="A63" s="1">
        <v>2.25</v>
      </c>
      <c r="B63" s="1">
        <v>3</v>
      </c>
      <c r="C63" s="1">
        <v>3</v>
      </c>
      <c r="D63" s="1">
        <v>3.17258857860678</v>
      </c>
      <c r="E63" s="1">
        <v>3.07086926323877</v>
      </c>
      <c r="F63" s="1">
        <v>1.07428702038417</v>
      </c>
      <c r="G63" s="1">
        <v>3.1802349</v>
      </c>
      <c r="H63" s="1">
        <v>3.1037077</v>
      </c>
      <c r="I63" s="1">
        <v>1.053145347</v>
      </c>
      <c r="J63">
        <v>3.39663854296352</v>
      </c>
      <c r="K63">
        <v>2.99171398062859</v>
      </c>
      <c r="L63">
        <v>1.14699234735622</v>
      </c>
      <c r="M63" s="2">
        <f t="shared" si="3"/>
        <v>0.888641260278</v>
      </c>
      <c r="N63" s="2">
        <f>($Z$3+$T$3*POWER($C63,$U$3))*POWER((($B63+$V$3*$A63+$W$3*$S63*(1+$AA$3*$C63))/($B63+$V$3*$A63+1))*POWER(($A63+$X$3*$B63+1)/($A63+$X$3*$B63+$Y$3*$S63),2),2)</f>
        <v>0</v>
      </c>
      <c r="O63" s="2">
        <f t="shared" si="4"/>
        <v>3.05001307410041</v>
      </c>
      <c r="P63">
        <f t="shared" ref="P63:R63" si="73">G63-M63</f>
        <v>2.291593639722</v>
      </c>
      <c r="Q63">
        <f t="shared" si="73"/>
        <v>3.1037077</v>
      </c>
      <c r="R63">
        <f t="shared" si="73"/>
        <v>-1.99686772710041</v>
      </c>
      <c r="S63">
        <f t="shared" si="1"/>
        <v>0.615384615384615</v>
      </c>
      <c r="AC63">
        <f t="shared" si="2"/>
        <v>0.788226981996892</v>
      </c>
      <c r="AD63">
        <f t="shared" si="6"/>
        <v>2.85452410585707</v>
      </c>
      <c r="AE63">
        <f t="shared" si="7"/>
        <v>0.952604662612501</v>
      </c>
      <c r="AF63">
        <f t="shared" si="8"/>
        <v>0.954689201044976</v>
      </c>
      <c r="AG63">
        <f t="shared" si="9"/>
        <v>1.19445614436811</v>
      </c>
      <c r="AH63">
        <f t="shared" si="10"/>
        <v>0.895677970130386</v>
      </c>
      <c r="AI63">
        <f t="shared" si="11"/>
        <v>0.978726019918994</v>
      </c>
      <c r="AJ63">
        <f t="shared" si="12"/>
        <v>0.97966374562569</v>
      </c>
      <c r="AK63">
        <f t="shared" si="13"/>
        <v>1.02108719333682</v>
      </c>
    </row>
    <row r="64" spans="1:37">
      <c r="A64" s="1">
        <v>1.75</v>
      </c>
      <c r="B64" s="1">
        <v>2.5</v>
      </c>
      <c r="C64" s="1">
        <v>7</v>
      </c>
      <c r="D64" s="1">
        <v>3.67160506316235</v>
      </c>
      <c r="E64" s="1">
        <v>2.54157940945001</v>
      </c>
      <c r="F64" s="1">
        <v>2.63679099949236</v>
      </c>
      <c r="G64" s="1">
        <v>3.44710374</v>
      </c>
      <c r="H64" s="1">
        <v>2.52346594</v>
      </c>
      <c r="I64" s="1">
        <v>2.548742373</v>
      </c>
      <c r="J64">
        <v>3.66223145415268</v>
      </c>
      <c r="K64">
        <v>2.54183107618515</v>
      </c>
      <c r="L64">
        <v>2.61788309957144</v>
      </c>
      <c r="M64" s="2">
        <f t="shared" si="3"/>
        <v>2.33776952285</v>
      </c>
      <c r="N64" s="2">
        <f>($Z$3+$T$3*POWER($C64,$U$3))*POWER((($B64+$V$3*$A64+$W$3*$S64*(1+$AA$3*$C64))/($B64+$V$3*$A64+1))*POWER(($A64+$X$3*$B64+1)/($A64+$X$3*$B64+$Y$3*$S64),2),2)</f>
        <v>0</v>
      </c>
      <c r="O64" s="2">
        <f t="shared" si="4"/>
        <v>3.66217336016021</v>
      </c>
      <c r="P64">
        <f t="shared" ref="P64:R64" si="74">G64-M64</f>
        <v>1.10933421715</v>
      </c>
      <c r="Q64">
        <f t="shared" si="74"/>
        <v>2.52346594</v>
      </c>
      <c r="R64">
        <f t="shared" si="74"/>
        <v>-1.11343098716021</v>
      </c>
      <c r="S64">
        <f t="shared" si="1"/>
        <v>0.636363636363636</v>
      </c>
      <c r="AC64">
        <f t="shared" si="2"/>
        <v>0.77138921583987</v>
      </c>
      <c r="AD64">
        <f t="shared" si="6"/>
        <v>3.6586323071516</v>
      </c>
      <c r="AE64">
        <f t="shared" si="7"/>
        <v>0.875301798207152</v>
      </c>
      <c r="AF64">
        <f t="shared" si="8"/>
        <v>0.884620461725982</v>
      </c>
      <c r="AG64">
        <f t="shared" si="9"/>
        <v>1.2340300621824</v>
      </c>
      <c r="AH64">
        <f t="shared" si="10"/>
        <v>2.61491926807997</v>
      </c>
      <c r="AI64">
        <f t="shared" si="11"/>
        <v>0.875158877250306</v>
      </c>
      <c r="AJ64">
        <f t="shared" si="12"/>
        <v>0.884425129583368</v>
      </c>
      <c r="AK64">
        <f t="shared" si="13"/>
        <v>1.02534716796889</v>
      </c>
    </row>
    <row r="65" spans="1:37">
      <c r="A65" s="1">
        <v>2.5</v>
      </c>
      <c r="B65" s="1">
        <v>0.25</v>
      </c>
      <c r="C65" s="1">
        <v>7</v>
      </c>
      <c r="D65" s="1">
        <v>3.20199462010548</v>
      </c>
      <c r="E65" s="1">
        <v>2.48235801421201</v>
      </c>
      <c r="F65" s="1">
        <v>2.02226213686863</v>
      </c>
      <c r="G65" s="1">
        <v>2.81990346</v>
      </c>
      <c r="H65" s="1">
        <v>2.62452896</v>
      </c>
      <c r="I65" s="1">
        <v>2.034093352</v>
      </c>
      <c r="J65">
        <v>3.03379301784761</v>
      </c>
      <c r="K65">
        <v>2.47967962928151</v>
      </c>
      <c r="L65">
        <v>2.01324426953997</v>
      </c>
      <c r="M65" s="2">
        <f t="shared" si="3"/>
        <v>1.83961506607748</v>
      </c>
      <c r="N65" s="2">
        <f>($Z$3+$T$3*POWER($C65,$U$3))*POWER((($B65+$V$3*$A65+$W$3*$S65*(1+$AA$3*$C65))/($B65+$V$3*$A65+1))*POWER(($A65+$X$3*$B65+1)/($A65+$X$3*$B65+$Y$3*$S65),2),2)</f>
        <v>0</v>
      </c>
      <c r="O65" s="2">
        <f t="shared" si="4"/>
        <v>4.24047313527142</v>
      </c>
      <c r="P65">
        <f t="shared" ref="P65:R65" si="75">G65-M65</f>
        <v>0.980288393922516</v>
      </c>
      <c r="Q65">
        <f t="shared" si="75"/>
        <v>2.62452896</v>
      </c>
      <c r="R65">
        <f t="shared" si="75"/>
        <v>-2.20637978327142</v>
      </c>
      <c r="S65">
        <f t="shared" si="1"/>
        <v>0.178571428571429</v>
      </c>
      <c r="AC65">
        <f t="shared" si="2"/>
        <v>0.983926950996851</v>
      </c>
      <c r="AD65">
        <f t="shared" si="6"/>
        <v>3.6586323071516</v>
      </c>
      <c r="AE65">
        <f t="shared" si="7"/>
        <v>0.906904927765626</v>
      </c>
      <c r="AF65">
        <f t="shared" si="8"/>
        <v>0.612079928498146</v>
      </c>
      <c r="AG65">
        <f t="shared" si="9"/>
        <v>1.29787352139623</v>
      </c>
      <c r="AH65">
        <f t="shared" si="10"/>
        <v>2.61491926807997</v>
      </c>
      <c r="AI65">
        <f t="shared" si="11"/>
        <v>0.906625349414452</v>
      </c>
      <c r="AJ65">
        <f t="shared" si="12"/>
        <v>0.617477240955016</v>
      </c>
      <c r="AK65">
        <f t="shared" si="13"/>
        <v>1.12849032065128</v>
      </c>
    </row>
    <row r="66" spans="1:37">
      <c r="A66" s="1">
        <v>3.75</v>
      </c>
      <c r="B66" s="1">
        <v>1.75</v>
      </c>
      <c r="C66" s="1">
        <v>7</v>
      </c>
      <c r="D66" s="1">
        <v>3.85321003081126</v>
      </c>
      <c r="E66" s="1">
        <v>2.66309597850676</v>
      </c>
      <c r="F66" s="1">
        <v>2.72419909065029</v>
      </c>
      <c r="G66" s="1">
        <v>3.5649806</v>
      </c>
      <c r="H66" s="1">
        <v>2.72439312</v>
      </c>
      <c r="I66" s="1">
        <v>2.654960301</v>
      </c>
      <c r="J66">
        <v>3.77883704741611</v>
      </c>
      <c r="K66">
        <v>2.65791712557387</v>
      </c>
      <c r="L66">
        <v>2.72339479195785</v>
      </c>
      <c r="M66" s="2">
        <f t="shared" si="3"/>
        <v>2.35757494095413</v>
      </c>
      <c r="N66" s="2">
        <f>($Z$3+$T$3*POWER($C66,$U$3))*POWER((($B66+$V$3*$A66+$W$3*$S66*(1+$AA$3*$C66))/($B66+$V$3*$A66+1))*POWER(($A66+$X$3*$B66+1)/($A66+$X$3*$B66+$Y$3*$S66),2),2)</f>
        <v>0</v>
      </c>
      <c r="O66" s="2">
        <f t="shared" si="4"/>
        <v>3.98773757279807</v>
      </c>
      <c r="P66">
        <f t="shared" ref="P66:R66" si="76">G66-M66</f>
        <v>1.20740565904587</v>
      </c>
      <c r="Q66">
        <f t="shared" si="76"/>
        <v>2.72439312</v>
      </c>
      <c r="R66">
        <f t="shared" si="76"/>
        <v>-1.33277727179807</v>
      </c>
      <c r="S66">
        <f t="shared" ref="S66:S129" si="77">(1+B66)/(1+A66)/2</f>
        <v>0.289473684210526</v>
      </c>
      <c r="AC66">
        <f t="shared" ref="AC66:AC129" si="78">POWER(1-S66*S66,0.5)</f>
        <v>0.957185972603853</v>
      </c>
      <c r="AD66">
        <f t="shared" si="6"/>
        <v>3.6586323071516</v>
      </c>
      <c r="AE66">
        <f t="shared" si="7"/>
        <v>0.93455824751346</v>
      </c>
      <c r="AF66">
        <f t="shared" si="8"/>
        <v>0.870925984927975</v>
      </c>
      <c r="AG66">
        <f t="shared" si="9"/>
        <v>1.18771092734801</v>
      </c>
      <c r="AH66">
        <f t="shared" si="10"/>
        <v>2.61491926807997</v>
      </c>
      <c r="AI66">
        <f t="shared" si="11"/>
        <v>0.93425501339145</v>
      </c>
      <c r="AJ66">
        <f t="shared" si="12"/>
        <v>0.870811162124712</v>
      </c>
      <c r="AK66">
        <f t="shared" si="13"/>
        <v>1.03190945534315</v>
      </c>
    </row>
    <row r="67" spans="1:37">
      <c r="A67" s="1">
        <v>2.25</v>
      </c>
      <c r="B67" s="1">
        <v>0.5</v>
      </c>
      <c r="C67" s="1">
        <v>7</v>
      </c>
      <c r="D67" s="1">
        <v>3.51736233857585</v>
      </c>
      <c r="E67" s="1">
        <v>2.50282964616098</v>
      </c>
      <c r="F67" s="1">
        <v>2.19961028638558</v>
      </c>
      <c r="G67" s="1">
        <v>3.13495768</v>
      </c>
      <c r="H67" s="1">
        <v>2.62280186</v>
      </c>
      <c r="I67" s="1">
        <v>2.178521698</v>
      </c>
      <c r="J67">
        <v>3.34800591480517</v>
      </c>
      <c r="K67">
        <v>2.49831224424854</v>
      </c>
      <c r="L67">
        <v>2.20170318963716</v>
      </c>
      <c r="M67" s="2">
        <f t="shared" ref="M67:M130" si="79">$AH67*($AC67*$AC67*AK67*AJ67+$S67*$S67*AI67)</f>
        <v>2.04690824393225</v>
      </c>
      <c r="N67" s="2">
        <f>($Z$3+$T$3*POWER($C67,$U$3))*POWER((($B67+$V$3*$A67+$W$3*$S67*(1+$AA$3*$C67))/($B67+$V$3*$A67+1))*POWER(($A67+$X$3*$B67+1)/($A67+$X$3*$B67+$Y$3*$S67),2),2)</f>
        <v>0</v>
      </c>
      <c r="O67" s="2">
        <f t="shared" ref="O67:O130" si="80">$AD67*($AC67*$AC67*AG67*AE67+$S67*$S67*AF67)</f>
        <v>4.23724402784158</v>
      </c>
      <c r="P67">
        <f t="shared" ref="P67:R67" si="81">G67-M67</f>
        <v>1.08804943606775</v>
      </c>
      <c r="Q67">
        <f t="shared" si="81"/>
        <v>2.62280186</v>
      </c>
      <c r="R67">
        <f t="shared" si="81"/>
        <v>-2.05872232984158</v>
      </c>
      <c r="S67">
        <f t="shared" si="77"/>
        <v>0.230769230769231</v>
      </c>
      <c r="AC67">
        <f t="shared" si="78"/>
        <v>0.97300851082104</v>
      </c>
      <c r="AD67">
        <f t="shared" ref="AD67:AD130" si="82">($Z$2+$T$2*POWER($C67,$U$2))</f>
        <v>3.6586323071516</v>
      </c>
      <c r="AE67">
        <f t="shared" ref="AE67:AE130" si="83">POWER(1-$V$2*$AD67/(1+$A67*(1+$W$2/$C67)),2)</f>
        <v>0.898313167089143</v>
      </c>
      <c r="AF67">
        <f t="shared" ref="AF67:AF130" si="84">POWER(1-$V$2*$AD67/(1+$B67*$AC67*(1+$W$2/$C67)),2)</f>
        <v>0.709511460360633</v>
      </c>
      <c r="AG67">
        <f t="shared" ref="AG67:AG130" si="85">POWER((1+$A67+$B67*S67)/($A67+$B67*S67+$Y$2),2)</f>
        <v>1.31734196788174</v>
      </c>
      <c r="AH67">
        <f t="shared" ref="AH67:AH130" si="86">(Z$4+T$4*POWER($C67,U$4))</f>
        <v>2.61491926807997</v>
      </c>
      <c r="AI67">
        <f t="shared" ref="AI67:AI130" si="87">POWER(1-V$4*AH67/(1+$A67*(1+W$4/$C67)),2)</f>
        <v>0.898059195046568</v>
      </c>
      <c r="AJ67">
        <f t="shared" ref="AJ67:AJ130" si="88">POWER(1-V$4*AH67/(1+$B67*$AC67*(1+W$4/$C67)),2)</f>
        <v>0.711965218417638</v>
      </c>
      <c r="AK67">
        <f t="shared" ref="AK67:AK130" si="89">POWER((1+$A67+$B67*W$4)/($A67+$B67*W$4+Y$4),2)</f>
        <v>1.09035698337749</v>
      </c>
    </row>
    <row r="68" spans="1:37">
      <c r="A68" s="1">
        <v>3.5</v>
      </c>
      <c r="B68" s="1">
        <v>0.25</v>
      </c>
      <c r="C68" s="1">
        <v>5</v>
      </c>
      <c r="D68" s="1">
        <v>3.08994325465969</v>
      </c>
      <c r="E68" s="1">
        <v>2.52165467379978</v>
      </c>
      <c r="F68" s="1">
        <v>1.70893665146857</v>
      </c>
      <c r="G68" s="1">
        <v>2.76568468</v>
      </c>
      <c r="H68" s="1">
        <v>2.4142436</v>
      </c>
      <c r="I68" s="1">
        <v>1.521447309</v>
      </c>
      <c r="J68">
        <v>2.97868683255554</v>
      </c>
      <c r="K68">
        <v>2.55111985453497</v>
      </c>
      <c r="L68">
        <v>1.70626698314161</v>
      </c>
      <c r="M68" s="2">
        <f t="shared" si="79"/>
        <v>1.57631030757006</v>
      </c>
      <c r="N68" s="2">
        <f>($Z$3+$T$3*POWER($C68,$U$3))*POWER((($B68+$V$3*$A68+$W$3*$S68*(1+$AA$3*$C68))/($B68+$V$3*$A68+1))*POWER(($A68+$X$3*$B68+1)/($A68+$X$3*$B68+$Y$3*$S68),2),2)</f>
        <v>0</v>
      </c>
      <c r="O68" s="2">
        <f t="shared" si="80"/>
        <v>3.82028075572331</v>
      </c>
      <c r="P68">
        <f t="shared" ref="P68:R68" si="90">G68-M68</f>
        <v>1.18937437242994</v>
      </c>
      <c r="Q68">
        <f t="shared" si="90"/>
        <v>2.4142436</v>
      </c>
      <c r="R68">
        <f t="shared" si="90"/>
        <v>-2.29883344672331</v>
      </c>
      <c r="S68">
        <f t="shared" si="77"/>
        <v>0.138888888888889</v>
      </c>
      <c r="AC68">
        <f t="shared" si="78"/>
        <v>0.990307970554216</v>
      </c>
      <c r="AD68">
        <f t="shared" si="82"/>
        <v>3.32351892595841</v>
      </c>
      <c r="AE68">
        <f t="shared" si="83"/>
        <v>0.947999338397238</v>
      </c>
      <c r="AF68">
        <f t="shared" si="84"/>
        <v>0.672459956334904</v>
      </c>
      <c r="AG68">
        <f t="shared" si="85"/>
        <v>1.22241770911686</v>
      </c>
      <c r="AH68">
        <f t="shared" si="86"/>
        <v>1.93843892115845</v>
      </c>
      <c r="AI68">
        <f t="shared" si="87"/>
        <v>0.957046866029331</v>
      </c>
      <c r="AJ68">
        <f t="shared" si="88"/>
        <v>0.730741447845176</v>
      </c>
      <c r="AK68">
        <f t="shared" si="89"/>
        <v>1.10895003006646</v>
      </c>
    </row>
    <row r="69" spans="1:37">
      <c r="A69" s="1">
        <v>2.75</v>
      </c>
      <c r="B69" s="1">
        <v>2</v>
      </c>
      <c r="C69" s="1">
        <v>7</v>
      </c>
      <c r="D69" s="1">
        <v>4.03156212727257</v>
      </c>
      <c r="E69" s="1">
        <v>2.60256109852924</v>
      </c>
      <c r="F69" s="1">
        <v>2.73271984918935</v>
      </c>
      <c r="G69" s="1">
        <v>3.7043278</v>
      </c>
      <c r="H69" s="1">
        <v>2.8542509</v>
      </c>
      <c r="I69" s="1">
        <v>2.669640622</v>
      </c>
      <c r="J69">
        <v>3.91649307682833</v>
      </c>
      <c r="K69">
        <v>2.60486917531304</v>
      </c>
      <c r="L69">
        <v>2.73089378674023</v>
      </c>
      <c r="M69" s="2">
        <f t="shared" si="79"/>
        <v>2.37206729072455</v>
      </c>
      <c r="N69" s="2">
        <f>($Z$3+$T$3*POWER($C69,$U$3))*POWER((($B69+$V$3*$A69+$W$3*$S69*(1+$AA$3*$C69))/($B69+$V$3*$A69+1))*POWER(($A69+$X$3*$B69+1)/($A69+$X$3*$B69+$Y$3*$S69),2),2)</f>
        <v>0</v>
      </c>
      <c r="O69" s="2">
        <f t="shared" si="80"/>
        <v>3.94690173681138</v>
      </c>
      <c r="P69">
        <f t="shared" ref="P69:R69" si="91">G69-M69</f>
        <v>1.33226050927545</v>
      </c>
      <c r="Q69">
        <f t="shared" si="91"/>
        <v>2.8542509</v>
      </c>
      <c r="R69">
        <f t="shared" si="91"/>
        <v>-1.27726111481138</v>
      </c>
      <c r="S69">
        <f t="shared" si="77"/>
        <v>0.4</v>
      </c>
      <c r="AC69">
        <f t="shared" si="78"/>
        <v>0.916515138991168</v>
      </c>
      <c r="AD69">
        <f t="shared" si="82"/>
        <v>3.6586323071516</v>
      </c>
      <c r="AE69">
        <f t="shared" si="83"/>
        <v>0.914158641319828</v>
      </c>
      <c r="AF69">
        <f t="shared" si="84"/>
        <v>0.879817349772139</v>
      </c>
      <c r="AG69">
        <f t="shared" si="85"/>
        <v>1.22155103721252</v>
      </c>
      <c r="AH69">
        <f t="shared" si="86"/>
        <v>2.61491926807997</v>
      </c>
      <c r="AI69">
        <f t="shared" si="87"/>
        <v>0.913864174273265</v>
      </c>
      <c r="AJ69">
        <f t="shared" si="88"/>
        <v>0.879647768932738</v>
      </c>
      <c r="AK69">
        <f t="shared" si="89"/>
        <v>1.02978182589011</v>
      </c>
    </row>
    <row r="70" spans="1:37">
      <c r="A70" s="1">
        <v>1.75</v>
      </c>
      <c r="B70" s="1">
        <v>3</v>
      </c>
      <c r="C70" s="1">
        <v>5</v>
      </c>
      <c r="D70" s="1">
        <v>3.4466699104245</v>
      </c>
      <c r="E70" s="1">
        <v>2.70440698512555</v>
      </c>
      <c r="F70" s="1">
        <v>2.04181666196304</v>
      </c>
      <c r="G70" s="1">
        <v>3.21063106</v>
      </c>
      <c r="H70" s="1">
        <v>2.7885073</v>
      </c>
      <c r="I70" s="1">
        <v>1.939009325</v>
      </c>
      <c r="J70">
        <v>3.42086947638043</v>
      </c>
      <c r="K70">
        <v>2.70167579283388</v>
      </c>
      <c r="L70">
        <v>2.03742849957813</v>
      </c>
      <c r="M70" s="2">
        <f t="shared" si="79"/>
        <v>1.81368774506223</v>
      </c>
      <c r="N70" s="2">
        <f>($Z$3+$T$3*POWER($C70,$U$3))*POWER((($B70+$V$3*$A70+$W$3*$S70*(1+$AA$3*$C70))/($B70+$V$3*$A70+1))*POWER(($A70+$X$3*$B70+1)/($A70+$X$3*$B70+$Y$3*$S70),2),2)</f>
        <v>0</v>
      </c>
      <c r="O70" s="2">
        <f t="shared" si="80"/>
        <v>3.31487301410134</v>
      </c>
      <c r="P70">
        <f t="shared" ref="P70:R70" si="92">G70-M70</f>
        <v>1.39694331493777</v>
      </c>
      <c r="Q70">
        <f t="shared" si="92"/>
        <v>2.7885073</v>
      </c>
      <c r="R70">
        <f t="shared" si="92"/>
        <v>-1.37586368910134</v>
      </c>
      <c r="S70">
        <f t="shared" si="77"/>
        <v>0.727272727272727</v>
      </c>
      <c r="AC70">
        <f t="shared" si="78"/>
        <v>0.686348585024614</v>
      </c>
      <c r="AD70">
        <f t="shared" si="82"/>
        <v>3.32351892595841</v>
      </c>
      <c r="AE70">
        <f t="shared" si="83"/>
        <v>0.90492012850663</v>
      </c>
      <c r="AF70">
        <f t="shared" si="84"/>
        <v>0.91705277294698</v>
      </c>
      <c r="AG70">
        <f t="shared" si="85"/>
        <v>1.20188661308455</v>
      </c>
      <c r="AH70">
        <f t="shared" si="86"/>
        <v>1.93843892115845</v>
      </c>
      <c r="AI70">
        <f t="shared" si="87"/>
        <v>0.921544736957768</v>
      </c>
      <c r="AJ70">
        <f t="shared" si="88"/>
        <v>0.931536526794011</v>
      </c>
      <c r="AK70">
        <f t="shared" si="89"/>
        <v>1.02140241207562</v>
      </c>
    </row>
    <row r="71" spans="1:37">
      <c r="A71" s="1">
        <v>1.75</v>
      </c>
      <c r="B71" s="1">
        <v>3.25</v>
      </c>
      <c r="C71" s="1">
        <v>3</v>
      </c>
      <c r="D71" s="1">
        <v>3.00340359713358</v>
      </c>
      <c r="E71" s="1">
        <v>2.90371562358166</v>
      </c>
      <c r="F71" s="1">
        <v>1.08414074280022</v>
      </c>
      <c r="G71" s="1">
        <v>3.020806</v>
      </c>
      <c r="H71" s="1">
        <v>3.0226506</v>
      </c>
      <c r="I71" s="1">
        <v>0.999237034</v>
      </c>
      <c r="J71">
        <v>3.23101779745214</v>
      </c>
      <c r="K71">
        <v>2.82616595989444</v>
      </c>
      <c r="L71">
        <v>1.18913293030048</v>
      </c>
      <c r="M71" s="2">
        <f t="shared" si="79"/>
        <v>0.880136783236436</v>
      </c>
      <c r="N71" s="2">
        <f>($Z$3+$T$3*POWER($C71,$U$3))*POWER((($B71+$V$3*$A71+$W$3*$S71*(1+$AA$3*$C71))/($B71+$V$3*$A71+1))*POWER(($A71+$X$3*$B71+1)/($A71+$X$3*$B71+$Y$3*$S71),2),2)</f>
        <v>0</v>
      </c>
      <c r="O71" s="2">
        <f t="shared" si="80"/>
        <v>2.90187350373509</v>
      </c>
      <c r="P71">
        <f t="shared" ref="P71:R71" si="93">G71-M71</f>
        <v>2.14066921676356</v>
      </c>
      <c r="Q71">
        <f t="shared" si="93"/>
        <v>3.0226506</v>
      </c>
      <c r="R71">
        <f t="shared" si="93"/>
        <v>-1.90263646973509</v>
      </c>
      <c r="S71">
        <f t="shared" si="77"/>
        <v>0.772727272727273</v>
      </c>
      <c r="AC71">
        <f t="shared" si="78"/>
        <v>0.634738183807679</v>
      </c>
      <c r="AD71">
        <f t="shared" si="82"/>
        <v>2.85452410585707</v>
      </c>
      <c r="AE71">
        <f t="shared" si="83"/>
        <v>0.940713534814354</v>
      </c>
      <c r="AF71">
        <f t="shared" si="84"/>
        <v>0.94875870314485</v>
      </c>
      <c r="AG71">
        <f t="shared" si="85"/>
        <v>1.18751691771547</v>
      </c>
      <c r="AH71">
        <f t="shared" si="86"/>
        <v>0.895677970130386</v>
      </c>
      <c r="AI71">
        <f t="shared" si="87"/>
        <v>0.973372950437034</v>
      </c>
      <c r="AJ71">
        <f t="shared" si="88"/>
        <v>0.976995396257709</v>
      </c>
      <c r="AK71">
        <f t="shared" si="89"/>
        <v>1.0198572208046</v>
      </c>
    </row>
    <row r="72" spans="1:37">
      <c r="A72" s="1">
        <v>1.5</v>
      </c>
      <c r="B72" s="1">
        <v>1</v>
      </c>
      <c r="C72" s="1">
        <v>7</v>
      </c>
      <c r="D72" s="1">
        <v>4.13717732210511</v>
      </c>
      <c r="E72" s="1">
        <v>2.487058097023</v>
      </c>
      <c r="F72" s="1">
        <v>2.52635093899397</v>
      </c>
      <c r="G72" s="1">
        <v>3.9029524</v>
      </c>
      <c r="H72" s="1">
        <v>2.7166432</v>
      </c>
      <c r="I72" s="1">
        <v>2.519156793</v>
      </c>
      <c r="J72">
        <v>4.10938265989727</v>
      </c>
      <c r="K72">
        <v>2.49288947307027</v>
      </c>
      <c r="L72">
        <v>2.53560083916532</v>
      </c>
      <c r="M72" s="2">
        <f t="shared" si="79"/>
        <v>2.21965708701705</v>
      </c>
      <c r="N72" s="2">
        <f>($Z$3+$T$3*POWER($C72,$U$3))*POWER((($B72+$V$3*$A72+$W$3*$S72*(1+$AA$3*$C72))/($B72+$V$3*$A72+1))*POWER(($A72+$X$3*$B72+1)/($A72+$X$3*$B72+$Y$3*$S72),2),2)</f>
        <v>0</v>
      </c>
      <c r="O72" s="2">
        <f t="shared" si="80"/>
        <v>4.11859138097609</v>
      </c>
      <c r="P72">
        <f t="shared" ref="P72:R72" si="94">G72-M72</f>
        <v>1.68329531298295</v>
      </c>
      <c r="Q72">
        <f t="shared" si="94"/>
        <v>2.7166432</v>
      </c>
      <c r="R72">
        <f t="shared" si="94"/>
        <v>-1.59943458797609</v>
      </c>
      <c r="S72">
        <f t="shared" si="77"/>
        <v>0.4</v>
      </c>
      <c r="AC72">
        <f t="shared" si="78"/>
        <v>0.916515138991168</v>
      </c>
      <c r="AD72">
        <f t="shared" si="82"/>
        <v>3.6586323071516</v>
      </c>
      <c r="AE72">
        <f t="shared" si="83"/>
        <v>0.859398894452009</v>
      </c>
      <c r="AF72">
        <f t="shared" si="84"/>
        <v>0.799885617560771</v>
      </c>
      <c r="AG72">
        <f t="shared" si="85"/>
        <v>1.38210828463137</v>
      </c>
      <c r="AH72">
        <f t="shared" si="86"/>
        <v>2.61491926807997</v>
      </c>
      <c r="AI72">
        <f t="shared" si="87"/>
        <v>0.859368736909469</v>
      </c>
      <c r="AJ72">
        <f t="shared" si="88"/>
        <v>0.800536567923773</v>
      </c>
      <c r="AK72">
        <f t="shared" si="89"/>
        <v>1.05783878545806</v>
      </c>
    </row>
    <row r="73" spans="1:37">
      <c r="A73" s="1">
        <v>1</v>
      </c>
      <c r="B73" s="1">
        <v>0.25</v>
      </c>
      <c r="C73" s="1">
        <v>3</v>
      </c>
      <c r="D73" s="1">
        <v>3.46653522101757</v>
      </c>
      <c r="E73" s="1">
        <v>2.93559953844018</v>
      </c>
      <c r="F73" s="1">
        <v>1.20837077224922</v>
      </c>
      <c r="G73" s="1">
        <v>3.2694715</v>
      </c>
      <c r="H73" s="1">
        <v>2.8479164</v>
      </c>
      <c r="I73" s="1">
        <v>1.162460773</v>
      </c>
      <c r="J73">
        <v>3.47465775960536</v>
      </c>
      <c r="K73">
        <v>2.98915293616123</v>
      </c>
      <c r="L73">
        <v>1.23871647227838</v>
      </c>
      <c r="M73" s="2">
        <f t="shared" si="79"/>
        <v>0.928089525306261</v>
      </c>
      <c r="N73" s="2">
        <f>($Z$3+$T$3*POWER($C73,$U$3))*POWER((($B73+$V$3*$A73+$W$3*$S73*(1+$AA$3*$C73))/($B73+$V$3*$A73+1))*POWER(($A73+$X$3*$B73+1)/($A73+$X$3*$B73+$Y$3*$S73),2),2)</f>
        <v>0</v>
      </c>
      <c r="O73" s="2">
        <f t="shared" si="80"/>
        <v>3.93089494640957</v>
      </c>
      <c r="P73">
        <f t="shared" ref="P73:R73" si="95">G73-M73</f>
        <v>2.34138197469374</v>
      </c>
      <c r="Q73">
        <f t="shared" si="95"/>
        <v>2.8479164</v>
      </c>
      <c r="R73">
        <f t="shared" si="95"/>
        <v>-2.76843417340956</v>
      </c>
      <c r="S73">
        <f t="shared" si="77"/>
        <v>0.3125</v>
      </c>
      <c r="AC73">
        <f t="shared" si="78"/>
        <v>0.949917759598166</v>
      </c>
      <c r="AD73">
        <f t="shared" si="82"/>
        <v>2.85452410585707</v>
      </c>
      <c r="AE73">
        <f t="shared" si="83"/>
        <v>0.904949307357145</v>
      </c>
      <c r="AF73">
        <f t="shared" si="84"/>
        <v>0.754724821742272</v>
      </c>
      <c r="AG73">
        <f t="shared" si="85"/>
        <v>1.59614395557882</v>
      </c>
      <c r="AH73">
        <f t="shared" si="86"/>
        <v>0.895677970130386</v>
      </c>
      <c r="AI73">
        <f t="shared" si="87"/>
        <v>0.957230868033502</v>
      </c>
      <c r="AJ73">
        <f t="shared" si="88"/>
        <v>0.888565256351609</v>
      </c>
      <c r="AK73">
        <f t="shared" si="89"/>
        <v>1.17575113747631</v>
      </c>
    </row>
    <row r="74" spans="1:37">
      <c r="A74" s="1">
        <v>1.5</v>
      </c>
      <c r="B74" s="1">
        <v>3</v>
      </c>
      <c r="C74" s="1">
        <v>3</v>
      </c>
      <c r="D74" s="1">
        <v>2.95638081028932</v>
      </c>
      <c r="E74" s="1">
        <v>2.8456410574661</v>
      </c>
      <c r="F74" s="1">
        <v>1.07174264460925</v>
      </c>
      <c r="G74" s="1">
        <v>2.9666747</v>
      </c>
      <c r="H74" s="1">
        <v>2.9815126</v>
      </c>
      <c r="I74" s="1">
        <v>0.981260506</v>
      </c>
      <c r="J74">
        <v>3.16257448893799</v>
      </c>
      <c r="K74">
        <v>2.77741795191313</v>
      </c>
      <c r="L74">
        <v>1.1550035141916</v>
      </c>
      <c r="M74" s="2">
        <f t="shared" si="79"/>
        <v>0.876615217896775</v>
      </c>
      <c r="N74" s="2">
        <f>($Z$3+$T$3*POWER($C74,$U$3))*POWER((($B74+$V$3*$A74+$W$3*$S74*(1+$AA$3*$C74))/($B74+$V$3*$A74+1))*POWER(($A74+$X$3*$B74+1)/($A74+$X$3*$B74+$Y$3*$S74),2),2)</f>
        <v>0</v>
      </c>
      <c r="O74" s="2">
        <f t="shared" si="80"/>
        <v>2.8740439802823</v>
      </c>
      <c r="P74">
        <f t="shared" ref="P74:R74" si="96">G74-M74</f>
        <v>2.09005948210322</v>
      </c>
      <c r="Q74">
        <f t="shared" si="96"/>
        <v>2.9815126</v>
      </c>
      <c r="R74">
        <f t="shared" si="96"/>
        <v>-1.8927834742823</v>
      </c>
      <c r="S74">
        <f t="shared" si="77"/>
        <v>0.8</v>
      </c>
      <c r="AC74">
        <f t="shared" si="78"/>
        <v>0.6</v>
      </c>
      <c r="AD74">
        <f t="shared" si="82"/>
        <v>2.85452410585707</v>
      </c>
      <c r="AE74">
        <f t="shared" si="83"/>
        <v>0.93221027598297</v>
      </c>
      <c r="AF74">
        <f t="shared" si="84"/>
        <v>0.942164521672254</v>
      </c>
      <c r="AG74">
        <f t="shared" si="85"/>
        <v>1.20339125506862</v>
      </c>
      <c r="AH74">
        <f t="shared" si="86"/>
        <v>0.895677970130386</v>
      </c>
      <c r="AI74">
        <f t="shared" si="87"/>
        <v>0.96954086891648</v>
      </c>
      <c r="AJ74">
        <f t="shared" si="88"/>
        <v>0.974026503748646</v>
      </c>
      <c r="AK74">
        <f t="shared" si="89"/>
        <v>1.02156358195735</v>
      </c>
    </row>
    <row r="75" spans="1:37">
      <c r="A75" s="1">
        <v>2.25</v>
      </c>
      <c r="B75" s="1">
        <v>0.25</v>
      </c>
      <c r="C75" s="1">
        <v>7</v>
      </c>
      <c r="D75" s="1">
        <v>3.33916394951244</v>
      </c>
      <c r="E75" s="1">
        <v>2.46588880766143</v>
      </c>
      <c r="F75" s="1">
        <v>2.02514112338148</v>
      </c>
      <c r="G75" s="1">
        <v>2.92356148</v>
      </c>
      <c r="H75" s="1">
        <v>2.37830634</v>
      </c>
      <c r="I75" s="1">
        <v>2.036645869</v>
      </c>
      <c r="J75">
        <v>3.11825295010083</v>
      </c>
      <c r="K75">
        <v>2.46801720646932</v>
      </c>
      <c r="L75">
        <v>2.02917424193725</v>
      </c>
      <c r="M75" s="2">
        <f t="shared" si="79"/>
        <v>1.84999618144576</v>
      </c>
      <c r="N75" s="2">
        <f>($Z$3+$T$3*POWER($C75,$U$3))*POWER((($B75+$V$3*$A75+$W$3*$S75*(1+$AA$3*$C75))/($B75+$V$3*$A75+1))*POWER(($A75+$X$3*$B75+1)/($A75+$X$3*$B75+$Y$3*$S75),2),2)</f>
        <v>0</v>
      </c>
      <c r="O75" s="2">
        <f t="shared" si="80"/>
        <v>4.27748489768407</v>
      </c>
      <c r="P75">
        <f t="shared" ref="P75:R75" si="97">G75-M75</f>
        <v>1.07356529855424</v>
      </c>
      <c r="Q75">
        <f t="shared" si="97"/>
        <v>2.37830634</v>
      </c>
      <c r="R75">
        <f t="shared" si="97"/>
        <v>-2.24083902868407</v>
      </c>
      <c r="S75">
        <f t="shared" si="77"/>
        <v>0.192307692307692</v>
      </c>
      <c r="AC75">
        <f t="shared" si="78"/>
        <v>0.981334678628698</v>
      </c>
      <c r="AD75">
        <f t="shared" si="82"/>
        <v>3.6586323071516</v>
      </c>
      <c r="AE75">
        <f t="shared" si="83"/>
        <v>0.898313167089143</v>
      </c>
      <c r="AF75">
        <f t="shared" si="84"/>
        <v>0.611730628111361</v>
      </c>
      <c r="AG75">
        <f t="shared" si="85"/>
        <v>1.32532270499748</v>
      </c>
      <c r="AH75">
        <f t="shared" si="86"/>
        <v>2.61491926807997</v>
      </c>
      <c r="AI75">
        <f t="shared" si="87"/>
        <v>0.898059195046568</v>
      </c>
      <c r="AJ75">
        <f t="shared" si="88"/>
        <v>0.617140286219659</v>
      </c>
      <c r="AK75">
        <f t="shared" si="89"/>
        <v>1.13452089449016</v>
      </c>
    </row>
    <row r="76" spans="1:37">
      <c r="A76" s="1">
        <v>2</v>
      </c>
      <c r="B76" s="1">
        <v>2</v>
      </c>
      <c r="C76" s="1">
        <v>5</v>
      </c>
      <c r="D76" s="1">
        <v>3.68484437235971</v>
      </c>
      <c r="E76" s="1">
        <v>2.7693671509372</v>
      </c>
      <c r="F76" s="1">
        <v>2.05176871749677</v>
      </c>
      <c r="G76" s="1">
        <v>3.4639156</v>
      </c>
      <c r="H76" s="1">
        <v>2.8720624</v>
      </c>
      <c r="I76" s="1">
        <v>1.980133601</v>
      </c>
      <c r="J76">
        <v>3.6558634711901</v>
      </c>
      <c r="K76">
        <v>2.76853148034193</v>
      </c>
      <c r="L76">
        <v>2.0512757614527</v>
      </c>
      <c r="M76" s="2">
        <f t="shared" si="79"/>
        <v>1.8305536101907</v>
      </c>
      <c r="N76" s="2">
        <f>($Z$3+$T$3*POWER($C76,$U$3))*POWER((($B76+$V$3*$A76+$W$3*$S76*(1+$AA$3*$C76))/($B76+$V$3*$A76+1))*POWER(($A76+$X$3*$B76+1)/($A76+$X$3*$B76+$Y$3*$S76),2),2)</f>
        <v>0</v>
      </c>
      <c r="O76" s="2">
        <f t="shared" si="80"/>
        <v>3.61962516496863</v>
      </c>
      <c r="P76">
        <f t="shared" ref="P76:R76" si="98">G76-M76</f>
        <v>1.6333619898093</v>
      </c>
      <c r="Q76">
        <f t="shared" si="98"/>
        <v>2.8720624</v>
      </c>
      <c r="R76">
        <f t="shared" si="98"/>
        <v>-1.63949156396863</v>
      </c>
      <c r="S76">
        <f t="shared" si="77"/>
        <v>0.5</v>
      </c>
      <c r="AC76">
        <f t="shared" si="78"/>
        <v>0.866025403784439</v>
      </c>
      <c r="AD76">
        <f t="shared" si="82"/>
        <v>3.32351892595841</v>
      </c>
      <c r="AE76">
        <f t="shared" si="83"/>
        <v>0.914979862383671</v>
      </c>
      <c r="AF76">
        <f t="shared" si="84"/>
        <v>0.904105554346787</v>
      </c>
      <c r="AG76">
        <f t="shared" si="85"/>
        <v>1.25768568338615</v>
      </c>
      <c r="AH76">
        <f t="shared" si="86"/>
        <v>1.93843892115845</v>
      </c>
      <c r="AI76">
        <f t="shared" si="87"/>
        <v>0.929829022286114</v>
      </c>
      <c r="AJ76">
        <f t="shared" si="88"/>
        <v>0.920874081083212</v>
      </c>
      <c r="AK76">
        <f t="shared" si="89"/>
        <v>1.03074095788262</v>
      </c>
    </row>
    <row r="77" spans="1:37">
      <c r="A77" s="1">
        <v>2.75</v>
      </c>
      <c r="B77" s="1">
        <v>3</v>
      </c>
      <c r="C77" s="1">
        <v>3</v>
      </c>
      <c r="D77" s="1">
        <v>3.21227868316945</v>
      </c>
      <c r="E77" s="1">
        <v>3.10811114673169</v>
      </c>
      <c r="F77" s="1">
        <v>1.06808162458117</v>
      </c>
      <c r="G77" s="1">
        <v>3.22763608</v>
      </c>
      <c r="H77" s="1">
        <v>3.1143646</v>
      </c>
      <c r="I77" s="1">
        <v>1.068802282</v>
      </c>
      <c r="J77">
        <v>3.41846889203949</v>
      </c>
      <c r="K77">
        <v>3.04020058393917</v>
      </c>
      <c r="L77">
        <v>1.09273319524665</v>
      </c>
      <c r="M77" s="2">
        <f t="shared" si="79"/>
        <v>0.892009167318237</v>
      </c>
      <c r="N77" s="2">
        <f>($Z$3+$T$3*POWER($C77,$U$3))*POWER((($B77+$V$3*$A77+$W$3*$S77*(1+$AA$3*$C77))/($B77+$V$3*$A77+1))*POWER(($A77+$X$3*$B77+1)/($A77+$X$3*$B77+$Y$3*$S77),2),2)</f>
        <v>0</v>
      </c>
      <c r="O77" s="2">
        <f t="shared" si="80"/>
        <v>3.10037335852605</v>
      </c>
      <c r="P77">
        <f t="shared" ref="P77:R77" si="99">G77-M77</f>
        <v>2.33562691268176</v>
      </c>
      <c r="Q77">
        <f t="shared" si="99"/>
        <v>3.1143646</v>
      </c>
      <c r="R77">
        <f t="shared" si="99"/>
        <v>-2.03157107652605</v>
      </c>
      <c r="S77">
        <f t="shared" si="77"/>
        <v>0.533333333333333</v>
      </c>
      <c r="AC77">
        <f t="shared" si="78"/>
        <v>0.845905169363301</v>
      </c>
      <c r="AD77">
        <f t="shared" si="82"/>
        <v>2.85452410585707</v>
      </c>
      <c r="AE77">
        <f t="shared" si="83"/>
        <v>0.960523077334603</v>
      </c>
      <c r="AF77">
        <f t="shared" si="84"/>
        <v>0.957509006993798</v>
      </c>
      <c r="AG77">
        <f t="shared" si="85"/>
        <v>1.1839939384781</v>
      </c>
      <c r="AH77">
        <f t="shared" si="86"/>
        <v>0.895677970130386</v>
      </c>
      <c r="AI77">
        <f t="shared" si="87"/>
        <v>0.982287052793312</v>
      </c>
      <c r="AJ77">
        <f t="shared" si="88"/>
        <v>0.980931914284918</v>
      </c>
      <c r="AK77">
        <f t="shared" si="89"/>
        <v>1.02078112479078</v>
      </c>
    </row>
    <row r="78" spans="1:37">
      <c r="A78" s="1">
        <v>2.5</v>
      </c>
      <c r="B78" s="1">
        <v>2.75</v>
      </c>
      <c r="C78" s="1">
        <v>3</v>
      </c>
      <c r="D78" s="1">
        <v>3.22053519420107</v>
      </c>
      <c r="E78" s="1">
        <v>3.1040274005069</v>
      </c>
      <c r="F78" s="1">
        <v>1.07336740729248</v>
      </c>
      <c r="G78" s="1">
        <v>3.19683034</v>
      </c>
      <c r="H78" s="1">
        <v>3.11703</v>
      </c>
      <c r="I78" s="1">
        <v>1.063795799</v>
      </c>
      <c r="J78">
        <v>3.38723964320289</v>
      </c>
      <c r="K78">
        <v>3.03326521885326</v>
      </c>
      <c r="L78">
        <v>1.11011153347572</v>
      </c>
      <c r="M78" s="2">
        <f t="shared" si="79"/>
        <v>0.891676100775313</v>
      </c>
      <c r="N78" s="2">
        <f>($Z$3+$T$3*POWER($C78,$U$3))*POWER((($B78+$V$3*$A78+$W$3*$S78*(1+$AA$3*$C78))/($B78+$V$3*$A78+1))*POWER(($A78+$X$3*$B78+1)/($A78+$X$3*$B78+$Y$3*$S78),2),2)</f>
        <v>0</v>
      </c>
      <c r="O78" s="2">
        <f t="shared" si="80"/>
        <v>3.11856965782812</v>
      </c>
      <c r="P78">
        <f t="shared" ref="P78:R78" si="100">G78-M78</f>
        <v>2.30515423922469</v>
      </c>
      <c r="Q78">
        <f t="shared" si="100"/>
        <v>3.11703</v>
      </c>
      <c r="R78">
        <f t="shared" si="100"/>
        <v>-2.05477385882812</v>
      </c>
      <c r="S78">
        <f t="shared" si="77"/>
        <v>0.535714285714286</v>
      </c>
      <c r="AC78">
        <f t="shared" si="78"/>
        <v>0.844399315538349</v>
      </c>
      <c r="AD78">
        <f t="shared" si="82"/>
        <v>2.85452410585707</v>
      </c>
      <c r="AE78">
        <f t="shared" si="83"/>
        <v>0.956924707379426</v>
      </c>
      <c r="AF78">
        <f t="shared" si="84"/>
        <v>0.953936933846118</v>
      </c>
      <c r="AG78">
        <f t="shared" si="85"/>
        <v>1.19996198559932</v>
      </c>
      <c r="AH78">
        <f t="shared" si="86"/>
        <v>0.895677970130386</v>
      </c>
      <c r="AI78">
        <f t="shared" si="87"/>
        <v>0.980669163305825</v>
      </c>
      <c r="AJ78">
        <f t="shared" si="88"/>
        <v>0.979325362613233</v>
      </c>
      <c r="AK78">
        <f t="shared" si="89"/>
        <v>1.02265746145471</v>
      </c>
    </row>
    <row r="79" spans="1:37">
      <c r="A79" s="1">
        <v>1.75</v>
      </c>
      <c r="B79" s="1">
        <v>3</v>
      </c>
      <c r="C79" s="1">
        <v>3</v>
      </c>
      <c r="D79" s="1">
        <v>3.05143433255974</v>
      </c>
      <c r="E79" s="1">
        <v>2.94530113012641</v>
      </c>
      <c r="F79" s="1">
        <v>1.08188018763431</v>
      </c>
      <c r="G79" s="1">
        <v>3.0917212</v>
      </c>
      <c r="H79" s="1">
        <v>3.04953832</v>
      </c>
      <c r="I79" s="1">
        <v>1.020810836</v>
      </c>
      <c r="J79">
        <v>3.27867729704701</v>
      </c>
      <c r="K79">
        <v>2.86765325608886</v>
      </c>
      <c r="L79">
        <v>1.17344636677365</v>
      </c>
      <c r="M79" s="2">
        <f t="shared" si="79"/>
        <v>0.882163093174148</v>
      </c>
      <c r="N79" s="2">
        <f>($Z$3+$T$3*POWER($C79,$U$3))*POWER((($B79+$V$3*$A79+$W$3*$S79*(1+$AA$3*$C79))/($B79+$V$3*$A79+1))*POWER(($A79+$X$3*$B79+1)/($A79+$X$3*$B79+$Y$3*$S79),2),2)</f>
        <v>0</v>
      </c>
      <c r="O79" s="2">
        <f t="shared" si="80"/>
        <v>2.95268752163284</v>
      </c>
      <c r="P79">
        <f t="shared" ref="P79:R79" si="101">G79-M79</f>
        <v>2.20955810682585</v>
      </c>
      <c r="Q79">
        <f t="shared" si="101"/>
        <v>3.04953832</v>
      </c>
      <c r="R79">
        <f t="shared" si="101"/>
        <v>-1.93187668563284</v>
      </c>
      <c r="S79">
        <f t="shared" si="77"/>
        <v>0.727272727272727</v>
      </c>
      <c r="AC79">
        <f t="shared" si="78"/>
        <v>0.686348585024614</v>
      </c>
      <c r="AD79">
        <f t="shared" si="82"/>
        <v>2.85452410585707</v>
      </c>
      <c r="AE79">
        <f t="shared" si="83"/>
        <v>0.940713534814354</v>
      </c>
      <c r="AF79">
        <f t="shared" si="84"/>
        <v>0.948672926038143</v>
      </c>
      <c r="AG79">
        <f t="shared" si="85"/>
        <v>1.20188661308455</v>
      </c>
      <c r="AH79">
        <f t="shared" si="86"/>
        <v>0.895677970130386</v>
      </c>
      <c r="AI79">
        <f t="shared" si="87"/>
        <v>0.973372950437034</v>
      </c>
      <c r="AJ79">
        <f t="shared" si="88"/>
        <v>0.97695679002443</v>
      </c>
      <c r="AK79">
        <f t="shared" si="89"/>
        <v>1.02140241207562</v>
      </c>
    </row>
    <row r="80" spans="1:37">
      <c r="A80" s="1">
        <v>1.5</v>
      </c>
      <c r="B80" s="1">
        <v>2.75</v>
      </c>
      <c r="C80" s="1">
        <v>5</v>
      </c>
      <c r="D80" s="1">
        <v>3.36753726154435</v>
      </c>
      <c r="E80" s="1">
        <v>2.61689572725042</v>
      </c>
      <c r="F80" s="1">
        <v>1.98301614906418</v>
      </c>
      <c r="G80" s="1">
        <v>3.14748934</v>
      </c>
      <c r="H80" s="1">
        <v>2.72656172</v>
      </c>
      <c r="I80" s="1">
        <v>1.915928813</v>
      </c>
      <c r="J80">
        <v>3.33339625284433</v>
      </c>
      <c r="K80">
        <v>2.61359918233729</v>
      </c>
      <c r="L80">
        <v>1.98503942902079</v>
      </c>
      <c r="M80" s="2">
        <f t="shared" si="79"/>
        <v>1.79534178383783</v>
      </c>
      <c r="N80" s="2">
        <f>($Z$3+$T$3*POWER($C80,$U$3))*POWER((($B80+$V$3*$A80+$W$3*$S80*(1+$AA$3*$C80))/($B80+$V$3*$A80+1))*POWER(($A80+$X$3*$B80+1)/($A80+$X$3*$B80+$Y$3*$S80),2),2)</f>
        <v>0</v>
      </c>
      <c r="O80" s="2">
        <f t="shared" si="80"/>
        <v>3.2810779749066</v>
      </c>
      <c r="P80">
        <f t="shared" ref="P80:R80" si="102">G80-M80</f>
        <v>1.35214755616217</v>
      </c>
      <c r="Q80">
        <f t="shared" si="102"/>
        <v>2.72656172</v>
      </c>
      <c r="R80">
        <f t="shared" si="102"/>
        <v>-1.3651491619066</v>
      </c>
      <c r="S80">
        <f t="shared" si="77"/>
        <v>0.75</v>
      </c>
      <c r="AC80">
        <f t="shared" si="78"/>
        <v>0.661437827766148</v>
      </c>
      <c r="AD80">
        <f t="shared" si="82"/>
        <v>3.32351892595841</v>
      </c>
      <c r="AE80">
        <f t="shared" si="83"/>
        <v>0.892162630648279</v>
      </c>
      <c r="AF80">
        <f t="shared" si="84"/>
        <v>0.907924860278895</v>
      </c>
      <c r="AG80">
        <f t="shared" si="85"/>
        <v>1.22084693851529</v>
      </c>
      <c r="AH80">
        <f t="shared" si="86"/>
        <v>1.93843892115845</v>
      </c>
      <c r="AI80">
        <f t="shared" si="87"/>
        <v>0.911043788056676</v>
      </c>
      <c r="AJ80">
        <f t="shared" si="88"/>
        <v>0.92401879243745</v>
      </c>
      <c r="AK80">
        <f t="shared" si="89"/>
        <v>1.02339800135393</v>
      </c>
    </row>
    <row r="81" spans="1:37">
      <c r="A81" s="1">
        <v>2</v>
      </c>
      <c r="B81" s="1">
        <v>3</v>
      </c>
      <c r="C81" s="1">
        <v>3</v>
      </c>
      <c r="D81" s="1">
        <v>3.1234892791259</v>
      </c>
      <c r="E81" s="1">
        <v>3.02079097528153</v>
      </c>
      <c r="F81" s="1">
        <v>1.08134258979354</v>
      </c>
      <c r="G81" s="1">
        <v>3.16200134</v>
      </c>
      <c r="H81" s="1">
        <v>3.08440086</v>
      </c>
      <c r="I81" s="1">
        <v>1.044794173</v>
      </c>
      <c r="J81">
        <v>3.3467124655409</v>
      </c>
      <c r="K81">
        <v>2.93995505581264</v>
      </c>
      <c r="L81">
        <v>1.1680708354058</v>
      </c>
      <c r="M81" s="2">
        <f t="shared" si="79"/>
        <v>0.885961951338235</v>
      </c>
      <c r="N81" s="2">
        <f>($Z$3+$T$3*POWER($C81,$U$3))*POWER((($B81+$V$3*$A81+$W$3*$S81*(1+$AA$3*$C81))/($B81+$V$3*$A81+1))*POWER(($A81+$X$3*$B81+1)/($A81+$X$3*$B81+$Y$3*$S81),2),2)</f>
        <v>0</v>
      </c>
      <c r="O81" s="2">
        <f t="shared" si="80"/>
        <v>3.00907957434145</v>
      </c>
      <c r="P81">
        <f t="shared" ref="P81:R81" si="103">G81-M81</f>
        <v>2.27603938866176</v>
      </c>
      <c r="Q81">
        <f t="shared" si="103"/>
        <v>3.08440086</v>
      </c>
      <c r="R81">
        <f t="shared" si="103"/>
        <v>-1.96428540134145</v>
      </c>
      <c r="S81">
        <f t="shared" si="77"/>
        <v>0.666666666666667</v>
      </c>
      <c r="AC81">
        <f t="shared" si="78"/>
        <v>0.74535599249993</v>
      </c>
      <c r="AD81">
        <f t="shared" si="82"/>
        <v>2.85452410585707</v>
      </c>
      <c r="AE81">
        <f t="shared" si="83"/>
        <v>0.947321687389396</v>
      </c>
      <c r="AF81">
        <f t="shared" si="84"/>
        <v>0.9523382851351</v>
      </c>
      <c r="AG81">
        <f t="shared" si="85"/>
        <v>1.19873603625079</v>
      </c>
      <c r="AH81">
        <f t="shared" si="86"/>
        <v>0.895677970130386</v>
      </c>
      <c r="AI81">
        <f t="shared" si="87"/>
        <v>0.976348584324125</v>
      </c>
      <c r="AJ81">
        <f t="shared" si="88"/>
        <v>0.978606176126929</v>
      </c>
      <c r="AK81">
        <f t="shared" si="89"/>
        <v>1.02124363347745</v>
      </c>
    </row>
    <row r="82" spans="1:37">
      <c r="A82" s="1">
        <v>1.5</v>
      </c>
      <c r="B82" s="1">
        <v>2</v>
      </c>
      <c r="C82" s="1">
        <v>5</v>
      </c>
      <c r="D82" s="1">
        <v>3.51436208054049</v>
      </c>
      <c r="E82" s="1">
        <v>2.70342385471922</v>
      </c>
      <c r="F82" s="1">
        <v>2.01319520730668</v>
      </c>
      <c r="G82" s="1">
        <v>3.30952852</v>
      </c>
      <c r="H82" s="1">
        <v>2.8341121</v>
      </c>
      <c r="I82" s="1">
        <v>1.9015774</v>
      </c>
      <c r="J82">
        <v>3.49329192589411</v>
      </c>
      <c r="K82">
        <v>2.70079955090377</v>
      </c>
      <c r="L82">
        <v>2.01460135880471</v>
      </c>
      <c r="M82" s="2">
        <f t="shared" si="79"/>
        <v>1.80729398069377</v>
      </c>
      <c r="N82" s="2">
        <f>($Z$3+$T$3*POWER($C82,$U$3))*POWER((($B82+$V$3*$A82+$W$3*$S82*(1+$AA$3*$C82))/($B82+$V$3*$A82+1))*POWER(($A82+$X$3*$B82+1)/($A82+$X$3*$B82+$Y$3*$S82),2),2)</f>
        <v>0</v>
      </c>
      <c r="O82" s="2">
        <f t="shared" si="80"/>
        <v>3.50840970052985</v>
      </c>
      <c r="P82">
        <f t="shared" ref="P82:R82" si="104">G82-M82</f>
        <v>1.50223453930623</v>
      </c>
      <c r="Q82">
        <f t="shared" si="104"/>
        <v>2.8341121</v>
      </c>
      <c r="R82">
        <f t="shared" si="104"/>
        <v>-1.60683230052985</v>
      </c>
      <c r="S82">
        <f t="shared" si="77"/>
        <v>0.6</v>
      </c>
      <c r="AC82">
        <f t="shared" si="78"/>
        <v>0.8</v>
      </c>
      <c r="AD82">
        <f t="shared" si="82"/>
        <v>3.32351892595841</v>
      </c>
      <c r="AE82">
        <f t="shared" si="83"/>
        <v>0.892162630648279</v>
      </c>
      <c r="AF82">
        <f t="shared" si="84"/>
        <v>0.897655226180138</v>
      </c>
      <c r="AG82">
        <f t="shared" si="85"/>
        <v>1.28282936011255</v>
      </c>
      <c r="AH82">
        <f t="shared" si="86"/>
        <v>1.93843892115845</v>
      </c>
      <c r="AI82">
        <f t="shared" si="87"/>
        <v>0.911043788056676</v>
      </c>
      <c r="AJ82">
        <f t="shared" si="88"/>
        <v>0.915564186169642</v>
      </c>
      <c r="AK82">
        <f t="shared" si="89"/>
        <v>1.03141545143126</v>
      </c>
    </row>
    <row r="83" spans="1:37">
      <c r="A83" s="1">
        <v>2.25</v>
      </c>
      <c r="B83" s="1">
        <v>2.75</v>
      </c>
      <c r="C83" s="1">
        <v>3</v>
      </c>
      <c r="D83" s="1">
        <v>3.20445598468089</v>
      </c>
      <c r="E83" s="1">
        <v>3.08922866525673</v>
      </c>
      <c r="F83" s="1">
        <v>1.07900471314889</v>
      </c>
      <c r="G83" s="1">
        <v>3.1994102</v>
      </c>
      <c r="H83" s="1">
        <v>3.11212674</v>
      </c>
      <c r="I83" s="1">
        <v>1.060329952</v>
      </c>
      <c r="J83">
        <v>3.38282668575128</v>
      </c>
      <c r="K83">
        <v>3.01255958713546</v>
      </c>
      <c r="L83">
        <v>1.13458481553239</v>
      </c>
      <c r="M83" s="2">
        <f t="shared" si="79"/>
        <v>0.88996026754722</v>
      </c>
      <c r="N83" s="2">
        <f>($Z$3+$T$3*POWER($C83,$U$3))*POWER((($B83+$V$3*$A83+$W$3*$S83*(1+$AA$3*$C83))/($B83+$V$3*$A83+1))*POWER(($A83+$X$3*$B83+1)/($A83+$X$3*$B83+$Y$3*$S83),2),2)</f>
        <v>0</v>
      </c>
      <c r="O83" s="2">
        <f t="shared" si="80"/>
        <v>3.0937164261222</v>
      </c>
      <c r="P83">
        <f t="shared" ref="P83:R83" si="105">G83-M83</f>
        <v>2.30944993245278</v>
      </c>
      <c r="Q83">
        <f t="shared" si="105"/>
        <v>3.11212674</v>
      </c>
      <c r="R83">
        <f t="shared" si="105"/>
        <v>-2.0333864741222</v>
      </c>
      <c r="S83">
        <f t="shared" si="77"/>
        <v>0.576923076923077</v>
      </c>
      <c r="AC83">
        <f t="shared" si="78"/>
        <v>0.816798483907512</v>
      </c>
      <c r="AD83">
        <f t="shared" si="82"/>
        <v>2.85452410585707</v>
      </c>
      <c r="AE83">
        <f t="shared" si="83"/>
        <v>0.952604662612501</v>
      </c>
      <c r="AF83">
        <f t="shared" si="84"/>
        <v>0.952532223577167</v>
      </c>
      <c r="AG83">
        <f t="shared" si="85"/>
        <v>1.20646012156741</v>
      </c>
      <c r="AH83">
        <f t="shared" si="86"/>
        <v>0.895677970130386</v>
      </c>
      <c r="AI83">
        <f t="shared" si="87"/>
        <v>0.978726019918994</v>
      </c>
      <c r="AJ83">
        <f t="shared" si="88"/>
        <v>0.978693429766817</v>
      </c>
      <c r="AK83">
        <f t="shared" si="89"/>
        <v>1.02283816691894</v>
      </c>
    </row>
    <row r="84" spans="1:37">
      <c r="A84" s="1">
        <v>1.75</v>
      </c>
      <c r="B84" s="1">
        <v>1.75</v>
      </c>
      <c r="C84" s="1">
        <v>5</v>
      </c>
      <c r="D84" s="1">
        <v>3.67094615875604</v>
      </c>
      <c r="E84" s="1">
        <v>2.73074129532064</v>
      </c>
      <c r="F84" s="1">
        <v>2.10000262809182</v>
      </c>
      <c r="G84" s="1">
        <v>3.5085697</v>
      </c>
      <c r="H84" s="1">
        <v>2.6446048</v>
      </c>
      <c r="I84" s="1">
        <v>1.984110656</v>
      </c>
      <c r="J84">
        <v>3.69100322647513</v>
      </c>
      <c r="K84">
        <v>2.72482704601069</v>
      </c>
      <c r="L84">
        <v>2.09844179945962</v>
      </c>
      <c r="M84" s="2">
        <f t="shared" si="79"/>
        <v>1.8185968046318</v>
      </c>
      <c r="N84" s="2">
        <f>($Z$3+$T$3*POWER($C84,$U$3))*POWER((($B84+$V$3*$A84+$W$3*$S84*(1+$AA$3*$C84))/($B84+$V$3*$A84+1))*POWER(($A84+$X$3*$B84+1)/($A84+$X$3*$B84+$Y$3*$S84),2),2)</f>
        <v>0</v>
      </c>
      <c r="O84" s="2">
        <f t="shared" si="80"/>
        <v>3.65156647644309</v>
      </c>
      <c r="P84">
        <f t="shared" ref="P84:R84" si="106">G84-M84</f>
        <v>1.6899728953682</v>
      </c>
      <c r="Q84">
        <f t="shared" si="106"/>
        <v>2.6446048</v>
      </c>
      <c r="R84">
        <f t="shared" si="106"/>
        <v>-1.66745582044309</v>
      </c>
      <c r="S84">
        <f t="shared" si="77"/>
        <v>0.5</v>
      </c>
      <c r="AC84">
        <f t="shared" si="78"/>
        <v>0.866025403784439</v>
      </c>
      <c r="AD84">
        <f t="shared" si="82"/>
        <v>3.32351892595841</v>
      </c>
      <c r="AE84">
        <f t="shared" si="83"/>
        <v>0.90492012850663</v>
      </c>
      <c r="AF84">
        <f t="shared" si="84"/>
        <v>0.893054770624197</v>
      </c>
      <c r="AG84">
        <f t="shared" si="85"/>
        <v>1.28989828515495</v>
      </c>
      <c r="AH84">
        <f t="shared" si="86"/>
        <v>1.93843892115845</v>
      </c>
      <c r="AI84">
        <f t="shared" si="87"/>
        <v>0.921544736957768</v>
      </c>
      <c r="AJ84">
        <f t="shared" si="88"/>
        <v>0.91177795056319</v>
      </c>
      <c r="AK84">
        <f t="shared" si="89"/>
        <v>1.03503238538954</v>
      </c>
    </row>
    <row r="85" spans="1:37">
      <c r="A85" s="1">
        <v>1.75</v>
      </c>
      <c r="B85" s="1">
        <v>2.25</v>
      </c>
      <c r="C85" s="1">
        <v>7</v>
      </c>
      <c r="D85" s="1">
        <v>3.79895605619972</v>
      </c>
      <c r="E85" s="1">
        <v>2.53611023785134</v>
      </c>
      <c r="F85" s="1">
        <v>2.68360192872012</v>
      </c>
      <c r="G85" s="1">
        <v>3.5459398</v>
      </c>
      <c r="H85" s="1">
        <v>2.6358006</v>
      </c>
      <c r="I85" s="1">
        <v>2.691173134</v>
      </c>
      <c r="J85">
        <v>3.72829504184579</v>
      </c>
      <c r="K85">
        <v>2.539001043453</v>
      </c>
      <c r="L85">
        <v>2.66204459411948</v>
      </c>
      <c r="M85" s="2">
        <f t="shared" si="79"/>
        <v>2.33626475392966</v>
      </c>
      <c r="N85" s="2">
        <f>($Z$3+$T$3*POWER($C85,$U$3))*POWER((($B85+$V$3*$A85+$W$3*$S85*(1+$AA$3*$C85))/($B85+$V$3*$A85+1))*POWER(($A85+$X$3*$B85+1)/($A85+$X$3*$B85+$Y$3*$S85),2),2)</f>
        <v>0</v>
      </c>
      <c r="O85" s="2">
        <f t="shared" si="80"/>
        <v>3.73166891953245</v>
      </c>
      <c r="P85">
        <f t="shared" ref="P85:R85" si="107">G85-M85</f>
        <v>1.20967504607034</v>
      </c>
      <c r="Q85">
        <f t="shared" si="107"/>
        <v>2.6358006</v>
      </c>
      <c r="R85">
        <f t="shared" si="107"/>
        <v>-1.04049578553246</v>
      </c>
      <c r="S85">
        <f t="shared" si="77"/>
        <v>0.590909090909091</v>
      </c>
      <c r="AC85">
        <f t="shared" si="78"/>
        <v>0.806738152240857</v>
      </c>
      <c r="AD85">
        <f t="shared" si="82"/>
        <v>3.6586323071516</v>
      </c>
      <c r="AE85">
        <f t="shared" si="83"/>
        <v>0.875301798207152</v>
      </c>
      <c r="AF85">
        <f t="shared" si="84"/>
        <v>0.87887333484272</v>
      </c>
      <c r="AG85">
        <f t="shared" si="85"/>
        <v>1.25174933759719</v>
      </c>
      <c r="AH85">
        <f t="shared" si="86"/>
        <v>2.61491926807997</v>
      </c>
      <c r="AI85">
        <f t="shared" si="87"/>
        <v>0.875158877250306</v>
      </c>
      <c r="AJ85">
        <f t="shared" si="88"/>
        <v>0.878709131233408</v>
      </c>
      <c r="AK85">
        <f t="shared" si="89"/>
        <v>1.02792017668191</v>
      </c>
    </row>
    <row r="86" spans="1:37">
      <c r="A86" s="1">
        <v>3</v>
      </c>
      <c r="B86" s="1">
        <v>3.5</v>
      </c>
      <c r="C86" s="1">
        <v>7</v>
      </c>
      <c r="D86" s="1">
        <v>3.50724501924515</v>
      </c>
      <c r="E86" s="1">
        <v>2.7697147921471</v>
      </c>
      <c r="F86" s="1">
        <v>2.58458358536406</v>
      </c>
      <c r="G86" s="1">
        <v>3.5227193</v>
      </c>
      <c r="H86" s="1">
        <v>2.94864748</v>
      </c>
      <c r="I86" s="1">
        <v>2.628335932</v>
      </c>
      <c r="J86">
        <v>3.70412498217192</v>
      </c>
      <c r="K86">
        <v>2.76273384577025</v>
      </c>
      <c r="L86">
        <v>2.58709370128639</v>
      </c>
      <c r="M86" s="2">
        <f t="shared" si="79"/>
        <v>2.43080580769415</v>
      </c>
      <c r="N86" s="2">
        <f>($Z$3+$T$3*POWER($C86,$U$3))*POWER((($B86+$V$3*$A86+$W$3*$S86*(1+$AA$3*$C86))/($B86+$V$3*$A86+1))*POWER(($A86+$X$3*$B86+1)/($A86+$X$3*$B86+$Y$3*$S86),2),2)</f>
        <v>0</v>
      </c>
      <c r="O86" s="2">
        <f t="shared" si="80"/>
        <v>3.73876359726847</v>
      </c>
      <c r="P86">
        <f t="shared" ref="P86:R86" si="108">G86-M86</f>
        <v>1.09191349230585</v>
      </c>
      <c r="Q86">
        <f t="shared" si="108"/>
        <v>2.94864748</v>
      </c>
      <c r="R86">
        <f t="shared" si="108"/>
        <v>-1.11042766526847</v>
      </c>
      <c r="S86">
        <f t="shared" si="77"/>
        <v>0.5625</v>
      </c>
      <c r="AC86">
        <f t="shared" si="78"/>
        <v>0.826797284707685</v>
      </c>
      <c r="AD86">
        <f t="shared" si="82"/>
        <v>3.6586323071516</v>
      </c>
      <c r="AE86">
        <f t="shared" si="83"/>
        <v>0.920364160915058</v>
      </c>
      <c r="AF86">
        <f t="shared" si="84"/>
        <v>0.917840855017348</v>
      </c>
      <c r="AG86">
        <f t="shared" si="85"/>
        <v>1.16265654382677</v>
      </c>
      <c r="AH86">
        <f t="shared" si="86"/>
        <v>2.61491926807997</v>
      </c>
      <c r="AI86">
        <f t="shared" si="87"/>
        <v>0.920061853778891</v>
      </c>
      <c r="AJ86">
        <f t="shared" si="88"/>
        <v>0.917541190691605</v>
      </c>
      <c r="AK86">
        <f t="shared" si="89"/>
        <v>1.01793996961382</v>
      </c>
    </row>
    <row r="87" spans="1:37">
      <c r="A87" s="1">
        <v>3.25</v>
      </c>
      <c r="B87" s="1">
        <v>2.75</v>
      </c>
      <c r="C87" s="1">
        <v>7</v>
      </c>
      <c r="D87" s="1">
        <v>3.7004233547941</v>
      </c>
      <c r="E87" s="1">
        <v>2.73151478756933</v>
      </c>
      <c r="F87" s="1">
        <v>2.63228927597875</v>
      </c>
      <c r="G87" s="1">
        <v>3.4950818</v>
      </c>
      <c r="H87" s="1">
        <v>2.9383854</v>
      </c>
      <c r="I87" s="1">
        <v>2.644779854</v>
      </c>
      <c r="J87">
        <v>3.67624885602683</v>
      </c>
      <c r="K87">
        <v>2.7280564693303</v>
      </c>
      <c r="L87">
        <v>2.6286007489813</v>
      </c>
      <c r="M87" s="2">
        <f t="shared" si="79"/>
        <v>2.42038699994833</v>
      </c>
      <c r="N87" s="2">
        <f>($Z$3+$T$3*POWER($C87,$U$3))*POWER((($B87+$V$3*$A87+$W$3*$S87*(1+$AA$3*$C87))/($B87+$V$3*$A87+1))*POWER(($A87+$X$3*$B87+1)/($A87+$X$3*$B87+$Y$3*$S87),2),2)</f>
        <v>0</v>
      </c>
      <c r="O87" s="2">
        <f t="shared" si="80"/>
        <v>3.8628987596267</v>
      </c>
      <c r="P87">
        <f t="shared" ref="P87:R87" si="109">G87-M87</f>
        <v>1.07469480005167</v>
      </c>
      <c r="Q87">
        <f t="shared" si="109"/>
        <v>2.9383854</v>
      </c>
      <c r="R87">
        <f t="shared" si="109"/>
        <v>-1.2181189056267</v>
      </c>
      <c r="S87">
        <f t="shared" si="77"/>
        <v>0.441176470588235</v>
      </c>
      <c r="AC87">
        <f t="shared" si="78"/>
        <v>0.897420370728962</v>
      </c>
      <c r="AD87">
        <f t="shared" si="82"/>
        <v>3.6586323071516</v>
      </c>
      <c r="AE87">
        <f t="shared" si="83"/>
        <v>0.925733292828049</v>
      </c>
      <c r="AF87">
        <f t="shared" si="84"/>
        <v>0.905884019661992</v>
      </c>
      <c r="AG87">
        <f t="shared" si="85"/>
        <v>1.17968101226791</v>
      </c>
      <c r="AH87">
        <f t="shared" si="86"/>
        <v>2.61491926807997</v>
      </c>
      <c r="AI87">
        <f t="shared" si="87"/>
        <v>0.925427850304851</v>
      </c>
      <c r="AJ87">
        <f t="shared" si="88"/>
        <v>0.905607031647987</v>
      </c>
      <c r="AK87">
        <f t="shared" si="89"/>
        <v>1.02213210456706</v>
      </c>
    </row>
    <row r="88" spans="1:37">
      <c r="A88" s="1">
        <v>3.5</v>
      </c>
      <c r="B88" s="1">
        <v>3.5</v>
      </c>
      <c r="C88" s="1">
        <v>7</v>
      </c>
      <c r="D88" s="1">
        <v>3.60282474284165</v>
      </c>
      <c r="E88" s="1">
        <v>2.77514374198867</v>
      </c>
      <c r="F88" s="1">
        <v>2.63740353493512</v>
      </c>
      <c r="G88" s="1">
        <v>3.6418658</v>
      </c>
      <c r="H88" s="1">
        <v>2.91458306</v>
      </c>
      <c r="I88" s="1">
        <v>2.635781579</v>
      </c>
      <c r="J88">
        <v>3.82252084902525</v>
      </c>
      <c r="K88">
        <v>2.7679595942429</v>
      </c>
      <c r="L88">
        <v>2.63108311953383</v>
      </c>
      <c r="M88" s="2">
        <f t="shared" si="79"/>
        <v>2.44584769654265</v>
      </c>
      <c r="N88" s="2">
        <f>($Z$3+$T$3*POWER($C88,$U$3))*POWER((($B88+$V$3*$A88+$W$3*$S88*(1+$AA$3*$C88))/($B88+$V$3*$A88+1))*POWER(($A88+$X$3*$B88+1)/($A88+$X$3*$B88+$Y$3*$S88),2),2)</f>
        <v>0</v>
      </c>
      <c r="O88" s="2">
        <f t="shared" si="80"/>
        <v>3.79000140833909</v>
      </c>
      <c r="P88">
        <f t="shared" ref="P88:R88" si="110">G88-M88</f>
        <v>1.19601810345735</v>
      </c>
      <c r="Q88">
        <f t="shared" si="110"/>
        <v>2.91458306</v>
      </c>
      <c r="R88">
        <f t="shared" si="110"/>
        <v>-1.15421982933909</v>
      </c>
      <c r="S88">
        <f t="shared" si="77"/>
        <v>0.5</v>
      </c>
      <c r="AC88">
        <f t="shared" si="78"/>
        <v>0.866025403784439</v>
      </c>
      <c r="AD88">
        <f t="shared" si="82"/>
        <v>3.6586323071516</v>
      </c>
      <c r="AE88">
        <f t="shared" si="83"/>
        <v>0.930424398865834</v>
      </c>
      <c r="AF88">
        <f t="shared" si="84"/>
        <v>0.921073715371709</v>
      </c>
      <c r="AG88">
        <f t="shared" si="85"/>
        <v>1.15450997344819</v>
      </c>
      <c r="AH88">
        <f t="shared" si="86"/>
        <v>2.61491926807997</v>
      </c>
      <c r="AI88">
        <f t="shared" si="87"/>
        <v>0.93011898988357</v>
      </c>
      <c r="AJ88">
        <f t="shared" si="88"/>
        <v>0.920770799721771</v>
      </c>
      <c r="AK88">
        <f t="shared" si="89"/>
        <v>1.01771796116989</v>
      </c>
    </row>
    <row r="89" spans="1:37">
      <c r="A89" s="1">
        <v>1.5</v>
      </c>
      <c r="B89" s="1">
        <v>2.25</v>
      </c>
      <c r="C89" s="1">
        <v>7</v>
      </c>
      <c r="D89" s="1">
        <v>3.67875959843569</v>
      </c>
      <c r="E89" s="1">
        <v>2.48825412490585</v>
      </c>
      <c r="F89" s="1">
        <v>2.59464522517392</v>
      </c>
      <c r="G89" s="1">
        <v>3.44489892</v>
      </c>
      <c r="H89" s="1">
        <v>2.7539498</v>
      </c>
      <c r="I89" s="1">
        <v>2.461560522</v>
      </c>
      <c r="J89">
        <v>3.62416689108416</v>
      </c>
      <c r="K89">
        <v>2.49185164654344</v>
      </c>
      <c r="L89">
        <v>2.58693199618192</v>
      </c>
      <c r="M89" s="2">
        <f t="shared" si="79"/>
        <v>2.30472733633424</v>
      </c>
      <c r="N89" s="2">
        <f>($Z$3+$T$3*POWER($C89,$U$3))*POWER((($B89+$V$3*$A89+$W$3*$S89*(1+$AA$3*$C89))/($B89+$V$3*$A89+1))*POWER(($A89+$X$3*$B89+1)/($A89+$X$3*$B89+$Y$3*$S89),2),2)</f>
        <v>0</v>
      </c>
      <c r="O89" s="2">
        <f t="shared" si="80"/>
        <v>3.63840274273641</v>
      </c>
      <c r="P89">
        <f t="shared" ref="P89:R89" si="111">G89-M89</f>
        <v>1.14017158366576</v>
      </c>
      <c r="Q89">
        <f t="shared" si="111"/>
        <v>2.7539498</v>
      </c>
      <c r="R89">
        <f t="shared" si="111"/>
        <v>-1.17684222073641</v>
      </c>
      <c r="S89">
        <f t="shared" si="77"/>
        <v>0.65</v>
      </c>
      <c r="AC89">
        <f t="shared" si="78"/>
        <v>0.759934207678533</v>
      </c>
      <c r="AD89">
        <f t="shared" si="82"/>
        <v>3.6586323071516</v>
      </c>
      <c r="AE89">
        <f t="shared" si="83"/>
        <v>0.859398894452009</v>
      </c>
      <c r="AF89">
        <f t="shared" si="84"/>
        <v>0.872994567782584</v>
      </c>
      <c r="AG89">
        <f t="shared" si="85"/>
        <v>1.26058214445315</v>
      </c>
      <c r="AH89">
        <f t="shared" si="86"/>
        <v>2.61491926807997</v>
      </c>
      <c r="AI89">
        <f t="shared" si="87"/>
        <v>0.859368736909469</v>
      </c>
      <c r="AJ89">
        <f t="shared" si="88"/>
        <v>0.872866184615767</v>
      </c>
      <c r="AK89">
        <f t="shared" si="89"/>
        <v>1.02819508207974</v>
      </c>
    </row>
    <row r="90" spans="1:37">
      <c r="A90" s="1">
        <v>1.75</v>
      </c>
      <c r="B90" s="1">
        <v>3.5</v>
      </c>
      <c r="C90" s="1">
        <v>3</v>
      </c>
      <c r="D90" s="1">
        <v>2.96400764840552</v>
      </c>
      <c r="E90" s="1">
        <v>2.86831627322637</v>
      </c>
      <c r="F90" s="1">
        <v>1.08043098362324</v>
      </c>
      <c r="G90" s="1">
        <v>2.9780674</v>
      </c>
      <c r="H90" s="1">
        <v>2.9900412</v>
      </c>
      <c r="I90" s="1">
        <v>0.986125593</v>
      </c>
      <c r="J90">
        <v>3.15718723550818</v>
      </c>
      <c r="K90">
        <v>2.79108243117721</v>
      </c>
      <c r="L90">
        <v>1.18902891794977</v>
      </c>
      <c r="M90" s="2">
        <f t="shared" si="79"/>
        <v>0.878102917317645</v>
      </c>
      <c r="N90" s="2">
        <f>($Z$3+$T$3*POWER($C90,$U$3))*POWER((($B90+$V$3*$A90+$W$3*$S90*(1+$AA$3*$C90))/($B90+$V$3*$A90+1))*POWER(($A90+$X$3*$B90+1)/($A90+$X$3*$B90+$Y$3*$S90),2),2)</f>
        <v>0</v>
      </c>
      <c r="O90" s="2">
        <f t="shared" si="80"/>
        <v>2.8531546801102</v>
      </c>
      <c r="P90">
        <f t="shared" ref="P90:R90" si="112">G90-M90</f>
        <v>2.09996448268235</v>
      </c>
      <c r="Q90">
        <f t="shared" si="112"/>
        <v>2.9900412</v>
      </c>
      <c r="R90">
        <f t="shared" si="112"/>
        <v>-1.8670290871102</v>
      </c>
      <c r="S90">
        <f t="shared" si="77"/>
        <v>0.818181818181818</v>
      </c>
      <c r="AC90">
        <f t="shared" si="78"/>
        <v>0.574959574576069</v>
      </c>
      <c r="AD90">
        <f t="shared" si="82"/>
        <v>2.85452410585707</v>
      </c>
      <c r="AE90">
        <f t="shared" si="83"/>
        <v>0.940713534814354</v>
      </c>
      <c r="AF90">
        <f t="shared" si="84"/>
        <v>0.94761036079884</v>
      </c>
      <c r="AG90">
        <f t="shared" si="85"/>
        <v>1.17425525291912</v>
      </c>
      <c r="AH90">
        <f t="shared" si="86"/>
        <v>0.895677970130386</v>
      </c>
      <c r="AI90">
        <f t="shared" si="87"/>
        <v>0.973372950437034</v>
      </c>
      <c r="AJ90">
        <f t="shared" si="88"/>
        <v>0.976478526217017</v>
      </c>
      <c r="AK90">
        <f t="shared" si="89"/>
        <v>1.01852011805052</v>
      </c>
    </row>
    <row r="91" spans="1:37">
      <c r="A91" s="1">
        <v>2.25</v>
      </c>
      <c r="B91" s="1">
        <v>3</v>
      </c>
      <c r="C91" s="1">
        <v>5</v>
      </c>
      <c r="D91" s="1">
        <v>3.55387960129293</v>
      </c>
      <c r="E91" s="1">
        <v>2.84391921756503</v>
      </c>
      <c r="F91" s="1">
        <v>2.04502265453691</v>
      </c>
      <c r="G91" s="1">
        <v>3.3030174</v>
      </c>
      <c r="H91" s="1">
        <v>2.75790928</v>
      </c>
      <c r="I91" s="1">
        <v>1.912547675</v>
      </c>
      <c r="J91">
        <v>3.47940818143813</v>
      </c>
      <c r="K91">
        <v>2.84489113984419</v>
      </c>
      <c r="L91">
        <v>2.03849619458036</v>
      </c>
      <c r="M91" s="2">
        <f t="shared" si="79"/>
        <v>1.84246971225365</v>
      </c>
      <c r="N91" s="2">
        <f>($Z$3+$T$3*POWER($C91,$U$3))*POWER((($B91+$V$3*$A91+$W$3*$S91*(1+$AA$3*$C91))/($B91+$V$3*$A91+1))*POWER(($A91+$X$3*$B91+1)/($A91+$X$3*$B91+$Y$3*$S91),2),2)</f>
        <v>0</v>
      </c>
      <c r="O91" s="2">
        <f t="shared" si="80"/>
        <v>3.44272299317347</v>
      </c>
      <c r="P91">
        <f t="shared" ref="P91:R91" si="113">G91-M91</f>
        <v>1.46054768774635</v>
      </c>
      <c r="Q91">
        <f t="shared" si="113"/>
        <v>2.75790928</v>
      </c>
      <c r="R91">
        <f t="shared" si="113"/>
        <v>-1.53017531817347</v>
      </c>
      <c r="S91">
        <f t="shared" si="77"/>
        <v>0.615384615384615</v>
      </c>
      <c r="AC91">
        <f t="shared" si="78"/>
        <v>0.788226981996892</v>
      </c>
      <c r="AD91">
        <f t="shared" si="82"/>
        <v>3.32351892595841</v>
      </c>
      <c r="AE91">
        <f t="shared" si="83"/>
        <v>0.923115383262166</v>
      </c>
      <c r="AF91">
        <f t="shared" si="84"/>
        <v>0.926348513117984</v>
      </c>
      <c r="AG91">
        <f t="shared" si="85"/>
        <v>1.19445614436811</v>
      </c>
      <c r="AH91">
        <f t="shared" si="86"/>
        <v>1.93843892115845</v>
      </c>
      <c r="AI91">
        <f t="shared" si="87"/>
        <v>0.936531327953911</v>
      </c>
      <c r="AJ91">
        <f t="shared" si="88"/>
        <v>0.939195554380458</v>
      </c>
      <c r="AK91">
        <f t="shared" si="89"/>
        <v>1.02108719333682</v>
      </c>
    </row>
    <row r="92" spans="1:37">
      <c r="A92" s="1">
        <v>2.75</v>
      </c>
      <c r="B92" s="1">
        <v>3.25</v>
      </c>
      <c r="C92" s="1">
        <v>3</v>
      </c>
      <c r="D92" s="1">
        <v>3.21261770359002</v>
      </c>
      <c r="E92" s="1">
        <v>3.10326497821427</v>
      </c>
      <c r="F92" s="1">
        <v>1.06163036082891</v>
      </c>
      <c r="G92" s="1">
        <v>3.23747992</v>
      </c>
      <c r="H92" s="1">
        <v>3.1097817</v>
      </c>
      <c r="I92" s="1">
        <v>1.071622243</v>
      </c>
      <c r="J92">
        <v>3.41377149094242</v>
      </c>
      <c r="K92">
        <v>3.03635153535481</v>
      </c>
      <c r="L92">
        <v>1.08775656690229</v>
      </c>
      <c r="M92" s="2">
        <f t="shared" si="79"/>
        <v>0.891081548934588</v>
      </c>
      <c r="N92" s="2">
        <f>($Z$3+$T$3*POWER($C92,$U$3))*POWER((($B92+$V$3*$A92+$W$3*$S92*(1+$AA$3*$C92))/($B92+$V$3*$A92+1))*POWER(($A92+$X$3*$B92+1)/($A92+$X$3*$B92+$Y$3*$S92),2),2)</f>
        <v>0</v>
      </c>
      <c r="O92" s="2">
        <f t="shared" si="80"/>
        <v>3.06673829700341</v>
      </c>
      <c r="P92">
        <f t="shared" ref="P92:R92" si="114">G92-M92</f>
        <v>2.34639837106541</v>
      </c>
      <c r="Q92">
        <f t="shared" si="114"/>
        <v>3.1097817</v>
      </c>
      <c r="R92">
        <f t="shared" si="114"/>
        <v>-1.99511605400341</v>
      </c>
      <c r="S92">
        <f t="shared" si="77"/>
        <v>0.566666666666667</v>
      </c>
      <c r="AC92">
        <f t="shared" si="78"/>
        <v>0.823947139620552</v>
      </c>
      <c r="AD92">
        <f t="shared" si="82"/>
        <v>2.85452410585707</v>
      </c>
      <c r="AE92">
        <f t="shared" si="83"/>
        <v>0.960523077334603</v>
      </c>
      <c r="AF92">
        <f t="shared" si="84"/>
        <v>0.959547519017555</v>
      </c>
      <c r="AG92">
        <f t="shared" si="85"/>
        <v>1.17502731913552</v>
      </c>
      <c r="AH92">
        <f t="shared" si="86"/>
        <v>0.895677970130386</v>
      </c>
      <c r="AI92">
        <f t="shared" si="87"/>
        <v>0.982287052793312</v>
      </c>
      <c r="AJ92">
        <f t="shared" si="88"/>
        <v>0.981848482482187</v>
      </c>
      <c r="AK92">
        <f t="shared" si="89"/>
        <v>1.01932128019449</v>
      </c>
    </row>
    <row r="93" spans="1:37">
      <c r="A93" s="1">
        <v>2.5</v>
      </c>
      <c r="B93" s="1">
        <v>2.75</v>
      </c>
      <c r="C93" s="1">
        <v>7</v>
      </c>
      <c r="D93" s="1">
        <v>3.63181835893287</v>
      </c>
      <c r="E93" s="1">
        <v>2.70911711270872</v>
      </c>
      <c r="F93" s="1">
        <v>2.65380529269329</v>
      </c>
      <c r="G93" s="1">
        <v>3.38532326</v>
      </c>
      <c r="H93" s="1">
        <v>2.8959902</v>
      </c>
      <c r="I93" s="1">
        <v>2.584946733</v>
      </c>
      <c r="J93">
        <v>3.56156947324044</v>
      </c>
      <c r="K93">
        <v>2.70532374758324</v>
      </c>
      <c r="L93">
        <v>2.65084231048531</v>
      </c>
      <c r="M93" s="2">
        <f t="shared" si="79"/>
        <v>2.39772816413721</v>
      </c>
      <c r="N93" s="2">
        <f>($Z$3+$T$3*POWER($C93,$U$3))*POWER((($B93+$V$3*$A93+$W$3*$S93*(1+$AA$3*$C93))/($B93+$V$3*$A93+1))*POWER(($A93+$X$3*$B93+1)/($A93+$X$3*$B93+$Y$3*$S93),2),2)</f>
        <v>0</v>
      </c>
      <c r="O93" s="2">
        <f t="shared" si="80"/>
        <v>3.78484653607822</v>
      </c>
      <c r="P93">
        <f t="shared" ref="P93:R93" si="115">G93-M93</f>
        <v>0.987595095862791</v>
      </c>
      <c r="Q93">
        <f t="shared" si="115"/>
        <v>2.8959902</v>
      </c>
      <c r="R93">
        <f t="shared" si="115"/>
        <v>-1.19989980307822</v>
      </c>
      <c r="S93">
        <f t="shared" si="77"/>
        <v>0.535714285714286</v>
      </c>
      <c r="AC93">
        <f t="shared" si="78"/>
        <v>0.844399315538349</v>
      </c>
      <c r="AD93">
        <f t="shared" si="82"/>
        <v>3.6586323071516</v>
      </c>
      <c r="AE93">
        <f t="shared" si="83"/>
        <v>0.906904927765626</v>
      </c>
      <c r="AF93">
        <f t="shared" si="84"/>
        <v>0.900949361893923</v>
      </c>
      <c r="AG93">
        <f t="shared" si="85"/>
        <v>1.19996198559932</v>
      </c>
      <c r="AH93">
        <f t="shared" si="86"/>
        <v>2.61491926807997</v>
      </c>
      <c r="AI93">
        <f t="shared" si="87"/>
        <v>0.906625349414452</v>
      </c>
      <c r="AJ93">
        <f t="shared" si="88"/>
        <v>0.900686614645159</v>
      </c>
      <c r="AK93">
        <f t="shared" si="89"/>
        <v>1.02265746145471</v>
      </c>
    </row>
    <row r="94" spans="1:37">
      <c r="A94" s="1">
        <v>0.75</v>
      </c>
      <c r="B94" s="1">
        <v>0.75</v>
      </c>
      <c r="C94" s="1">
        <v>3</v>
      </c>
      <c r="D94" s="1">
        <v>3.36695045494268</v>
      </c>
      <c r="E94" s="1">
        <v>3.04273652893116</v>
      </c>
      <c r="F94" s="1">
        <v>1.2374248236379</v>
      </c>
      <c r="G94" s="1">
        <v>3.3765954</v>
      </c>
      <c r="H94" s="1">
        <v>3.06147314</v>
      </c>
      <c r="I94" s="1">
        <v>1.172584107</v>
      </c>
      <c r="J94">
        <v>3.54992396545224</v>
      </c>
      <c r="K94">
        <v>3.00659944436073</v>
      </c>
      <c r="L94">
        <v>1.2679503652757</v>
      </c>
      <c r="M94" s="2">
        <f t="shared" si="79"/>
        <v>0.893695062099563</v>
      </c>
      <c r="N94" s="2">
        <f>($Z$3+$T$3*POWER($C94,$U$3))*POWER((($B94+$V$3*$A94+$W$3*$S94*(1+$AA$3*$C94))/($B94+$V$3*$A94+1))*POWER(($A94+$X$3*$B94+1)/($A94+$X$3*$B94+$Y$3*$S94),2),2)</f>
        <v>0</v>
      </c>
      <c r="O94" s="2">
        <f t="shared" si="80"/>
        <v>3.59516912320627</v>
      </c>
      <c r="P94">
        <f t="shared" ref="P94:R94" si="116">G94-M94</f>
        <v>2.48290033790044</v>
      </c>
      <c r="Q94">
        <f t="shared" si="116"/>
        <v>3.06147314</v>
      </c>
      <c r="R94">
        <f t="shared" si="116"/>
        <v>-2.42258501620627</v>
      </c>
      <c r="S94">
        <f t="shared" si="77"/>
        <v>0.5</v>
      </c>
      <c r="AC94">
        <f t="shared" si="78"/>
        <v>0.866025403784439</v>
      </c>
      <c r="AD94">
        <f t="shared" si="82"/>
        <v>2.85452410585707</v>
      </c>
      <c r="AE94">
        <f t="shared" si="83"/>
        <v>0.88103804590571</v>
      </c>
      <c r="AF94">
        <f t="shared" si="84"/>
        <v>0.867661893086436</v>
      </c>
      <c r="AG94">
        <f t="shared" si="85"/>
        <v>1.57775721088899</v>
      </c>
      <c r="AH94">
        <f t="shared" si="86"/>
        <v>0.895677970130386</v>
      </c>
      <c r="AI94">
        <f t="shared" si="87"/>
        <v>0.946400517432345</v>
      </c>
      <c r="AJ94">
        <f t="shared" si="88"/>
        <v>0.940327517790504</v>
      </c>
      <c r="AK94">
        <f t="shared" si="89"/>
        <v>1.07932040494584</v>
      </c>
    </row>
    <row r="95" spans="1:37">
      <c r="A95" s="1">
        <v>1.75</v>
      </c>
      <c r="B95" s="1">
        <v>2.75</v>
      </c>
      <c r="C95" s="1">
        <v>3</v>
      </c>
      <c r="D95" s="1">
        <v>3.10166443913204</v>
      </c>
      <c r="E95" s="1">
        <v>2.99138077990624</v>
      </c>
      <c r="F95" s="1">
        <v>1.07338003519759</v>
      </c>
      <c r="G95" s="1">
        <v>3.1151362</v>
      </c>
      <c r="H95" s="1">
        <v>3.0748056</v>
      </c>
      <c r="I95" s="1">
        <v>1.031091493</v>
      </c>
      <c r="J95">
        <v>3.28677939429912</v>
      </c>
      <c r="K95">
        <v>2.91296391409922</v>
      </c>
      <c r="L95">
        <v>1.14404638976021</v>
      </c>
      <c r="M95" s="2">
        <f t="shared" si="79"/>
        <v>0.884175843714414</v>
      </c>
      <c r="N95" s="2">
        <f>($Z$3+$T$3*POWER($C95,$U$3))*POWER((($B95+$V$3*$A95+$W$3*$S95*(1+$AA$3*$C95))/($B95+$V$3*$A95+1))*POWER(($A95+$X$3*$B95+1)/($A95+$X$3*$B95+$Y$3*$S95),2),2)</f>
        <v>0</v>
      </c>
      <c r="O95" s="2">
        <f t="shared" si="80"/>
        <v>3.00680552105762</v>
      </c>
      <c r="P95">
        <f t="shared" ref="P95:R95" si="117">G95-M95</f>
        <v>2.23096035628559</v>
      </c>
      <c r="Q95">
        <f t="shared" si="117"/>
        <v>3.0748056</v>
      </c>
      <c r="R95">
        <f t="shared" si="117"/>
        <v>-1.97571402805762</v>
      </c>
      <c r="S95">
        <f t="shared" si="77"/>
        <v>0.681818181818182</v>
      </c>
      <c r="AC95">
        <f t="shared" si="78"/>
        <v>0.731521679065049</v>
      </c>
      <c r="AD95">
        <f t="shared" si="82"/>
        <v>2.85452410585707</v>
      </c>
      <c r="AE95">
        <f t="shared" si="83"/>
        <v>0.940713534814354</v>
      </c>
      <c r="AF95">
        <f t="shared" si="84"/>
        <v>0.947594701377053</v>
      </c>
      <c r="AG95">
        <f t="shared" si="85"/>
        <v>1.21739238017924</v>
      </c>
      <c r="AH95">
        <f t="shared" si="86"/>
        <v>0.895677970130386</v>
      </c>
      <c r="AI95">
        <f t="shared" si="87"/>
        <v>0.973372950437034</v>
      </c>
      <c r="AJ95">
        <f t="shared" si="88"/>
        <v>0.976471477469403</v>
      </c>
      <c r="AK95">
        <f t="shared" si="89"/>
        <v>1.02320836507245</v>
      </c>
    </row>
    <row r="96" spans="1:37">
      <c r="A96" s="1">
        <v>2.5</v>
      </c>
      <c r="B96" s="1">
        <v>0.25</v>
      </c>
      <c r="C96" s="1">
        <v>5</v>
      </c>
      <c r="D96" s="1">
        <v>3.1475778572416</v>
      </c>
      <c r="E96" s="1">
        <v>2.3866069944699</v>
      </c>
      <c r="F96" s="1">
        <v>1.7999793528671</v>
      </c>
      <c r="G96" s="1">
        <v>2.9191947</v>
      </c>
      <c r="H96" s="1">
        <v>2.4520266</v>
      </c>
      <c r="I96" s="1">
        <v>1.663980712</v>
      </c>
      <c r="J96">
        <v>3.09062487851686</v>
      </c>
      <c r="K96">
        <v>2.41036649344977</v>
      </c>
      <c r="L96">
        <v>1.79210486765141</v>
      </c>
      <c r="M96" s="2">
        <f t="shared" si="79"/>
        <v>1.60429302966947</v>
      </c>
      <c r="N96" s="2">
        <f>($Z$3+$T$3*POWER($C96,$U$3))*POWER((($B96+$V$3*$A96+$W$3*$S96*(1+$AA$3*$C96))/($B96+$V$3*$A96+1))*POWER(($A96+$X$3*$B96+1)/($A96+$X$3*$B96+$Y$3*$S96),2),2)</f>
        <v>0</v>
      </c>
      <c r="O96" s="2">
        <f t="shared" si="80"/>
        <v>3.95411111988309</v>
      </c>
      <c r="P96">
        <f t="shared" ref="P96:R96" si="118">G96-M96</f>
        <v>1.31490167033053</v>
      </c>
      <c r="Q96">
        <f t="shared" si="118"/>
        <v>2.4520266</v>
      </c>
      <c r="R96">
        <f t="shared" si="118"/>
        <v>-2.29013040788309</v>
      </c>
      <c r="S96">
        <f t="shared" si="77"/>
        <v>0.178571428571429</v>
      </c>
      <c r="AC96">
        <f t="shared" si="78"/>
        <v>0.983926950996851</v>
      </c>
      <c r="AD96">
        <f t="shared" si="82"/>
        <v>3.32351892595841</v>
      </c>
      <c r="AE96">
        <f t="shared" si="83"/>
        <v>0.929830405903348</v>
      </c>
      <c r="AF96">
        <f t="shared" si="84"/>
        <v>0.671613750641091</v>
      </c>
      <c r="AG96">
        <f t="shared" si="85"/>
        <v>1.29787352139623</v>
      </c>
      <c r="AH96">
        <f t="shared" si="86"/>
        <v>1.93843892115845</v>
      </c>
      <c r="AI96">
        <f t="shared" si="87"/>
        <v>0.942065204291138</v>
      </c>
      <c r="AJ96">
        <f t="shared" si="88"/>
        <v>0.730047531242322</v>
      </c>
      <c r="AK96">
        <f t="shared" si="89"/>
        <v>1.12849032065128</v>
      </c>
    </row>
    <row r="97" spans="1:37">
      <c r="A97" s="1">
        <v>1.75</v>
      </c>
      <c r="B97" s="1">
        <v>3.75</v>
      </c>
      <c r="C97" s="1">
        <v>3</v>
      </c>
      <c r="D97" s="1">
        <v>2.9376787801366</v>
      </c>
      <c r="E97" s="1">
        <v>2.83969447082816</v>
      </c>
      <c r="F97" s="1">
        <v>1.0764103652207</v>
      </c>
      <c r="G97" s="1">
        <v>2.9082574</v>
      </c>
      <c r="H97" s="1">
        <v>2.95628212</v>
      </c>
      <c r="I97" s="1">
        <v>0.965436078</v>
      </c>
      <c r="J97">
        <v>3.07908083694768</v>
      </c>
      <c r="K97">
        <v>2.76411126751689</v>
      </c>
      <c r="L97">
        <v>1.17776710658664</v>
      </c>
      <c r="M97" s="2">
        <f t="shared" si="79"/>
        <v>0.876080155306384</v>
      </c>
      <c r="N97" s="2">
        <f>($Z$3+$T$3*POWER($C97,$U$3))*POWER((($B97+$V$3*$A97+$W$3*$S97*(1+$AA$3*$C97))/($B97+$V$3*$A97+1))*POWER(($A97+$X$3*$B97+1)/($A97+$X$3*$B97+$Y$3*$S97),2),2)</f>
        <v>0</v>
      </c>
      <c r="O97" s="2">
        <f t="shared" si="80"/>
        <v>2.80418607656208</v>
      </c>
      <c r="P97">
        <f t="shared" ref="P97:R97" si="119">G97-M97</f>
        <v>2.03217724469362</v>
      </c>
      <c r="Q97">
        <f t="shared" si="119"/>
        <v>2.95628212</v>
      </c>
      <c r="R97">
        <f t="shared" si="119"/>
        <v>-1.83874999856208</v>
      </c>
      <c r="S97">
        <f t="shared" si="77"/>
        <v>0.863636363636364</v>
      </c>
      <c r="AC97">
        <f t="shared" si="78"/>
        <v>0.504115295745883</v>
      </c>
      <c r="AD97">
        <f t="shared" si="82"/>
        <v>2.85452410585707</v>
      </c>
      <c r="AE97">
        <f t="shared" si="83"/>
        <v>0.940713534814354</v>
      </c>
      <c r="AF97">
        <f t="shared" si="84"/>
        <v>0.944616133691123</v>
      </c>
      <c r="AG97">
        <f t="shared" si="85"/>
        <v>1.16205244207496</v>
      </c>
      <c r="AH97">
        <f t="shared" si="86"/>
        <v>0.895677970130386</v>
      </c>
      <c r="AI97">
        <f t="shared" si="87"/>
        <v>0.973372950437034</v>
      </c>
      <c r="AJ97">
        <f t="shared" si="88"/>
        <v>0.975130530601907</v>
      </c>
      <c r="AK97">
        <f t="shared" si="89"/>
        <v>1.01735172188845</v>
      </c>
    </row>
    <row r="98" spans="1:37">
      <c r="A98" s="1">
        <v>2</v>
      </c>
      <c r="B98" s="1">
        <v>3.25</v>
      </c>
      <c r="C98" s="1">
        <v>3</v>
      </c>
      <c r="D98" s="1">
        <v>3.08242680777812</v>
      </c>
      <c r="E98" s="1">
        <v>2.98687522038749</v>
      </c>
      <c r="F98" s="1">
        <v>1.076235465497</v>
      </c>
      <c r="G98" s="1">
        <v>3.114423</v>
      </c>
      <c r="H98" s="1">
        <v>3.06789108</v>
      </c>
      <c r="I98" s="1">
        <v>1.029919612</v>
      </c>
      <c r="J98">
        <v>3.2831891372008</v>
      </c>
      <c r="K98">
        <v>2.90580306813041</v>
      </c>
      <c r="L98">
        <v>1.17353036885048</v>
      </c>
      <c r="M98" s="2">
        <f t="shared" si="79"/>
        <v>0.884337320539174</v>
      </c>
      <c r="N98" s="2">
        <f>($Z$3+$T$3*POWER($C98,$U$3))*POWER((($B98+$V$3*$A98+$W$3*$S98*(1+$AA$3*$C98))/($B98+$V$3*$A98+1))*POWER(($A98+$X$3*$B98+1)/($A98+$X$3*$B98+$Y$3*$S98),2),2)</f>
        <v>0</v>
      </c>
      <c r="O98" s="2">
        <f t="shared" si="80"/>
        <v>2.96335288295045</v>
      </c>
      <c r="P98">
        <f t="shared" ref="P98:R98" si="120">G98-M98</f>
        <v>2.23008567946083</v>
      </c>
      <c r="Q98">
        <f t="shared" si="120"/>
        <v>3.06789108</v>
      </c>
      <c r="R98">
        <f t="shared" si="120"/>
        <v>-1.93343327095045</v>
      </c>
      <c r="S98">
        <f t="shared" si="77"/>
        <v>0.708333333333333</v>
      </c>
      <c r="AC98">
        <f t="shared" si="78"/>
        <v>0.705878097754059</v>
      </c>
      <c r="AD98">
        <f t="shared" si="82"/>
        <v>2.85452410585707</v>
      </c>
      <c r="AE98">
        <f t="shared" si="83"/>
        <v>0.947321687389396</v>
      </c>
      <c r="AF98">
        <f t="shared" si="84"/>
        <v>0.953428630659901</v>
      </c>
      <c r="AG98">
        <f t="shared" si="85"/>
        <v>1.18588187616439</v>
      </c>
      <c r="AH98">
        <f t="shared" si="86"/>
        <v>0.895677970130386</v>
      </c>
      <c r="AI98">
        <f t="shared" si="87"/>
        <v>0.976348584324125</v>
      </c>
      <c r="AJ98">
        <f t="shared" si="88"/>
        <v>0.97909670422701</v>
      </c>
      <c r="AK98">
        <f t="shared" si="89"/>
        <v>1.01972046751753</v>
      </c>
    </row>
    <row r="99" spans="1:37">
      <c r="A99" s="1">
        <v>2.25</v>
      </c>
      <c r="B99" s="1">
        <v>3.25</v>
      </c>
      <c r="C99" s="1">
        <v>3</v>
      </c>
      <c r="D99" s="1">
        <v>3.14393544490191</v>
      </c>
      <c r="E99" s="1">
        <v>3.04760866258121</v>
      </c>
      <c r="F99" s="1">
        <v>1.06519315570417</v>
      </c>
      <c r="G99" s="1">
        <v>3.17833488</v>
      </c>
      <c r="H99" s="1">
        <v>3.09198474</v>
      </c>
      <c r="I99" s="1">
        <v>1.049789029</v>
      </c>
      <c r="J99">
        <v>3.3464064805524</v>
      </c>
      <c r="K99">
        <v>2.96823730666209</v>
      </c>
      <c r="L99">
        <v>1.14396027701794</v>
      </c>
      <c r="M99" s="2">
        <f t="shared" si="79"/>
        <v>0.887314782111334</v>
      </c>
      <c r="N99" s="2">
        <f>($Z$3+$T$3*POWER($C99,$U$3))*POWER((($B99+$V$3*$A99+$W$3*$S99*(1+$AA$3*$C99))/($B99+$V$3*$A99+1))*POWER(($A99+$X$3*$B99+1)/($A99+$X$3*$B99+$Y$3*$S99),2),2)</f>
        <v>0</v>
      </c>
      <c r="O99" s="2">
        <f t="shared" si="80"/>
        <v>3.00862530868153</v>
      </c>
      <c r="P99">
        <f t="shared" ref="P99:R99" si="121">G99-M99</f>
        <v>2.29102009788867</v>
      </c>
      <c r="Q99">
        <f t="shared" si="121"/>
        <v>3.09198474</v>
      </c>
      <c r="R99">
        <f t="shared" si="121"/>
        <v>-1.95883627968153</v>
      </c>
      <c r="S99">
        <f t="shared" si="77"/>
        <v>0.653846153846154</v>
      </c>
      <c r="AC99">
        <f t="shared" si="78"/>
        <v>0.756627522034846</v>
      </c>
      <c r="AD99">
        <f t="shared" si="82"/>
        <v>2.85452410585707</v>
      </c>
      <c r="AE99">
        <f t="shared" si="83"/>
        <v>0.952604662612501</v>
      </c>
      <c r="AF99">
        <f t="shared" si="84"/>
        <v>0.956271657975117</v>
      </c>
      <c r="AG99">
        <f t="shared" si="85"/>
        <v>1.18302404681416</v>
      </c>
      <c r="AH99">
        <f t="shared" si="86"/>
        <v>0.895677970130386</v>
      </c>
      <c r="AI99">
        <f t="shared" si="87"/>
        <v>0.978726019918994</v>
      </c>
      <c r="AJ99">
        <f t="shared" si="88"/>
        <v>0.98037547822711</v>
      </c>
      <c r="AK99">
        <f t="shared" si="89"/>
        <v>1.01958558489671</v>
      </c>
    </row>
    <row r="100" spans="1:37">
      <c r="A100" s="1">
        <v>1.75</v>
      </c>
      <c r="B100" s="1">
        <v>4</v>
      </c>
      <c r="C100" s="1">
        <v>3</v>
      </c>
      <c r="D100" s="1">
        <v>2.9267780158592</v>
      </c>
      <c r="E100" s="1">
        <v>2.81817355096802</v>
      </c>
      <c r="F100" s="1">
        <v>1.07882680107989</v>
      </c>
      <c r="G100" s="1">
        <v>2.85331912</v>
      </c>
      <c r="H100" s="1">
        <v>2.918467</v>
      </c>
      <c r="I100" s="1">
        <v>0.948341207</v>
      </c>
      <c r="J100">
        <v>3.0211932480567</v>
      </c>
      <c r="K100">
        <v>2.74529624969037</v>
      </c>
      <c r="L100">
        <v>1.16342640044328</v>
      </c>
      <c r="M100" s="2">
        <f t="shared" si="79"/>
        <v>0.874113601711367</v>
      </c>
      <c r="N100" s="2">
        <f>($Z$3+$T$3*POWER($C100,$U$3))*POWER((($B100+$V$3*$A100+$W$3*$S100*(1+$AA$3*$C100))/($B100+$V$3*$A100+1))*POWER(($A100+$X$3*$B100+1)/($A100+$X$3*$B100+$Y$3*$S100),2),2)</f>
        <v>0</v>
      </c>
      <c r="O100" s="2">
        <f t="shared" si="80"/>
        <v>2.74946593928769</v>
      </c>
      <c r="P100">
        <f t="shared" ref="P100:R100" si="122">G100-M100</f>
        <v>1.97920551828863</v>
      </c>
      <c r="Q100">
        <f t="shared" si="122"/>
        <v>2.918467</v>
      </c>
      <c r="R100">
        <f t="shared" si="122"/>
        <v>-1.80112473228769</v>
      </c>
      <c r="S100">
        <f t="shared" si="77"/>
        <v>0.909090909090909</v>
      </c>
      <c r="AC100">
        <f t="shared" si="78"/>
        <v>0.416597790450531</v>
      </c>
      <c r="AD100">
        <f t="shared" si="82"/>
        <v>2.85452410585707</v>
      </c>
      <c r="AE100">
        <f t="shared" si="83"/>
        <v>0.940713534814354</v>
      </c>
      <c r="AF100">
        <f t="shared" si="84"/>
        <v>0.938117490459542</v>
      </c>
      <c r="AG100">
        <f t="shared" si="85"/>
        <v>1.15084657160922</v>
      </c>
      <c r="AH100">
        <f t="shared" si="86"/>
        <v>0.895677970130386</v>
      </c>
      <c r="AI100">
        <f t="shared" si="87"/>
        <v>0.973372950437034</v>
      </c>
      <c r="AJ100">
        <f t="shared" si="88"/>
        <v>0.972203388360619</v>
      </c>
      <c r="AK100">
        <f t="shared" si="89"/>
        <v>1.01632199819575</v>
      </c>
    </row>
    <row r="101" spans="1:37">
      <c r="A101" s="1">
        <v>2</v>
      </c>
      <c r="B101" s="1">
        <v>2.75</v>
      </c>
      <c r="C101" s="1">
        <v>3</v>
      </c>
      <c r="D101" s="1">
        <v>3.16647903229155</v>
      </c>
      <c r="E101" s="1">
        <v>3.05378589210422</v>
      </c>
      <c r="F101" s="1">
        <v>1.08060605190269</v>
      </c>
      <c r="G101" s="1">
        <v>3.19577</v>
      </c>
      <c r="H101" s="1">
        <v>3.09824232</v>
      </c>
      <c r="I101" s="1">
        <v>1.057868032</v>
      </c>
      <c r="J101">
        <v>3.35824927362152</v>
      </c>
      <c r="K101">
        <v>2.97379050009147</v>
      </c>
      <c r="L101">
        <v>1.14784032194364</v>
      </c>
      <c r="M101" s="2">
        <f t="shared" si="79"/>
        <v>0.887574920682743</v>
      </c>
      <c r="N101" s="2">
        <f>($Z$3+$T$3*POWER($C101,$U$3))*POWER((($B101+$V$3*$A101+$W$3*$S101*(1+$AA$3*$C101))/($B101+$V$3*$A101+1))*POWER(($A101+$X$3*$B101+1)/($A101+$X$3*$B101+$Y$3*$S101),2),2)</f>
        <v>0</v>
      </c>
      <c r="O101" s="2">
        <f t="shared" si="80"/>
        <v>3.05777435869435</v>
      </c>
      <c r="P101">
        <f t="shared" ref="P101:R101" si="123">G101-M101</f>
        <v>2.30819507931726</v>
      </c>
      <c r="Q101">
        <f t="shared" si="123"/>
        <v>3.09824232</v>
      </c>
      <c r="R101">
        <f t="shared" si="123"/>
        <v>-1.99990632669435</v>
      </c>
      <c r="S101">
        <f t="shared" si="77"/>
        <v>0.625</v>
      </c>
      <c r="AC101">
        <f t="shared" si="78"/>
        <v>0.7806247497998</v>
      </c>
      <c r="AD101">
        <f t="shared" si="82"/>
        <v>2.85452410585707</v>
      </c>
      <c r="AE101">
        <f t="shared" si="83"/>
        <v>0.947321687389396</v>
      </c>
      <c r="AF101">
        <f t="shared" si="84"/>
        <v>0.950556104636864</v>
      </c>
      <c r="AG101">
        <f t="shared" si="85"/>
        <v>1.21240812198159</v>
      </c>
      <c r="AH101">
        <f t="shared" si="86"/>
        <v>0.895677970130386</v>
      </c>
      <c r="AI101">
        <f t="shared" si="87"/>
        <v>0.976348584324125</v>
      </c>
      <c r="AJ101">
        <f t="shared" si="88"/>
        <v>0.977804285091973</v>
      </c>
      <c r="AK101">
        <f t="shared" si="89"/>
        <v>1.02302177791093</v>
      </c>
    </row>
    <row r="102" spans="1:37">
      <c r="A102" s="1">
        <v>1.25</v>
      </c>
      <c r="B102" s="1">
        <v>1.5</v>
      </c>
      <c r="C102" s="1">
        <v>7</v>
      </c>
      <c r="D102" s="1">
        <v>3.78867693371347</v>
      </c>
      <c r="E102" s="1">
        <v>2.50140601316873</v>
      </c>
      <c r="F102" s="1">
        <v>2.51783424363794</v>
      </c>
      <c r="G102" s="1">
        <v>3.66563906</v>
      </c>
      <c r="H102" s="1">
        <v>2.78256254</v>
      </c>
      <c r="I102" s="1">
        <v>2.521336879</v>
      </c>
      <c r="J102">
        <v>3.82794330175563</v>
      </c>
      <c r="K102">
        <v>2.51149032914018</v>
      </c>
      <c r="L102">
        <v>2.54127224096154</v>
      </c>
      <c r="M102" s="2">
        <f t="shared" si="79"/>
        <v>2.25611802166207</v>
      </c>
      <c r="N102" s="2">
        <f>($Z$3+$T$3*POWER($C102,$U$3))*POWER((($B102+$V$3*$A102+$W$3*$S102*(1+$AA$3*$C102))/($B102+$V$3*$A102+1))*POWER(($A102+$X$3*$B102+1)/($A102+$X$3*$B102+$Y$3*$S102),2),2)</f>
        <v>0</v>
      </c>
      <c r="O102" s="2">
        <f t="shared" si="80"/>
        <v>3.81923387392652</v>
      </c>
      <c r="P102">
        <f t="shared" ref="P102:R102" si="124">G102-M102</f>
        <v>1.40952103833793</v>
      </c>
      <c r="Q102">
        <f t="shared" si="124"/>
        <v>2.78256254</v>
      </c>
      <c r="R102">
        <f t="shared" si="124"/>
        <v>-1.29789699492652</v>
      </c>
      <c r="S102">
        <f t="shared" si="77"/>
        <v>0.555555555555556</v>
      </c>
      <c r="AC102">
        <f t="shared" si="78"/>
        <v>0.831479419283098</v>
      </c>
      <c r="AD102">
        <f t="shared" si="82"/>
        <v>3.6586323071516</v>
      </c>
      <c r="AE102">
        <f t="shared" si="83"/>
        <v>0.83885632964385</v>
      </c>
      <c r="AF102">
        <f t="shared" si="84"/>
        <v>0.838594083322783</v>
      </c>
      <c r="AG102">
        <f t="shared" si="85"/>
        <v>1.35368773890844</v>
      </c>
      <c r="AH102">
        <f t="shared" si="86"/>
        <v>2.61491926807997</v>
      </c>
      <c r="AI102">
        <f t="shared" si="87"/>
        <v>0.839015205812794</v>
      </c>
      <c r="AJ102">
        <f t="shared" si="88"/>
        <v>0.838755687788777</v>
      </c>
      <c r="AK102">
        <f t="shared" si="89"/>
        <v>1.04130349148493</v>
      </c>
    </row>
    <row r="103" spans="1:37">
      <c r="A103" s="1">
        <v>1.5</v>
      </c>
      <c r="B103" s="1">
        <v>3.25</v>
      </c>
      <c r="C103" s="1">
        <v>5</v>
      </c>
      <c r="D103" s="1">
        <v>3.26336254804098</v>
      </c>
      <c r="E103" s="1">
        <v>2.55892087221664</v>
      </c>
      <c r="F103" s="1">
        <v>1.97746184739962</v>
      </c>
      <c r="G103" s="1">
        <v>3.1027638</v>
      </c>
      <c r="H103" s="1">
        <v>2.7125062</v>
      </c>
      <c r="I103" s="1">
        <v>1.926379369</v>
      </c>
      <c r="J103">
        <v>3.26476833534538</v>
      </c>
      <c r="K103">
        <v>2.56132277981085</v>
      </c>
      <c r="L103">
        <v>1.97377331383322</v>
      </c>
      <c r="M103" s="2">
        <f t="shared" si="79"/>
        <v>1.78077801042444</v>
      </c>
      <c r="N103" s="2">
        <f>($Z$3+$T$3*POWER($C103,$U$3))*POWER((($B103+$V$3*$A103+$W$3*$S103*(1+$AA$3*$C103))/($B103+$V$3*$A103+1))*POWER(($A103+$X$3*$B103+1)/($A103+$X$3*$B103+$Y$3*$S103),2),2)</f>
        <v>0</v>
      </c>
      <c r="O103" s="2">
        <f t="shared" si="80"/>
        <v>3.14583206897748</v>
      </c>
      <c r="P103">
        <f t="shared" ref="P103:R103" si="125">G103-M103</f>
        <v>1.32198578957556</v>
      </c>
      <c r="Q103">
        <f t="shared" si="125"/>
        <v>2.7125062</v>
      </c>
      <c r="R103">
        <f t="shared" si="125"/>
        <v>-1.21945269997748</v>
      </c>
      <c r="S103">
        <f t="shared" si="77"/>
        <v>0.85</v>
      </c>
      <c r="AC103">
        <f t="shared" si="78"/>
        <v>0.526782687642637</v>
      </c>
      <c r="AD103">
        <f t="shared" si="82"/>
        <v>3.32351892595841</v>
      </c>
      <c r="AE103">
        <f t="shared" si="83"/>
        <v>0.892162630648279</v>
      </c>
      <c r="AF103">
        <f t="shared" si="84"/>
        <v>0.903180992336235</v>
      </c>
      <c r="AG103">
        <f t="shared" si="85"/>
        <v>1.18747089924745</v>
      </c>
      <c r="AH103">
        <f t="shared" si="86"/>
        <v>1.93843892115845</v>
      </c>
      <c r="AI103">
        <f t="shared" si="87"/>
        <v>0.911043788056676</v>
      </c>
      <c r="AJ103">
        <f t="shared" si="88"/>
        <v>0.920112897384242</v>
      </c>
      <c r="AK103">
        <f t="shared" si="89"/>
        <v>1.01999588394467</v>
      </c>
    </row>
    <row r="104" spans="1:37">
      <c r="A104" s="1">
        <v>2.75</v>
      </c>
      <c r="B104" s="1">
        <v>0.25</v>
      </c>
      <c r="C104" s="1">
        <v>5</v>
      </c>
      <c r="D104" s="1">
        <v>3.11466081785646</v>
      </c>
      <c r="E104" s="1">
        <v>2.40877669505637</v>
      </c>
      <c r="F104" s="1">
        <v>1.75982947947779</v>
      </c>
      <c r="G104" s="1">
        <v>2.85089146</v>
      </c>
      <c r="H104" s="1">
        <v>2.42320266</v>
      </c>
      <c r="I104" s="1">
        <v>1.650404608</v>
      </c>
      <c r="J104">
        <v>3.01042835021742</v>
      </c>
      <c r="K104">
        <v>2.43072531460718</v>
      </c>
      <c r="L104">
        <v>1.75591893033244</v>
      </c>
      <c r="M104" s="2">
        <f t="shared" si="79"/>
        <v>1.59649673036764</v>
      </c>
      <c r="N104" s="2">
        <f>($Z$3+$T$3*POWER($C104,$U$3))*POWER((($B104+$V$3*$A104+$W$3*$S104*(1+$AA$3*$C104))/($B104+$V$3*$A104+1))*POWER(($A104+$X$3*$B104+1)/($A104+$X$3*$B104+$Y$3*$S104),2),2)</f>
        <v>0</v>
      </c>
      <c r="O104" s="2">
        <f t="shared" si="80"/>
        <v>3.91486593078447</v>
      </c>
      <c r="P104">
        <f t="shared" ref="P104:R104" si="126">G104-M104</f>
        <v>1.25439472963236</v>
      </c>
      <c r="Q104">
        <f t="shared" si="126"/>
        <v>2.42320266</v>
      </c>
      <c r="R104">
        <f t="shared" si="126"/>
        <v>-2.26446132278447</v>
      </c>
      <c r="S104">
        <f t="shared" si="77"/>
        <v>0.166666666666667</v>
      </c>
      <c r="AC104">
        <f t="shared" si="78"/>
        <v>0.986013297183269</v>
      </c>
      <c r="AD104">
        <f t="shared" si="82"/>
        <v>3.32351892595841</v>
      </c>
      <c r="AE104">
        <f t="shared" si="83"/>
        <v>0.935466992431596</v>
      </c>
      <c r="AF104">
        <f t="shared" si="84"/>
        <v>0.671890901987477</v>
      </c>
      <c r="AG104">
        <f t="shared" si="85"/>
        <v>1.27464270849536</v>
      </c>
      <c r="AH104">
        <f t="shared" si="86"/>
        <v>1.93843892115845</v>
      </c>
      <c r="AI104">
        <f t="shared" si="87"/>
        <v>0.946711639737379</v>
      </c>
      <c r="AJ104">
        <f t="shared" si="88"/>
        <v>0.730274805443338</v>
      </c>
      <c r="AK104">
        <f t="shared" si="89"/>
        <v>1.12297684104133</v>
      </c>
    </row>
    <row r="105" spans="1:37">
      <c r="A105" s="1">
        <v>2</v>
      </c>
      <c r="B105" s="1">
        <v>2.75</v>
      </c>
      <c r="C105" s="1">
        <v>7</v>
      </c>
      <c r="D105" s="1">
        <v>3.58400871182019</v>
      </c>
      <c r="E105" s="1">
        <v>2.63010909670021</v>
      </c>
      <c r="F105" s="1">
        <v>2.59805216450448</v>
      </c>
      <c r="G105" s="1">
        <v>3.46256152</v>
      </c>
      <c r="H105" s="1">
        <v>2.6065566</v>
      </c>
      <c r="I105" s="1">
        <v>2.604721317</v>
      </c>
      <c r="J105">
        <v>3.61911232038468</v>
      </c>
      <c r="K105">
        <v>2.62684916985186</v>
      </c>
      <c r="L105">
        <v>2.58007849483518</v>
      </c>
      <c r="M105" s="2">
        <f t="shared" si="79"/>
        <v>2.36423553108222</v>
      </c>
      <c r="N105" s="2">
        <f>($Z$3+$T$3*POWER($C105,$U$3))*POWER((($B105+$V$3*$A105+$W$3*$S105*(1+$AA$3*$C105))/($B105+$V$3*$A105+1))*POWER(($A105+$X$3*$B105+1)/($A105+$X$3*$B105+$Y$3*$S105),2),2)</f>
        <v>0</v>
      </c>
      <c r="O105" s="2">
        <f t="shared" si="80"/>
        <v>3.67830024161327</v>
      </c>
      <c r="P105">
        <f t="shared" ref="P105:R105" si="127">G105-M105</f>
        <v>1.09832598891778</v>
      </c>
      <c r="Q105">
        <f t="shared" si="127"/>
        <v>2.6065566</v>
      </c>
      <c r="R105">
        <f t="shared" si="127"/>
        <v>-1.07357892461327</v>
      </c>
      <c r="S105">
        <f t="shared" si="77"/>
        <v>0.625</v>
      </c>
      <c r="AC105">
        <f t="shared" si="78"/>
        <v>0.7806247497998</v>
      </c>
      <c r="AD105">
        <f t="shared" si="82"/>
        <v>3.6586323071516</v>
      </c>
      <c r="AE105">
        <f t="shared" si="83"/>
        <v>0.887975904655668</v>
      </c>
      <c r="AF105">
        <f t="shared" si="84"/>
        <v>0.894282798945198</v>
      </c>
      <c r="AG105">
        <f t="shared" si="85"/>
        <v>1.21240812198159</v>
      </c>
      <c r="AH105">
        <f t="shared" si="86"/>
        <v>2.61491926807997</v>
      </c>
      <c r="AI105">
        <f t="shared" si="87"/>
        <v>0.88776417829154</v>
      </c>
      <c r="AJ105">
        <f t="shared" si="88"/>
        <v>0.894043813475888</v>
      </c>
      <c r="AK105">
        <f t="shared" si="89"/>
        <v>1.02302177791093</v>
      </c>
    </row>
    <row r="106" spans="1:37">
      <c r="A106" s="1">
        <v>2.5</v>
      </c>
      <c r="B106" s="1">
        <v>3.5</v>
      </c>
      <c r="C106" s="1">
        <v>3</v>
      </c>
      <c r="D106" s="1">
        <v>3.18182332204647</v>
      </c>
      <c r="E106" s="1">
        <v>3.06739701939426</v>
      </c>
      <c r="F106" s="1">
        <v>1.04992233729845</v>
      </c>
      <c r="G106" s="1">
        <v>3.17327388</v>
      </c>
      <c r="H106" s="1">
        <v>3.0975934</v>
      </c>
      <c r="I106" s="1">
        <v>1.051233056</v>
      </c>
      <c r="J106">
        <v>3.32651621009152</v>
      </c>
      <c r="K106">
        <v>2.99727915396562</v>
      </c>
      <c r="L106">
        <v>1.09310547847106</v>
      </c>
      <c r="M106" s="2">
        <f t="shared" si="79"/>
        <v>0.888368160992125</v>
      </c>
      <c r="N106" s="2">
        <f>($Z$3+$T$3*POWER($C106,$U$3))*POWER((($B106+$V$3*$A106+$W$3*$S106*(1+$AA$3*$C106))/($B106+$V$3*$A106+1))*POWER(($A106+$X$3*$B106+1)/($A106+$X$3*$B106+$Y$3*$S106),2),2)</f>
        <v>0</v>
      </c>
      <c r="O106" s="2">
        <f t="shared" si="80"/>
        <v>3.00654618258626</v>
      </c>
      <c r="P106">
        <f t="shared" ref="P106:R106" si="128">G106-M106</f>
        <v>2.28490571900787</v>
      </c>
      <c r="Q106">
        <f t="shared" si="128"/>
        <v>3.0975934</v>
      </c>
      <c r="R106">
        <f t="shared" si="128"/>
        <v>-1.95531312658626</v>
      </c>
      <c r="S106">
        <f t="shared" si="77"/>
        <v>0.642857142857143</v>
      </c>
      <c r="AC106">
        <f t="shared" si="78"/>
        <v>0.765986092483115</v>
      </c>
      <c r="AD106">
        <f t="shared" si="82"/>
        <v>2.85452410585707</v>
      </c>
      <c r="AE106">
        <f t="shared" si="83"/>
        <v>0.956924707379426</v>
      </c>
      <c r="AF106">
        <f t="shared" si="84"/>
        <v>0.959590731676507</v>
      </c>
      <c r="AG106">
        <f t="shared" si="85"/>
        <v>1.16961119254682</v>
      </c>
      <c r="AH106">
        <f t="shared" si="86"/>
        <v>0.895677970130386</v>
      </c>
      <c r="AI106">
        <f t="shared" si="87"/>
        <v>0.980669163305825</v>
      </c>
      <c r="AJ106">
        <f t="shared" si="88"/>
        <v>0.981867909994877</v>
      </c>
      <c r="AK106">
        <f t="shared" si="89"/>
        <v>1.01816761213323</v>
      </c>
    </row>
    <row r="107" spans="1:37">
      <c r="A107" s="1">
        <v>2.75</v>
      </c>
      <c r="B107" s="1">
        <v>2.75</v>
      </c>
      <c r="C107" s="1">
        <v>3</v>
      </c>
      <c r="D107" s="1">
        <v>3.21790970933137</v>
      </c>
      <c r="E107" s="1">
        <v>3.10523069699602</v>
      </c>
      <c r="F107" s="1">
        <v>1.06911105936343</v>
      </c>
      <c r="G107" s="1">
        <v>3.20671568</v>
      </c>
      <c r="H107" s="1">
        <v>3.117971</v>
      </c>
      <c r="I107" s="1">
        <v>1.064744191</v>
      </c>
      <c r="J107">
        <v>3.35985055080426</v>
      </c>
      <c r="K107">
        <v>3.04061013376018</v>
      </c>
      <c r="L107">
        <v>1.0835332633603</v>
      </c>
      <c r="M107" s="2">
        <f t="shared" si="79"/>
        <v>0.892934495043311</v>
      </c>
      <c r="N107" s="2">
        <f>($Z$3+$T$3*POWER($C107,$U$3))*POWER((($B107+$V$3*$A107+$W$3*$S107*(1+$AA$3*$C107))/($B107+$V$3*$A107+1))*POWER(($A107+$X$3*$B107+1)/($A107+$X$3*$B107+$Y$3*$S107),2),2)</f>
        <v>0</v>
      </c>
      <c r="O107" s="2">
        <f t="shared" si="80"/>
        <v>3.13518931275037</v>
      </c>
      <c r="P107">
        <f t="shared" ref="P107:R107" si="129">G107-M107</f>
        <v>2.31378118495669</v>
      </c>
      <c r="Q107">
        <f t="shared" si="129"/>
        <v>3.117971</v>
      </c>
      <c r="R107">
        <f t="shared" si="129"/>
        <v>-2.07044512175037</v>
      </c>
      <c r="S107">
        <f t="shared" si="77"/>
        <v>0.5</v>
      </c>
      <c r="AC107">
        <f t="shared" si="78"/>
        <v>0.866025403784439</v>
      </c>
      <c r="AD107">
        <f t="shared" si="82"/>
        <v>2.85452410585707</v>
      </c>
      <c r="AE107">
        <f t="shared" si="83"/>
        <v>0.960523077334603</v>
      </c>
      <c r="AF107">
        <f t="shared" si="84"/>
        <v>0.954980799800501</v>
      </c>
      <c r="AG107">
        <f t="shared" si="85"/>
        <v>1.19320782868046</v>
      </c>
      <c r="AH107">
        <f t="shared" si="86"/>
        <v>0.895677970130386</v>
      </c>
      <c r="AI107">
        <f t="shared" si="87"/>
        <v>0.982287052793312</v>
      </c>
      <c r="AJ107">
        <f t="shared" si="88"/>
        <v>0.979794904913297</v>
      </c>
      <c r="AK107">
        <f t="shared" si="89"/>
        <v>1.02247959309449</v>
      </c>
    </row>
    <row r="108" spans="1:37">
      <c r="A108" s="1">
        <v>3.5</v>
      </c>
      <c r="B108" s="1">
        <v>2.5</v>
      </c>
      <c r="C108" s="1">
        <v>7</v>
      </c>
      <c r="D108" s="1">
        <v>3.76229571434324</v>
      </c>
      <c r="E108" s="1">
        <v>2.70669555960737</v>
      </c>
      <c r="F108" s="1">
        <v>2.65343192897574</v>
      </c>
      <c r="G108" s="1">
        <v>3.58162126</v>
      </c>
      <c r="H108" s="1">
        <v>2.7101726</v>
      </c>
      <c r="I108" s="1">
        <v>2.603669727</v>
      </c>
      <c r="J108">
        <v>3.73438956979847</v>
      </c>
      <c r="K108">
        <v>2.70292373478784</v>
      </c>
      <c r="L108">
        <v>2.65402582935634</v>
      </c>
      <c r="M108" s="2">
        <f t="shared" si="79"/>
        <v>2.41304157560974</v>
      </c>
      <c r="N108" s="2">
        <f>($Z$3+$T$3*POWER($C108,$U$3))*POWER((($B108+$V$3*$A108+$W$3*$S108*(1+$AA$3*$C108))/($B108+$V$3*$A108+1))*POWER(($A108+$X$3*$B108+1)/($A108+$X$3*$B108+$Y$3*$S108),2),2)</f>
        <v>0</v>
      </c>
      <c r="O108" s="2">
        <f t="shared" si="80"/>
        <v>3.90557934868239</v>
      </c>
      <c r="P108">
        <f t="shared" ref="P108:R108" si="130">G108-M108</f>
        <v>1.16857968439026</v>
      </c>
      <c r="Q108">
        <f t="shared" si="130"/>
        <v>2.7101726</v>
      </c>
      <c r="R108">
        <f t="shared" si="130"/>
        <v>-1.30190962168239</v>
      </c>
      <c r="S108">
        <f t="shared" si="77"/>
        <v>0.388888888888889</v>
      </c>
      <c r="AC108">
        <f t="shared" si="78"/>
        <v>0.921284663987611</v>
      </c>
      <c r="AD108">
        <f t="shared" si="82"/>
        <v>3.6586323071516</v>
      </c>
      <c r="AE108">
        <f t="shared" si="83"/>
        <v>0.930424398865834</v>
      </c>
      <c r="AF108">
        <f t="shared" si="84"/>
        <v>0.900272091265886</v>
      </c>
      <c r="AG108">
        <f t="shared" si="85"/>
        <v>1.17934734734633</v>
      </c>
      <c r="AH108">
        <f t="shared" si="86"/>
        <v>2.61491926807997</v>
      </c>
      <c r="AI108">
        <f t="shared" si="87"/>
        <v>0.93011898988357</v>
      </c>
      <c r="AJ108">
        <f t="shared" si="88"/>
        <v>0.900011520894149</v>
      </c>
      <c r="AK108">
        <f t="shared" si="89"/>
        <v>1.02386824848055</v>
      </c>
    </row>
    <row r="109" spans="1:37">
      <c r="A109" s="1">
        <v>2.25</v>
      </c>
      <c r="B109" s="1">
        <v>1</v>
      </c>
      <c r="C109" s="1">
        <v>7</v>
      </c>
      <c r="D109" s="1">
        <v>3.83268394219665</v>
      </c>
      <c r="E109" s="1">
        <v>2.57141054177787</v>
      </c>
      <c r="F109" s="1">
        <v>2.55766983198392</v>
      </c>
      <c r="G109" s="1">
        <v>3.5692572</v>
      </c>
      <c r="H109" s="1">
        <v>2.6896116</v>
      </c>
      <c r="I109" s="1">
        <v>2.519521469</v>
      </c>
      <c r="J109">
        <v>3.7199175251377</v>
      </c>
      <c r="K109">
        <v>2.56948248298895</v>
      </c>
      <c r="L109">
        <v>2.54690255194421</v>
      </c>
      <c r="M109" s="2">
        <f t="shared" si="79"/>
        <v>2.2330026015239</v>
      </c>
      <c r="N109" s="2">
        <f>($Z$3+$T$3*POWER($C109,$U$3))*POWER((($B109+$V$3*$A109+$W$3*$S109*(1+$AA$3*$C109))/($B109+$V$3*$A109+1))*POWER(($A109+$X$3*$B109+1)/($A109+$X$3*$B109+$Y$3*$S109),2),2)</f>
        <v>0</v>
      </c>
      <c r="O109" s="2">
        <f t="shared" si="80"/>
        <v>4.13658099334826</v>
      </c>
      <c r="P109">
        <f t="shared" ref="P109:R109" si="131">G109-M109</f>
        <v>1.3362545984761</v>
      </c>
      <c r="Q109">
        <f t="shared" si="131"/>
        <v>2.6896116</v>
      </c>
      <c r="R109">
        <f t="shared" si="131"/>
        <v>-1.61705952434826</v>
      </c>
      <c r="S109">
        <f t="shared" si="77"/>
        <v>0.307692307692308</v>
      </c>
      <c r="AC109">
        <f t="shared" si="78"/>
        <v>0.951485913604076</v>
      </c>
      <c r="AD109">
        <f t="shared" si="82"/>
        <v>3.6586323071516</v>
      </c>
      <c r="AE109">
        <f t="shared" si="83"/>
        <v>0.898313167089143</v>
      </c>
      <c r="AF109">
        <f t="shared" si="84"/>
        <v>0.804832270706793</v>
      </c>
      <c r="AG109">
        <f t="shared" si="85"/>
        <v>1.29654879719236</v>
      </c>
      <c r="AH109">
        <f t="shared" si="86"/>
        <v>2.61491926807997</v>
      </c>
      <c r="AI109">
        <f t="shared" si="87"/>
        <v>0.898059195046568</v>
      </c>
      <c r="AJ109">
        <f t="shared" si="88"/>
        <v>0.805411126632219</v>
      </c>
      <c r="AK109">
        <f t="shared" si="89"/>
        <v>1.05453474618096</v>
      </c>
    </row>
    <row r="110" spans="1:37">
      <c r="A110" s="1">
        <v>3.5</v>
      </c>
      <c r="B110" s="1">
        <v>3.75</v>
      </c>
      <c r="C110" s="1">
        <v>7</v>
      </c>
      <c r="D110" s="1">
        <v>3.62724881701234</v>
      </c>
      <c r="E110" s="1">
        <v>2.79417596107973</v>
      </c>
      <c r="F110" s="1">
        <v>2.62683187177687</v>
      </c>
      <c r="G110" s="1">
        <v>3.6774342</v>
      </c>
      <c r="H110" s="1">
        <v>2.88686066</v>
      </c>
      <c r="I110" s="1">
        <v>2.63203145</v>
      </c>
      <c r="J110">
        <v>3.82490782082459</v>
      </c>
      <c r="K110">
        <v>2.78518623512037</v>
      </c>
      <c r="L110">
        <v>2.62110627631107</v>
      </c>
      <c r="M110" s="2">
        <f t="shared" si="79"/>
        <v>2.44986364931277</v>
      </c>
      <c r="N110" s="2">
        <f>($Z$3+$T$3*POWER($C110,$U$3))*POWER((($B110+$V$3*$A110+$W$3*$S110*(1+$AA$3*$C110))/($B110+$V$3*$A110+1))*POWER(($A110+$X$3*$B110+1)/($A110+$X$3*$B110+$Y$3*$S110),2),2)</f>
        <v>0</v>
      </c>
      <c r="O110" s="2">
        <f t="shared" si="80"/>
        <v>3.76253094015643</v>
      </c>
      <c r="P110">
        <f t="shared" ref="P110:R110" si="132">G110-M110</f>
        <v>1.22757055068723</v>
      </c>
      <c r="Q110">
        <f t="shared" si="132"/>
        <v>2.88686066</v>
      </c>
      <c r="R110">
        <f t="shared" si="132"/>
        <v>-1.13049949015643</v>
      </c>
      <c r="S110">
        <f t="shared" si="77"/>
        <v>0.527777777777778</v>
      </c>
      <c r="AC110">
        <f t="shared" si="78"/>
        <v>0.849382491745592</v>
      </c>
      <c r="AD110">
        <f t="shared" si="82"/>
        <v>3.6586323071516</v>
      </c>
      <c r="AE110">
        <f t="shared" si="83"/>
        <v>0.930424398865834</v>
      </c>
      <c r="AF110">
        <f t="shared" si="84"/>
        <v>0.924412004975083</v>
      </c>
      <c r="AG110">
        <f t="shared" si="85"/>
        <v>1.14845107788047</v>
      </c>
      <c r="AH110">
        <f t="shared" si="86"/>
        <v>2.61491926807997</v>
      </c>
      <c r="AI110">
        <f t="shared" si="87"/>
        <v>0.93011898988357</v>
      </c>
      <c r="AJ110">
        <f t="shared" si="88"/>
        <v>0.924107019892129</v>
      </c>
      <c r="AK110">
        <f t="shared" si="89"/>
        <v>1.01664565425403</v>
      </c>
    </row>
    <row r="111" spans="1:37">
      <c r="A111" s="1">
        <v>3.25</v>
      </c>
      <c r="B111" s="1">
        <v>0.25</v>
      </c>
      <c r="C111" s="1">
        <v>7</v>
      </c>
      <c r="D111" s="1">
        <v>3.05094698637105</v>
      </c>
      <c r="E111" s="1">
        <v>2.52928927666915</v>
      </c>
      <c r="F111" s="1">
        <v>2.09191346156981</v>
      </c>
      <c r="G111" s="1">
        <v>2.72032994</v>
      </c>
      <c r="H111" s="1">
        <v>2.61670734</v>
      </c>
      <c r="I111" s="1">
        <v>1.916683706</v>
      </c>
      <c r="J111">
        <v>2.86608023777152</v>
      </c>
      <c r="K111">
        <v>2.52208900563268</v>
      </c>
      <c r="L111">
        <v>2.08077997710523</v>
      </c>
      <c r="M111" s="2">
        <f t="shared" si="79"/>
        <v>1.81290330174376</v>
      </c>
      <c r="N111" s="2">
        <f>($Z$3+$T$3*POWER($C111,$U$3))*POWER((($B111+$V$3*$A111+$W$3*$S111*(1+$AA$3*$C111))/($B111+$V$3*$A111+1))*POWER(($A111+$X$3*$B111+1)/($A111+$X$3*$B111+$Y$3*$S111),2),2)</f>
        <v>0</v>
      </c>
      <c r="O111" s="2">
        <f t="shared" si="80"/>
        <v>4.14913120382945</v>
      </c>
      <c r="P111">
        <f t="shared" ref="P111:R111" si="133">G111-M111</f>
        <v>0.90742663825624</v>
      </c>
      <c r="Q111">
        <f t="shared" si="133"/>
        <v>2.61670734</v>
      </c>
      <c r="R111">
        <f t="shared" si="133"/>
        <v>-2.23244749782945</v>
      </c>
      <c r="S111">
        <f t="shared" si="77"/>
        <v>0.147058823529412</v>
      </c>
      <c r="AC111">
        <f t="shared" si="78"/>
        <v>0.989127748282367</v>
      </c>
      <c r="AD111">
        <f t="shared" si="82"/>
        <v>3.6586323071516</v>
      </c>
      <c r="AE111">
        <f t="shared" si="83"/>
        <v>0.925733292828049</v>
      </c>
      <c r="AF111">
        <f t="shared" si="84"/>
        <v>0.612778863810919</v>
      </c>
      <c r="AG111">
        <f t="shared" si="85"/>
        <v>1.23749346380257</v>
      </c>
      <c r="AH111">
        <f t="shared" si="86"/>
        <v>2.61491926807997</v>
      </c>
      <c r="AI111">
        <f t="shared" si="87"/>
        <v>0.925427850304851</v>
      </c>
      <c r="AJ111">
        <f t="shared" si="88"/>
        <v>0.618151510568742</v>
      </c>
      <c r="AK111">
        <f t="shared" si="89"/>
        <v>1.11325629869215</v>
      </c>
    </row>
    <row r="112" spans="1:37">
      <c r="A112" s="1">
        <v>0.25</v>
      </c>
      <c r="B112" s="1">
        <v>1.25</v>
      </c>
      <c r="C112" s="1">
        <v>3</v>
      </c>
      <c r="D112" s="1">
        <v>3.11733400399248</v>
      </c>
      <c r="E112" s="1">
        <v>2.99180639904879</v>
      </c>
      <c r="F112" s="1">
        <v>1.08213561594677</v>
      </c>
      <c r="G112" s="1">
        <v>2.2836123</v>
      </c>
      <c r="H112" s="1">
        <v>2.36238814</v>
      </c>
      <c r="I112" s="1">
        <v>0.766905915</v>
      </c>
      <c r="J112">
        <v>2.42914360337909</v>
      </c>
      <c r="K112">
        <v>2.97486378895423</v>
      </c>
      <c r="L112">
        <v>1.03934305352101</v>
      </c>
      <c r="M112" s="2">
        <f t="shared" si="79"/>
        <v>0.813666882751592</v>
      </c>
      <c r="N112" s="2">
        <f>($Z$3+$T$3*POWER($C112,$U$3))*POWER((($B112+$V$3*$A112+$W$3*$S112*(1+$AA$3*$C112))/($B112+$V$3*$A112+1))*POWER(($A112+$X$3*$B112+1)/($A112+$X$3*$B112+$Y$3*$S112),2),2)</f>
        <v>0</v>
      </c>
      <c r="O112" s="2">
        <f t="shared" si="80"/>
        <v>2.58298911338926</v>
      </c>
      <c r="P112">
        <f t="shared" ref="P112:R112" si="134">G112-M112</f>
        <v>1.46994541724841</v>
      </c>
      <c r="Q112">
        <f t="shared" si="134"/>
        <v>2.36238814</v>
      </c>
      <c r="R112">
        <f t="shared" si="134"/>
        <v>-1.81608319838926</v>
      </c>
      <c r="S112">
        <f t="shared" si="77"/>
        <v>0.9</v>
      </c>
      <c r="AC112">
        <f t="shared" si="78"/>
        <v>0.435889894354067</v>
      </c>
      <c r="AD112">
        <f t="shared" si="82"/>
        <v>2.85452410585707</v>
      </c>
      <c r="AE112">
        <f t="shared" si="83"/>
        <v>0.760910604943457</v>
      </c>
      <c r="AF112">
        <f t="shared" si="84"/>
        <v>0.850113777373109</v>
      </c>
      <c r="AG112">
        <f t="shared" si="85"/>
        <v>1.49601504487025</v>
      </c>
      <c r="AH112">
        <f t="shared" si="86"/>
        <v>0.895677970130386</v>
      </c>
      <c r="AI112">
        <f t="shared" si="87"/>
        <v>0.8914259972837</v>
      </c>
      <c r="AJ112">
        <f t="shared" si="88"/>
        <v>0.932343730232152</v>
      </c>
      <c r="AK112">
        <f t="shared" si="89"/>
        <v>1.05214077367437</v>
      </c>
    </row>
    <row r="113" spans="1:37">
      <c r="A113" s="1">
        <v>2</v>
      </c>
      <c r="B113" s="1">
        <v>0.75</v>
      </c>
      <c r="C113" s="1">
        <v>7</v>
      </c>
      <c r="D113" s="1">
        <v>3.84111320028919</v>
      </c>
      <c r="E113" s="1">
        <v>2.5093216621978</v>
      </c>
      <c r="F113" s="1">
        <v>2.38631177166312</v>
      </c>
      <c r="G113" s="1">
        <v>3.5237678</v>
      </c>
      <c r="H113" s="1">
        <v>2.7129716</v>
      </c>
      <c r="I113" s="1">
        <v>2.441232838</v>
      </c>
      <c r="J113">
        <v>3.6689422082579</v>
      </c>
      <c r="K113">
        <v>2.50747886524383</v>
      </c>
      <c r="L113">
        <v>2.39069666580893</v>
      </c>
      <c r="M113" s="2">
        <f t="shared" si="79"/>
        <v>2.16132636673167</v>
      </c>
      <c r="N113" s="2">
        <f>($Z$3+$T$3*POWER($C113,$U$3))*POWER((($B113+$V$3*$A113+$W$3*$S113*(1+$AA$3*$C113))/($B113+$V$3*$A113+1))*POWER(($A113+$X$3*$B113+1)/($A113+$X$3*$B113+$Y$3*$S113),2),2)</f>
        <v>0</v>
      </c>
      <c r="O113" s="2">
        <f t="shared" si="80"/>
        <v>4.20738447637385</v>
      </c>
      <c r="P113">
        <f t="shared" ref="P113:R113" si="135">G113-M113</f>
        <v>1.36244143326833</v>
      </c>
      <c r="Q113">
        <f t="shared" si="135"/>
        <v>2.7129716</v>
      </c>
      <c r="R113">
        <f t="shared" si="135"/>
        <v>-1.76615163837385</v>
      </c>
      <c r="S113">
        <f t="shared" si="77"/>
        <v>0.291666666666667</v>
      </c>
      <c r="AC113">
        <f t="shared" si="78"/>
        <v>0.956520023604083</v>
      </c>
      <c r="AD113">
        <f t="shared" si="82"/>
        <v>3.6586323071516</v>
      </c>
      <c r="AE113">
        <f t="shared" si="83"/>
        <v>0.887975904655668</v>
      </c>
      <c r="AF113">
        <f t="shared" si="84"/>
        <v>0.766161352005912</v>
      </c>
      <c r="AG113">
        <f t="shared" si="85"/>
        <v>1.33525721470624</v>
      </c>
      <c r="AH113">
        <f t="shared" si="86"/>
        <v>2.61491926807997</v>
      </c>
      <c r="AI113">
        <f t="shared" si="87"/>
        <v>0.88776417829154</v>
      </c>
      <c r="AJ113">
        <f t="shared" si="88"/>
        <v>0.767377875845176</v>
      </c>
      <c r="AK113">
        <f t="shared" si="89"/>
        <v>1.06967335291077</v>
      </c>
    </row>
    <row r="114" spans="1:37">
      <c r="A114" s="1">
        <v>1.5</v>
      </c>
      <c r="B114" s="1">
        <v>1.5</v>
      </c>
      <c r="C114" s="1">
        <v>5</v>
      </c>
      <c r="D114" s="1">
        <v>3.60886897585773</v>
      </c>
      <c r="E114" s="1">
        <v>2.67051649470467</v>
      </c>
      <c r="F114" s="1">
        <v>2.15125133528402</v>
      </c>
      <c r="G114" s="1">
        <v>3.5534684</v>
      </c>
      <c r="H114" s="1">
        <v>2.5944767</v>
      </c>
      <c r="I114" s="1">
        <v>2.004356989</v>
      </c>
      <c r="J114">
        <v>3.69772579480786</v>
      </c>
      <c r="K114">
        <v>2.65826168622562</v>
      </c>
      <c r="L114">
        <v>2.15449250612464</v>
      </c>
      <c r="M114" s="2">
        <f t="shared" si="79"/>
        <v>1.80370693061001</v>
      </c>
      <c r="N114" s="2">
        <f>($Z$3+$T$3*POWER($C114,$U$3))*POWER((($B114+$V$3*$A114+$W$3*$S114*(1+$AA$3*$C114))/($B114+$V$3*$A114+1))*POWER(($A114+$X$3*$B114+1)/($A114+$X$3*$B114+$Y$3*$S114),2),2)</f>
        <v>0</v>
      </c>
      <c r="O114" s="2">
        <f t="shared" si="80"/>
        <v>3.69098610234049</v>
      </c>
      <c r="P114">
        <f t="shared" ref="P114:R114" si="136">G114-M114</f>
        <v>1.74976146938999</v>
      </c>
      <c r="Q114">
        <f t="shared" si="136"/>
        <v>2.5944767</v>
      </c>
      <c r="R114">
        <f t="shared" si="136"/>
        <v>-1.68662911334049</v>
      </c>
      <c r="S114">
        <f t="shared" si="77"/>
        <v>0.5</v>
      </c>
      <c r="AC114">
        <f t="shared" si="78"/>
        <v>0.866025403784439</v>
      </c>
      <c r="AD114">
        <f t="shared" si="82"/>
        <v>3.32351892595841</v>
      </c>
      <c r="AE114">
        <f t="shared" si="83"/>
        <v>0.892162630648279</v>
      </c>
      <c r="AF114">
        <f t="shared" si="84"/>
        <v>0.879128401344081</v>
      </c>
      <c r="AG114">
        <f t="shared" si="85"/>
        <v>1.33127236822273</v>
      </c>
      <c r="AH114">
        <f t="shared" si="86"/>
        <v>1.93843892115845</v>
      </c>
      <c r="AI114">
        <f t="shared" si="87"/>
        <v>0.911043788056676</v>
      </c>
      <c r="AJ114">
        <f t="shared" si="88"/>
        <v>0.90032052388858</v>
      </c>
      <c r="AK114">
        <f t="shared" si="89"/>
        <v>1.0407162413472</v>
      </c>
    </row>
    <row r="115" spans="1:37">
      <c r="A115" s="1">
        <v>1.5</v>
      </c>
      <c r="B115" s="1">
        <v>2.5</v>
      </c>
      <c r="C115" s="1">
        <v>7</v>
      </c>
      <c r="D115" s="1">
        <v>3.56593680446571</v>
      </c>
      <c r="E115" s="1">
        <v>2.47325797083004</v>
      </c>
      <c r="F115" s="1">
        <v>2.57121209420711</v>
      </c>
      <c r="G115" s="1">
        <v>3.40474628</v>
      </c>
      <c r="H115" s="1">
        <v>2.5811762</v>
      </c>
      <c r="I115" s="1">
        <v>2.556003509</v>
      </c>
      <c r="J115">
        <v>3.54771457188539</v>
      </c>
      <c r="K115">
        <v>2.47451070164933</v>
      </c>
      <c r="L115">
        <v>2.56384107683789</v>
      </c>
      <c r="M115" s="2">
        <f t="shared" si="79"/>
        <v>2.30075457986466</v>
      </c>
      <c r="N115" s="2">
        <f>($Z$3+$T$3*POWER($C115,$U$3))*POWER((($B115+$V$3*$A115+$W$3*$S115*(1+$AA$3*$C115))/($B115+$V$3*$A115+1))*POWER(($A115+$X$3*$B115+1)/($A115+$X$3*$B115+$Y$3*$S115),2),2)</f>
        <v>0</v>
      </c>
      <c r="O115" s="2">
        <f t="shared" si="80"/>
        <v>3.5609536683</v>
      </c>
      <c r="P115">
        <f t="shared" ref="P115:R115" si="137">G115-M115</f>
        <v>1.10399170013534</v>
      </c>
      <c r="Q115">
        <f t="shared" si="137"/>
        <v>2.5811762</v>
      </c>
      <c r="R115">
        <f t="shared" si="137"/>
        <v>-1.0049501593</v>
      </c>
      <c r="S115">
        <f t="shared" si="77"/>
        <v>0.7</v>
      </c>
      <c r="AC115">
        <f t="shared" si="78"/>
        <v>0.714142842854285</v>
      </c>
      <c r="AD115">
        <f t="shared" si="82"/>
        <v>3.6586323071516</v>
      </c>
      <c r="AE115">
        <f t="shared" si="83"/>
        <v>0.859398894452009</v>
      </c>
      <c r="AF115">
        <f t="shared" si="84"/>
        <v>0.877265454987763</v>
      </c>
      <c r="AG115">
        <f t="shared" si="85"/>
        <v>1.2399040295471</v>
      </c>
      <c r="AH115">
        <f t="shared" si="86"/>
        <v>2.61491926807997</v>
      </c>
      <c r="AI115">
        <f t="shared" si="87"/>
        <v>0.859368736909469</v>
      </c>
      <c r="AJ115">
        <f t="shared" si="88"/>
        <v>0.87711064893228</v>
      </c>
      <c r="AK115">
        <f t="shared" si="89"/>
        <v>1.02557353626213</v>
      </c>
    </row>
    <row r="116" spans="1:37">
      <c r="A116" s="1">
        <v>3.25</v>
      </c>
      <c r="B116" s="1">
        <v>0.25</v>
      </c>
      <c r="C116" s="1">
        <v>5</v>
      </c>
      <c r="D116" s="1">
        <v>3.0946842428307</v>
      </c>
      <c r="E116" s="1">
        <v>2.48089559973553</v>
      </c>
      <c r="F116" s="1">
        <v>1.71650598817384</v>
      </c>
      <c r="G116" s="1">
        <v>2.8063081</v>
      </c>
      <c r="H116" s="1">
        <v>2.5077884</v>
      </c>
      <c r="I116" s="1">
        <v>1.576043383</v>
      </c>
      <c r="J116">
        <v>2.9484484657407</v>
      </c>
      <c r="K116">
        <v>2.50520507872848</v>
      </c>
      <c r="L116">
        <v>1.71531854338681</v>
      </c>
      <c r="M116" s="2">
        <f t="shared" si="79"/>
        <v>1.58254763186623</v>
      </c>
      <c r="N116" s="2">
        <f>($Z$3+$T$3*POWER($C116,$U$3))*POWER((($B116+$V$3*$A116+$W$3*$S116*(1+$AA$3*$C116))/($B116+$V$3*$A116+1))*POWER(($A116+$X$3*$B116+1)/($A116+$X$3*$B116+$Y$3*$S116),2),2)</f>
        <v>0</v>
      </c>
      <c r="O116" s="2">
        <f t="shared" si="80"/>
        <v>3.84848173120217</v>
      </c>
      <c r="P116">
        <f t="shared" ref="P116:R116" si="138">G116-M116</f>
        <v>1.22376046813377</v>
      </c>
      <c r="Q116">
        <f t="shared" si="138"/>
        <v>2.5077884</v>
      </c>
      <c r="R116">
        <f t="shared" si="138"/>
        <v>-2.27243834820217</v>
      </c>
      <c r="S116">
        <f t="shared" si="77"/>
        <v>0.147058823529412</v>
      </c>
      <c r="AC116">
        <f t="shared" si="78"/>
        <v>0.989127748282367</v>
      </c>
      <c r="AD116">
        <f t="shared" si="82"/>
        <v>3.32351892595841</v>
      </c>
      <c r="AE116">
        <f t="shared" si="83"/>
        <v>0.944400043405943</v>
      </c>
      <c r="AF116">
        <f t="shared" si="84"/>
        <v>0.672303768508538</v>
      </c>
      <c r="AG116">
        <f t="shared" si="85"/>
        <v>1.23749346380257</v>
      </c>
      <c r="AH116">
        <f t="shared" si="86"/>
        <v>1.93843892115845</v>
      </c>
      <c r="AI116">
        <f t="shared" si="87"/>
        <v>0.95407795754946</v>
      </c>
      <c r="AJ116">
        <f t="shared" si="88"/>
        <v>0.730613369317294</v>
      </c>
      <c r="AK116">
        <f t="shared" si="89"/>
        <v>1.11325629869215</v>
      </c>
    </row>
    <row r="117" spans="1:37">
      <c r="A117" s="1">
        <v>3</v>
      </c>
      <c r="B117" s="1">
        <v>3.25</v>
      </c>
      <c r="C117" s="1">
        <v>3</v>
      </c>
      <c r="D117" s="1">
        <v>3.223240532107</v>
      </c>
      <c r="E117" s="1">
        <v>3.10739563696967</v>
      </c>
      <c r="F117" s="1">
        <v>1.06377408739464</v>
      </c>
      <c r="G117" s="1">
        <v>3.22827014</v>
      </c>
      <c r="H117" s="1">
        <v>3.1144053</v>
      </c>
      <c r="I117" s="1">
        <v>1.068482116</v>
      </c>
      <c r="J117">
        <v>3.36783832482129</v>
      </c>
      <c r="K117">
        <v>3.04707341561385</v>
      </c>
      <c r="L117">
        <v>1.06831592597433</v>
      </c>
      <c r="M117" s="2">
        <f t="shared" si="79"/>
        <v>0.892291799313033</v>
      </c>
      <c r="N117" s="2">
        <f>($Z$3+$T$3*POWER($C117,$U$3))*POWER((($B117+$V$3*$A117+$W$3*$S117*(1+$AA$3*$C117))/($B117+$V$3*$A117+1))*POWER(($A117+$X$3*$B117+1)/($A117+$X$3*$B117+$Y$3*$S117),2),2)</f>
        <v>0</v>
      </c>
      <c r="O117" s="2">
        <f t="shared" si="80"/>
        <v>3.08450528027628</v>
      </c>
      <c r="P117">
        <f t="shared" ref="P117:R117" si="139">G117-M117</f>
        <v>2.33597834068697</v>
      </c>
      <c r="Q117">
        <f t="shared" si="139"/>
        <v>3.1144053</v>
      </c>
      <c r="R117">
        <f t="shared" si="139"/>
        <v>-2.01602316427628</v>
      </c>
      <c r="S117">
        <f t="shared" si="77"/>
        <v>0.53125</v>
      </c>
      <c r="AC117">
        <f t="shared" si="78"/>
        <v>0.847215106982872</v>
      </c>
      <c r="AD117">
        <f t="shared" si="82"/>
        <v>2.85452410585707</v>
      </c>
      <c r="AE117">
        <f t="shared" si="83"/>
        <v>0.963566653675088</v>
      </c>
      <c r="AF117">
        <f t="shared" si="84"/>
        <v>0.960568522769621</v>
      </c>
      <c r="AG117">
        <f t="shared" si="85"/>
        <v>1.17039171819579</v>
      </c>
      <c r="AH117">
        <f t="shared" si="86"/>
        <v>0.895677970130386</v>
      </c>
      <c r="AI117">
        <f t="shared" si="87"/>
        <v>0.983655044366043</v>
      </c>
      <c r="AJ117">
        <f t="shared" si="88"/>
        <v>0.982307482124127</v>
      </c>
      <c r="AK117">
        <f t="shared" si="89"/>
        <v>1.01919178492108</v>
      </c>
    </row>
    <row r="118" spans="1:37">
      <c r="A118" s="1">
        <v>2</v>
      </c>
      <c r="B118" s="1">
        <v>2.5</v>
      </c>
      <c r="C118" s="1">
        <v>5</v>
      </c>
      <c r="D118" s="1">
        <v>3.62120204996335</v>
      </c>
      <c r="E118" s="1">
        <v>2.79627498024583</v>
      </c>
      <c r="F118" s="1">
        <v>2.03592607838602</v>
      </c>
      <c r="G118" s="1">
        <v>3.43782488</v>
      </c>
      <c r="H118" s="1">
        <v>2.9656215</v>
      </c>
      <c r="I118" s="1">
        <v>1.97619701</v>
      </c>
      <c r="J118">
        <v>3.57730932898213</v>
      </c>
      <c r="K118">
        <v>2.79420151906454</v>
      </c>
      <c r="L118">
        <v>2.03714948465961</v>
      </c>
      <c r="M118" s="2">
        <f t="shared" si="79"/>
        <v>1.83346564341931</v>
      </c>
      <c r="N118" s="2">
        <f>($Z$3+$T$3*POWER($C118,$U$3))*POWER((($B118+$V$3*$A118+$W$3*$S118*(1+$AA$3*$C118))/($B118+$V$3*$A118+1))*POWER(($A118+$X$3*$B118+1)/($A118+$X$3*$B118+$Y$3*$S118),2),2)</f>
        <v>0</v>
      </c>
      <c r="O118" s="2">
        <f t="shared" si="80"/>
        <v>3.49729356095459</v>
      </c>
      <c r="P118">
        <f t="shared" ref="P118:R118" si="140">G118-M118</f>
        <v>1.60435923658069</v>
      </c>
      <c r="Q118">
        <f t="shared" si="140"/>
        <v>2.9656215</v>
      </c>
      <c r="R118">
        <f t="shared" si="140"/>
        <v>-1.52109655095459</v>
      </c>
      <c r="S118">
        <f t="shared" si="77"/>
        <v>0.583333333333333</v>
      </c>
      <c r="AC118">
        <f t="shared" si="78"/>
        <v>0.812232862067414</v>
      </c>
      <c r="AD118">
        <f t="shared" si="82"/>
        <v>3.32351892595841</v>
      </c>
      <c r="AE118">
        <f t="shared" si="83"/>
        <v>0.914979862383671</v>
      </c>
      <c r="AF118">
        <f t="shared" si="84"/>
        <v>0.916066268088362</v>
      </c>
      <c r="AG118">
        <f t="shared" si="85"/>
        <v>1.22685456020308</v>
      </c>
      <c r="AH118">
        <f t="shared" si="86"/>
        <v>1.93843892115845</v>
      </c>
      <c r="AI118">
        <f t="shared" si="87"/>
        <v>0.929829022286114</v>
      </c>
      <c r="AJ118">
        <f t="shared" si="88"/>
        <v>0.930723900717894</v>
      </c>
      <c r="AK118">
        <f t="shared" si="89"/>
        <v>1.0251247718343</v>
      </c>
    </row>
    <row r="119" spans="1:37">
      <c r="A119" s="1">
        <v>1.75</v>
      </c>
      <c r="B119" s="1">
        <v>0.25</v>
      </c>
      <c r="C119" s="1">
        <v>7</v>
      </c>
      <c r="D119" s="1">
        <v>3.70045009933537</v>
      </c>
      <c r="E119" s="1">
        <v>2.45958636717431</v>
      </c>
      <c r="F119" s="1">
        <v>2.06441596860199</v>
      </c>
      <c r="G119" s="1">
        <v>3.19194446</v>
      </c>
      <c r="H119" s="1">
        <v>2.4511164</v>
      </c>
      <c r="I119" s="1">
        <v>2.098896544</v>
      </c>
      <c r="J119">
        <v>3.3308104838473</v>
      </c>
      <c r="K119">
        <v>2.46902317475625</v>
      </c>
      <c r="L119">
        <v>2.08589045033464</v>
      </c>
      <c r="M119" s="2">
        <f t="shared" si="79"/>
        <v>1.87303147421043</v>
      </c>
      <c r="N119" s="2">
        <f>($Z$3+$T$3*POWER($C119,$U$3))*POWER((($B119+$V$3*$A119+$W$3*$S119*(1+$AA$3*$C119))/($B119+$V$3*$A119+1))*POWER(($A119+$X$3*$B119+1)/($A119+$X$3*$B119+$Y$3*$S119),2),2)</f>
        <v>0</v>
      </c>
      <c r="O119" s="2">
        <f t="shared" si="80"/>
        <v>4.36224616209224</v>
      </c>
      <c r="P119">
        <f t="shared" ref="P119:R119" si="141">G119-M119</f>
        <v>1.31891298578957</v>
      </c>
      <c r="Q119">
        <f t="shared" si="141"/>
        <v>2.4511164</v>
      </c>
      <c r="R119">
        <f t="shared" si="141"/>
        <v>-2.26334961809224</v>
      </c>
      <c r="S119">
        <f t="shared" si="77"/>
        <v>0.227272727272727</v>
      </c>
      <c r="AC119">
        <f t="shared" si="78"/>
        <v>0.973831149346752</v>
      </c>
      <c r="AD119">
        <f t="shared" si="82"/>
        <v>3.6586323071516</v>
      </c>
      <c r="AE119">
        <f t="shared" si="83"/>
        <v>0.875301798207152</v>
      </c>
      <c r="AF119">
        <f t="shared" si="84"/>
        <v>0.610716066002936</v>
      </c>
      <c r="AG119">
        <f t="shared" si="85"/>
        <v>1.39836757133568</v>
      </c>
      <c r="AH119">
        <f t="shared" si="86"/>
        <v>2.61491926807997</v>
      </c>
      <c r="AI119">
        <f t="shared" si="87"/>
        <v>0.875158877250306</v>
      </c>
      <c r="AJ119">
        <f t="shared" si="88"/>
        <v>0.616161653373198</v>
      </c>
      <c r="AK119">
        <f t="shared" si="89"/>
        <v>1.14845407602509</v>
      </c>
    </row>
    <row r="120" spans="1:37">
      <c r="A120" s="1">
        <v>0.75</v>
      </c>
      <c r="B120" s="1">
        <v>1</v>
      </c>
      <c r="C120" s="1">
        <v>3</v>
      </c>
      <c r="D120" s="1">
        <v>3.201975577666</v>
      </c>
      <c r="E120" s="1">
        <v>3.02986368315283</v>
      </c>
      <c r="F120" s="1">
        <v>1.14898865512274</v>
      </c>
      <c r="G120" s="1">
        <v>3.1978528</v>
      </c>
      <c r="H120" s="1">
        <v>3.10012472</v>
      </c>
      <c r="I120" s="1">
        <v>1.09682244</v>
      </c>
      <c r="J120">
        <v>3.33612151790438</v>
      </c>
      <c r="K120">
        <v>2.97474487605909</v>
      </c>
      <c r="L120">
        <v>1.16699227498585</v>
      </c>
      <c r="M120" s="2">
        <f t="shared" si="79"/>
        <v>0.885110705457598</v>
      </c>
      <c r="N120" s="2">
        <f>($Z$3+$T$3*POWER($C120,$U$3))*POWER((($B120+$V$3*$A120+$W$3*$S120*(1+$AA$3*$C120))/($B120+$V$3*$A120+1))*POWER(($A120+$X$3*$B120+1)/($A120+$X$3*$B120+$Y$3*$S120),2),2)</f>
        <v>0</v>
      </c>
      <c r="O120" s="2">
        <f t="shared" si="80"/>
        <v>3.38871859074563</v>
      </c>
      <c r="P120">
        <f t="shared" ref="P120:R120" si="142">G120-M120</f>
        <v>2.3127420945424</v>
      </c>
      <c r="Q120">
        <f t="shared" si="142"/>
        <v>3.10012472</v>
      </c>
      <c r="R120">
        <f t="shared" si="142"/>
        <v>-2.29189615074563</v>
      </c>
      <c r="S120">
        <f t="shared" si="77"/>
        <v>0.571428571428571</v>
      </c>
      <c r="AC120">
        <f t="shared" si="78"/>
        <v>0.82065180664829</v>
      </c>
      <c r="AD120">
        <f t="shared" si="82"/>
        <v>2.85452410585707</v>
      </c>
      <c r="AE120">
        <f t="shared" si="83"/>
        <v>0.88103804590571</v>
      </c>
      <c r="AF120">
        <f t="shared" si="84"/>
        <v>0.888933076739576</v>
      </c>
      <c r="AG120">
        <f t="shared" si="85"/>
        <v>1.5115403694943</v>
      </c>
      <c r="AH120">
        <f t="shared" si="86"/>
        <v>0.895677970130386</v>
      </c>
      <c r="AI120">
        <f t="shared" si="87"/>
        <v>0.946400517432345</v>
      </c>
      <c r="AJ120">
        <f t="shared" si="88"/>
        <v>0.949980056990134</v>
      </c>
      <c r="AK120">
        <f t="shared" si="89"/>
        <v>1.06156890901196</v>
      </c>
    </row>
    <row r="121" spans="1:37">
      <c r="A121" s="1">
        <v>1.25</v>
      </c>
      <c r="B121" s="1">
        <v>2.75</v>
      </c>
      <c r="C121" s="1">
        <v>3</v>
      </c>
      <c r="D121" s="1">
        <v>2.88485435875671</v>
      </c>
      <c r="E121" s="1">
        <v>2.78539956610945</v>
      </c>
      <c r="F121" s="1">
        <v>1.02663863421019</v>
      </c>
      <c r="G121" s="1">
        <v>2.8305175</v>
      </c>
      <c r="H121" s="1">
        <v>2.91793126</v>
      </c>
      <c r="I121" s="1">
        <v>0.93870079</v>
      </c>
      <c r="J121">
        <v>2.96684069798892</v>
      </c>
      <c r="K121">
        <v>2.73043458654113</v>
      </c>
      <c r="L121">
        <v>1.07332888032237</v>
      </c>
      <c r="M121" s="2">
        <f t="shared" si="79"/>
        <v>0.871568860833472</v>
      </c>
      <c r="N121" s="2">
        <f>($Z$3+$T$3*POWER($C121,$U$3))*POWER((($B121+$V$3*$A121+$W$3*$S121*(1+$AA$3*$C121))/($B121+$V$3*$A121+1))*POWER(($A121+$X$3*$B121+1)/($A121+$X$3*$B121+$Y$3*$S121),2),2)</f>
        <v>0</v>
      </c>
      <c r="O121" s="2">
        <f t="shared" si="80"/>
        <v>2.83097714759198</v>
      </c>
      <c r="P121">
        <f t="shared" ref="P121:R121" si="143">G121-M121</f>
        <v>1.95894863916653</v>
      </c>
      <c r="Q121">
        <f t="shared" si="143"/>
        <v>2.91793126</v>
      </c>
      <c r="R121">
        <f t="shared" si="143"/>
        <v>-1.89227635759198</v>
      </c>
      <c r="S121">
        <f t="shared" si="77"/>
        <v>0.833333333333333</v>
      </c>
      <c r="AC121">
        <f t="shared" si="78"/>
        <v>0.552770798392567</v>
      </c>
      <c r="AD121">
        <f t="shared" si="82"/>
        <v>2.85452410585707</v>
      </c>
      <c r="AE121">
        <f t="shared" si="83"/>
        <v>0.920860645934039</v>
      </c>
      <c r="AF121">
        <f t="shared" si="84"/>
        <v>0.932983802666536</v>
      </c>
      <c r="AG121">
        <f t="shared" si="85"/>
        <v>1.22202293017756</v>
      </c>
      <c r="AH121">
        <f t="shared" si="86"/>
        <v>0.895677970130386</v>
      </c>
      <c r="AI121">
        <f t="shared" si="87"/>
        <v>0.964420465253685</v>
      </c>
      <c r="AJ121">
        <f t="shared" si="88"/>
        <v>0.969889612657262</v>
      </c>
      <c r="AK121">
        <f t="shared" si="89"/>
        <v>1.02359076210952</v>
      </c>
    </row>
    <row r="122" spans="1:37">
      <c r="A122" s="1">
        <v>2.75</v>
      </c>
      <c r="B122" s="1">
        <v>3.5</v>
      </c>
      <c r="C122" s="1">
        <v>3</v>
      </c>
      <c r="D122" s="1">
        <v>3.22041537697474</v>
      </c>
      <c r="E122" s="1">
        <v>3.09193617452883</v>
      </c>
      <c r="F122" s="1">
        <v>1.05398504219594</v>
      </c>
      <c r="G122" s="1">
        <v>3.22043694</v>
      </c>
      <c r="H122" s="1">
        <v>3.104257</v>
      </c>
      <c r="I122" s="1">
        <v>1.06669424</v>
      </c>
      <c r="J122">
        <v>3.35660650161562</v>
      </c>
      <c r="K122">
        <v>3.02932663355302</v>
      </c>
      <c r="L122">
        <v>1.07234790798112</v>
      </c>
      <c r="M122" s="2">
        <f t="shared" si="79"/>
        <v>0.890148384026506</v>
      </c>
      <c r="N122" s="2">
        <f>($Z$3+$T$3*POWER($C122,$U$3))*POWER((($B122+$V$3*$A122+$W$3*$S122*(1+$AA$3*$C122))/($B122+$V$3*$A122+1))*POWER(($A122+$X$3*$B122+1)/($A122+$X$3*$B122+$Y$3*$S122),2),2)</f>
        <v>0</v>
      </c>
      <c r="O122" s="2">
        <f t="shared" si="80"/>
        <v>3.03442670832861</v>
      </c>
      <c r="P122">
        <f t="shared" ref="P122:R122" si="144">G122-M122</f>
        <v>2.33028855597349</v>
      </c>
      <c r="Q122">
        <f t="shared" si="144"/>
        <v>3.104257</v>
      </c>
      <c r="R122">
        <f t="shared" si="144"/>
        <v>-1.96773246832861</v>
      </c>
      <c r="S122">
        <f t="shared" si="77"/>
        <v>0.6</v>
      </c>
      <c r="AC122">
        <f t="shared" si="78"/>
        <v>0.8</v>
      </c>
      <c r="AD122">
        <f t="shared" si="82"/>
        <v>2.85452410585707</v>
      </c>
      <c r="AE122">
        <f t="shared" si="83"/>
        <v>0.960523077334603</v>
      </c>
      <c r="AF122">
        <f t="shared" si="84"/>
        <v>0.961171800879539</v>
      </c>
      <c r="AG122">
        <f t="shared" si="85"/>
        <v>1.16635964532287</v>
      </c>
      <c r="AH122">
        <f t="shared" si="86"/>
        <v>0.895677970130386</v>
      </c>
      <c r="AI122">
        <f t="shared" si="87"/>
        <v>0.982287052793312</v>
      </c>
      <c r="AJ122">
        <f t="shared" si="88"/>
        <v>0.982578668218299</v>
      </c>
      <c r="AK122">
        <f t="shared" si="89"/>
        <v>1.01805307329447</v>
      </c>
    </row>
    <row r="123" spans="1:37">
      <c r="A123" s="1">
        <v>2.25</v>
      </c>
      <c r="B123" s="1">
        <v>2</v>
      </c>
      <c r="C123" s="1">
        <v>7</v>
      </c>
      <c r="D123" s="1">
        <v>3.98151426874821</v>
      </c>
      <c r="E123" s="1">
        <v>2.58555151114977</v>
      </c>
      <c r="F123" s="1">
        <v>2.79806697233369</v>
      </c>
      <c r="G123" s="1">
        <v>3.751885</v>
      </c>
      <c r="H123" s="1">
        <v>2.4133904</v>
      </c>
      <c r="I123" s="1">
        <v>2.705184816</v>
      </c>
      <c r="J123">
        <v>3.88799873995019</v>
      </c>
      <c r="K123">
        <v>2.58999814643942</v>
      </c>
      <c r="L123">
        <v>2.78074830676964</v>
      </c>
      <c r="M123" s="2">
        <f t="shared" si="79"/>
        <v>2.3588532692021</v>
      </c>
      <c r="N123" s="2">
        <f>($Z$3+$T$3*POWER($C123,$U$3))*POWER((($B123+$V$3*$A123+$W$3*$S123*(1+$AA$3*$C123))/($B123+$V$3*$A123+1))*POWER(($A123+$X$3*$B123+1)/($A123+$X$3*$B123+$Y$3*$S123),2),2)</f>
        <v>0</v>
      </c>
      <c r="O123" s="2">
        <f t="shared" si="80"/>
        <v>3.90369089255977</v>
      </c>
      <c r="P123">
        <f t="shared" ref="P123:R123" si="145">G123-M123</f>
        <v>1.3930317307979</v>
      </c>
      <c r="Q123">
        <f t="shared" si="145"/>
        <v>2.4133904</v>
      </c>
      <c r="R123">
        <f t="shared" si="145"/>
        <v>-1.19850607655977</v>
      </c>
      <c r="S123">
        <f t="shared" si="77"/>
        <v>0.461538461538462</v>
      </c>
      <c r="AC123">
        <f t="shared" si="78"/>
        <v>0.887120199590061</v>
      </c>
      <c r="AD123">
        <f t="shared" si="82"/>
        <v>3.6586323071516</v>
      </c>
      <c r="AE123">
        <f t="shared" si="83"/>
        <v>0.898313167089143</v>
      </c>
      <c r="AF123">
        <f t="shared" si="84"/>
        <v>0.876654748144431</v>
      </c>
      <c r="AG123">
        <f t="shared" si="85"/>
        <v>1.24510897656585</v>
      </c>
      <c r="AH123">
        <f t="shared" si="86"/>
        <v>2.61491926807997</v>
      </c>
      <c r="AI123">
        <f t="shared" si="87"/>
        <v>0.898059195046568</v>
      </c>
      <c r="AJ123">
        <f t="shared" si="88"/>
        <v>0.876503590336304</v>
      </c>
      <c r="AK123">
        <f t="shared" si="89"/>
        <v>1.03041445625226</v>
      </c>
    </row>
    <row r="124" spans="1:37">
      <c r="A124" s="1">
        <v>2.25</v>
      </c>
      <c r="B124" s="1">
        <v>0.5</v>
      </c>
      <c r="C124" s="1">
        <v>5</v>
      </c>
      <c r="D124" s="1">
        <v>3.34267033398751</v>
      </c>
      <c r="E124" s="1">
        <v>2.40899636784396</v>
      </c>
      <c r="F124" s="1">
        <v>1.97693592620133</v>
      </c>
      <c r="G124" s="1">
        <v>3.1992326</v>
      </c>
      <c r="H124" s="1">
        <v>2.4902438</v>
      </c>
      <c r="I124" s="1">
        <v>1.865253582</v>
      </c>
      <c r="J124">
        <v>3.3334701923379</v>
      </c>
      <c r="K124">
        <v>2.41674165309235</v>
      </c>
      <c r="L124">
        <v>1.96014115190364</v>
      </c>
      <c r="M124" s="2">
        <f t="shared" si="79"/>
        <v>1.70889678210148</v>
      </c>
      <c r="N124" s="2">
        <f>($Z$3+$T$3*POWER($C124,$U$3))*POWER((($B124+$V$3*$A124+$W$3*$S124*(1+$AA$3*$C124))/($B124+$V$3*$A124+1))*POWER(($A124+$X$3*$B124+1)/($A124+$X$3*$B124+$Y$3*$S124),2),2)</f>
        <v>0</v>
      </c>
      <c r="O124" s="2">
        <f t="shared" si="80"/>
        <v>3.96156187319244</v>
      </c>
      <c r="P124">
        <f t="shared" ref="P124:R124" si="146">G124-M124</f>
        <v>1.49033581789852</v>
      </c>
      <c r="Q124">
        <f t="shared" si="146"/>
        <v>2.4902438</v>
      </c>
      <c r="R124">
        <f t="shared" si="146"/>
        <v>-2.09630829119244</v>
      </c>
      <c r="S124">
        <f t="shared" si="77"/>
        <v>0.230769230769231</v>
      </c>
      <c r="AC124">
        <f t="shared" si="78"/>
        <v>0.97300851082104</v>
      </c>
      <c r="AD124">
        <f t="shared" si="82"/>
        <v>3.32351892595841</v>
      </c>
      <c r="AE124">
        <f t="shared" si="83"/>
        <v>0.923115383262166</v>
      </c>
      <c r="AF124">
        <f t="shared" si="84"/>
        <v>0.763880246497305</v>
      </c>
      <c r="AG124">
        <f t="shared" si="85"/>
        <v>1.31734196788174</v>
      </c>
      <c r="AH124">
        <f t="shared" si="86"/>
        <v>1.93843892115845</v>
      </c>
      <c r="AI124">
        <f t="shared" si="87"/>
        <v>0.936531327953911</v>
      </c>
      <c r="AJ124">
        <f t="shared" si="88"/>
        <v>0.805693227352643</v>
      </c>
      <c r="AK124">
        <f t="shared" si="89"/>
        <v>1.09035698337749</v>
      </c>
    </row>
    <row r="125" spans="1:37">
      <c r="A125" s="1">
        <v>3.5</v>
      </c>
      <c r="B125" s="1">
        <v>4</v>
      </c>
      <c r="C125" s="1">
        <v>7</v>
      </c>
      <c r="D125" s="1">
        <v>3.65449182779909</v>
      </c>
      <c r="E125" s="1">
        <v>2.8071787468822</v>
      </c>
      <c r="F125" s="1">
        <v>2.61158947775358</v>
      </c>
      <c r="G125" s="1">
        <v>3.65984588</v>
      </c>
      <c r="H125" s="1">
        <v>2.79864386</v>
      </c>
      <c r="I125" s="1">
        <v>2.63277459</v>
      </c>
      <c r="J125">
        <v>3.79298967358299</v>
      </c>
      <c r="K125">
        <v>2.79268993255479</v>
      </c>
      <c r="L125">
        <v>2.60707367852281</v>
      </c>
      <c r="M125" s="2">
        <f t="shared" si="79"/>
        <v>2.45270025016527</v>
      </c>
      <c r="N125" s="2">
        <f>($Z$3+$T$3*POWER($C125,$U$3))*POWER((($B125+$V$3*$A125+$W$3*$S125*(1+$AA$3*$C125))/($B125+$V$3*$A125+1))*POWER(($A125+$X$3*$B125+1)/($A125+$X$3*$B125+$Y$3*$S125),2),2)</f>
        <v>0</v>
      </c>
      <c r="O125" s="2">
        <f t="shared" si="80"/>
        <v>3.73588521114408</v>
      </c>
      <c r="P125">
        <f t="shared" ref="P125:R125" si="147">G125-M125</f>
        <v>1.20714562983473</v>
      </c>
      <c r="Q125">
        <f t="shared" si="147"/>
        <v>2.79864386</v>
      </c>
      <c r="R125">
        <f t="shared" si="147"/>
        <v>-1.10311062114408</v>
      </c>
      <c r="S125">
        <f t="shared" si="77"/>
        <v>0.555555555555556</v>
      </c>
      <c r="AC125">
        <f t="shared" si="78"/>
        <v>0.831479419283098</v>
      </c>
      <c r="AD125">
        <f t="shared" si="82"/>
        <v>3.6586323071516</v>
      </c>
      <c r="AE125">
        <f t="shared" si="83"/>
        <v>0.930424398865834</v>
      </c>
      <c r="AF125">
        <f t="shared" si="84"/>
        <v>0.927223360408176</v>
      </c>
      <c r="AG125">
        <f t="shared" si="85"/>
        <v>1.14252298289973</v>
      </c>
      <c r="AH125">
        <f t="shared" si="86"/>
        <v>2.61491926807997</v>
      </c>
      <c r="AI125">
        <f t="shared" si="87"/>
        <v>0.93011898988357</v>
      </c>
      <c r="AJ125">
        <f t="shared" si="88"/>
        <v>0.926917648166439</v>
      </c>
      <c r="AK125">
        <f t="shared" si="89"/>
        <v>1.01569573248419</v>
      </c>
    </row>
    <row r="126" spans="1:37">
      <c r="A126" s="1">
        <v>0.75</v>
      </c>
      <c r="B126" s="1">
        <v>0.5</v>
      </c>
      <c r="C126" s="1">
        <v>7</v>
      </c>
      <c r="D126" s="1">
        <v>3.72619697631145</v>
      </c>
      <c r="E126" s="1">
        <v>2.67432593506208</v>
      </c>
      <c r="F126" s="1">
        <v>2.35101639798276</v>
      </c>
      <c r="G126" s="1">
        <v>3.96026508</v>
      </c>
      <c r="H126" s="1">
        <v>3.12549466</v>
      </c>
      <c r="I126" s="1">
        <v>2.440883313</v>
      </c>
      <c r="J126">
        <v>4.09335034732415</v>
      </c>
      <c r="K126">
        <v>2.68174215601518</v>
      </c>
      <c r="L126">
        <v>2.44777453135761</v>
      </c>
      <c r="M126" s="2">
        <f t="shared" si="79"/>
        <v>2.03531612776776</v>
      </c>
      <c r="N126" s="2">
        <f>($Z$3+$T$3*POWER($C126,$U$3))*POWER((($B126+$V$3*$A126+$W$3*$S126*(1+$AA$3*$C126))/($B126+$V$3*$A126+1))*POWER(($A126+$X$3*$B126+1)/($A126+$X$3*$B126+$Y$3*$S126),2),2)</f>
        <v>0</v>
      </c>
      <c r="O126" s="2">
        <f t="shared" si="80"/>
        <v>4.26675254489613</v>
      </c>
      <c r="P126">
        <f t="shared" ref="P126:R126" si="148">G126-M126</f>
        <v>1.92494895223224</v>
      </c>
      <c r="Q126">
        <f t="shared" si="148"/>
        <v>3.12549466</v>
      </c>
      <c r="R126">
        <f t="shared" si="148"/>
        <v>-1.82586923189613</v>
      </c>
      <c r="S126">
        <f t="shared" si="77"/>
        <v>0.428571428571429</v>
      </c>
      <c r="AC126">
        <f t="shared" si="78"/>
        <v>0.903507902905251</v>
      </c>
      <c r="AD126">
        <f t="shared" si="82"/>
        <v>3.6586323071516</v>
      </c>
      <c r="AE126">
        <f t="shared" si="83"/>
        <v>0.77243811961608</v>
      </c>
      <c r="AF126">
        <f t="shared" si="84"/>
        <v>0.698541299244503</v>
      </c>
      <c r="AG126">
        <f t="shared" si="85"/>
        <v>1.64601121347609</v>
      </c>
      <c r="AH126">
        <f t="shared" si="86"/>
        <v>2.61491926807997</v>
      </c>
      <c r="AI126">
        <f t="shared" si="87"/>
        <v>0.773539632469548</v>
      </c>
      <c r="AJ126">
        <f t="shared" si="88"/>
        <v>0.701275630213883</v>
      </c>
      <c r="AK126">
        <f t="shared" si="89"/>
        <v>1.11144513657789</v>
      </c>
    </row>
    <row r="127" spans="1:37">
      <c r="A127" s="1">
        <v>1.75</v>
      </c>
      <c r="B127" s="1">
        <v>2.25</v>
      </c>
      <c r="C127" s="1">
        <v>5</v>
      </c>
      <c r="D127" s="1">
        <v>3.60068842052786</v>
      </c>
      <c r="E127" s="1">
        <v>2.75141867805466</v>
      </c>
      <c r="F127" s="1">
        <v>2.01761308410494</v>
      </c>
      <c r="G127" s="1">
        <v>3.4447608</v>
      </c>
      <c r="H127" s="1">
        <v>2.79601</v>
      </c>
      <c r="I127" s="1">
        <v>1.931718593</v>
      </c>
      <c r="J127">
        <v>3.57763721240935</v>
      </c>
      <c r="K127">
        <v>2.74840277851216</v>
      </c>
      <c r="L127">
        <v>2.01937386464857</v>
      </c>
      <c r="M127" s="2">
        <f t="shared" si="79"/>
        <v>1.82185559338957</v>
      </c>
      <c r="N127" s="2">
        <f>($Z$3+$T$3*POWER($C127,$U$3))*POWER((($B127+$V$3*$A127+$W$3*$S127*(1+$AA$3*$C127))/($B127+$V$3*$A127+1))*POWER(($A127+$X$3*$B127+1)/($A127+$X$3*$B127+$Y$3*$S127),2),2)</f>
        <v>0</v>
      </c>
      <c r="O127" s="2">
        <f t="shared" si="80"/>
        <v>3.50358739643964</v>
      </c>
      <c r="P127">
        <f t="shared" ref="P127:R127" si="149">G127-M127</f>
        <v>1.62290520661043</v>
      </c>
      <c r="Q127">
        <f t="shared" si="149"/>
        <v>2.79601</v>
      </c>
      <c r="R127">
        <f t="shared" si="149"/>
        <v>-1.57186880343964</v>
      </c>
      <c r="S127">
        <f t="shared" si="77"/>
        <v>0.590909090909091</v>
      </c>
      <c r="AC127">
        <f t="shared" si="78"/>
        <v>0.806738152240857</v>
      </c>
      <c r="AD127">
        <f t="shared" si="82"/>
        <v>3.32351892595841</v>
      </c>
      <c r="AE127">
        <f t="shared" si="83"/>
        <v>0.90492012850663</v>
      </c>
      <c r="AF127">
        <f t="shared" si="84"/>
        <v>0.907764510759057</v>
      </c>
      <c r="AG127">
        <f t="shared" si="85"/>
        <v>1.25174933759719</v>
      </c>
      <c r="AH127">
        <f t="shared" si="86"/>
        <v>1.93843892115845</v>
      </c>
      <c r="AI127">
        <f t="shared" si="87"/>
        <v>0.921544736957768</v>
      </c>
      <c r="AJ127">
        <f t="shared" si="88"/>
        <v>0.92388675493782</v>
      </c>
      <c r="AK127">
        <f t="shared" si="89"/>
        <v>1.02792017668191</v>
      </c>
    </row>
    <row r="128" spans="1:37">
      <c r="A128" s="1">
        <v>1.5</v>
      </c>
      <c r="B128" s="1">
        <v>0.5</v>
      </c>
      <c r="C128" s="1">
        <v>7</v>
      </c>
      <c r="D128" s="1">
        <v>3.98528002110721</v>
      </c>
      <c r="E128" s="1">
        <v>2.47456969867437</v>
      </c>
      <c r="F128" s="1">
        <v>2.27324759725824</v>
      </c>
      <c r="G128" s="1">
        <v>3.5408294</v>
      </c>
      <c r="H128" s="1">
        <v>2.479541</v>
      </c>
      <c r="I128" s="1">
        <v>2.341233612</v>
      </c>
      <c r="J128">
        <v>3.67363843233466</v>
      </c>
      <c r="K128">
        <v>2.47954278887535</v>
      </c>
      <c r="L128">
        <v>2.2973019621215</v>
      </c>
      <c r="M128" s="2">
        <f t="shared" si="79"/>
        <v>2.05802408502479</v>
      </c>
      <c r="N128" s="2">
        <f>($Z$3+$T$3*POWER($C128,$U$3))*POWER((($B128+$V$3*$A128+$W$3*$S128*(1+$AA$3*$C128))/($B128+$V$3*$A128+1))*POWER(($A128+$X$3*$B128+1)/($A128+$X$3*$B128+$Y$3*$S128),2),2)</f>
        <v>0</v>
      </c>
      <c r="O128" s="2">
        <f t="shared" si="80"/>
        <v>4.32158633011969</v>
      </c>
      <c r="P128">
        <f t="shared" ref="P128:R128" si="150">G128-M128</f>
        <v>1.48280531497521</v>
      </c>
      <c r="Q128">
        <f t="shared" si="150"/>
        <v>2.479541</v>
      </c>
      <c r="R128">
        <f t="shared" si="150"/>
        <v>-1.98035271811969</v>
      </c>
      <c r="S128">
        <f t="shared" si="77"/>
        <v>0.3</v>
      </c>
      <c r="AC128">
        <f t="shared" si="78"/>
        <v>0.953939201416946</v>
      </c>
      <c r="AD128">
        <f t="shared" si="82"/>
        <v>3.6586323071516</v>
      </c>
      <c r="AE128">
        <f t="shared" si="83"/>
        <v>0.859398894452009</v>
      </c>
      <c r="AF128">
        <f t="shared" si="84"/>
        <v>0.706581066518209</v>
      </c>
      <c r="AG128">
        <f t="shared" si="85"/>
        <v>1.42907246007998</v>
      </c>
      <c r="AH128">
        <f t="shared" si="86"/>
        <v>2.61491926807997</v>
      </c>
      <c r="AI128">
        <f t="shared" si="87"/>
        <v>0.859368736909469</v>
      </c>
      <c r="AJ128">
        <f t="shared" si="88"/>
        <v>0.709108483797083</v>
      </c>
      <c r="AK128">
        <f t="shared" si="89"/>
        <v>1.09979980654084</v>
      </c>
    </row>
    <row r="129" spans="1:37">
      <c r="A129" s="1">
        <v>1</v>
      </c>
      <c r="B129" s="1">
        <v>1</v>
      </c>
      <c r="C129" s="1">
        <v>3</v>
      </c>
      <c r="D129" s="1">
        <v>3.18065578897193</v>
      </c>
      <c r="E129" s="1">
        <v>3.0124898100813</v>
      </c>
      <c r="F129" s="1">
        <v>1.12342709391926</v>
      </c>
      <c r="G129" s="1">
        <v>3.2361834</v>
      </c>
      <c r="H129" s="1">
        <v>3.1159764</v>
      </c>
      <c r="I129" s="1">
        <v>1.099960539</v>
      </c>
      <c r="J129">
        <v>3.36787604520367</v>
      </c>
      <c r="K129">
        <v>2.93149811545723</v>
      </c>
      <c r="L129">
        <v>1.1377261484415</v>
      </c>
      <c r="M129" s="2">
        <f t="shared" si="79"/>
        <v>0.892428766993744</v>
      </c>
      <c r="N129" s="2">
        <f>($Z$3+$T$3*POWER($C129,$U$3))*POWER((($B129+$V$3*$A129+$W$3*$S129*(1+$AA$3*$C129))/($B129+$V$3*$A129+1))*POWER(($A129+$X$3*$B129+1)/($A129+$X$3*$B129+$Y$3*$S129),2),2)</f>
        <v>0</v>
      </c>
      <c r="O129" s="2">
        <f t="shared" si="80"/>
        <v>3.47238826454859</v>
      </c>
      <c r="P129">
        <f t="shared" ref="P129:R129" si="151">G129-M129</f>
        <v>2.34375463300626</v>
      </c>
      <c r="Q129">
        <f t="shared" si="151"/>
        <v>3.1159764</v>
      </c>
      <c r="R129">
        <f t="shared" si="151"/>
        <v>-2.37242772554859</v>
      </c>
      <c r="S129">
        <f t="shared" si="77"/>
        <v>0.5</v>
      </c>
      <c r="AC129">
        <f t="shared" si="78"/>
        <v>0.866025403784439</v>
      </c>
      <c r="AD129">
        <f t="shared" si="82"/>
        <v>2.85452410585707</v>
      </c>
      <c r="AE129">
        <f t="shared" si="83"/>
        <v>0.904949307357145</v>
      </c>
      <c r="AF129">
        <f t="shared" si="84"/>
        <v>0.893473818640719</v>
      </c>
      <c r="AG129">
        <f t="shared" si="85"/>
        <v>1.46318677172961</v>
      </c>
      <c r="AH129">
        <f t="shared" si="86"/>
        <v>0.895677970130386</v>
      </c>
      <c r="AI129">
        <f t="shared" si="87"/>
        <v>0.957230868033502</v>
      </c>
      <c r="AJ129">
        <f t="shared" si="88"/>
        <v>0.952037176485982</v>
      </c>
      <c r="AK129">
        <f t="shared" si="89"/>
        <v>1.06027321214931</v>
      </c>
    </row>
    <row r="130" spans="1:37">
      <c r="A130" s="1">
        <v>1.5</v>
      </c>
      <c r="B130" s="1">
        <v>2.75</v>
      </c>
      <c r="C130" s="1">
        <v>3</v>
      </c>
      <c r="D130" s="1">
        <v>3.00662814664537</v>
      </c>
      <c r="E130" s="1">
        <v>2.8996666559115</v>
      </c>
      <c r="F130" s="1">
        <v>1.05592339066849</v>
      </c>
      <c r="G130" s="1">
        <v>3.01644648</v>
      </c>
      <c r="H130" s="1">
        <v>3.02314708</v>
      </c>
      <c r="I130" s="1">
        <v>0.997329836</v>
      </c>
      <c r="J130">
        <v>3.14645699624592</v>
      </c>
      <c r="K130">
        <v>2.82963939607276</v>
      </c>
      <c r="L130">
        <v>1.11936949844115</v>
      </c>
      <c r="M130" s="2">
        <f t="shared" si="79"/>
        <v>0.87918073309216</v>
      </c>
      <c r="N130" s="2">
        <f>($Z$3+$T$3*POWER($C130,$U$3))*POWER((($B130+$V$3*$A130+$W$3*$S130*(1+$AA$3*$C130))/($B130+$V$3*$A130+1))*POWER(($A130+$X$3*$B130+1)/($A130+$X$3*$B130+$Y$3*$S130),2),2)</f>
        <v>0</v>
      </c>
      <c r="O130" s="2">
        <f t="shared" si="80"/>
        <v>2.93496245109654</v>
      </c>
      <c r="P130">
        <f t="shared" ref="P130:R130" si="152">G130-M130</f>
        <v>2.13726574690784</v>
      </c>
      <c r="Q130">
        <f t="shared" si="152"/>
        <v>3.02314708</v>
      </c>
      <c r="R130">
        <f t="shared" si="152"/>
        <v>-1.93763261509654</v>
      </c>
      <c r="S130">
        <f t="shared" ref="S130:S193" si="153">(1+B130)/(1+A130)/2</f>
        <v>0.75</v>
      </c>
      <c r="AC130">
        <f t="shared" ref="AC130:AC193" si="154">POWER(1-S130*S130,0.5)</f>
        <v>0.661437827766148</v>
      </c>
      <c r="AD130">
        <f t="shared" si="82"/>
        <v>2.85452410585707</v>
      </c>
      <c r="AE130">
        <f t="shared" si="83"/>
        <v>0.93221027598297</v>
      </c>
      <c r="AF130">
        <f t="shared" si="84"/>
        <v>0.942696172424974</v>
      </c>
      <c r="AG130">
        <f t="shared" si="85"/>
        <v>1.22084693851529</v>
      </c>
      <c r="AH130">
        <f t="shared" si="86"/>
        <v>0.895677970130386</v>
      </c>
      <c r="AI130">
        <f t="shared" si="87"/>
        <v>0.96954086891648</v>
      </c>
      <c r="AJ130">
        <f t="shared" si="88"/>
        <v>0.97426594464774</v>
      </c>
      <c r="AK130">
        <f t="shared" si="89"/>
        <v>1.02339800135393</v>
      </c>
    </row>
    <row r="131" spans="1:37">
      <c r="A131" s="1">
        <v>1</v>
      </c>
      <c r="B131" s="1">
        <v>3</v>
      </c>
      <c r="C131" s="1">
        <v>7</v>
      </c>
      <c r="D131" s="1">
        <v>3.06538583789721</v>
      </c>
      <c r="E131" s="1">
        <v>2.26066726443506</v>
      </c>
      <c r="F131" s="1">
        <v>2.21760093868294</v>
      </c>
      <c r="G131" s="1">
        <v>2.98887432</v>
      </c>
      <c r="H131" s="1">
        <v>2.42578204</v>
      </c>
      <c r="I131" s="1">
        <v>2.157416049</v>
      </c>
      <c r="J131">
        <v>3.1173920827249</v>
      </c>
      <c r="K131">
        <v>2.26148620183809</v>
      </c>
      <c r="L131">
        <v>2.21521289137799</v>
      </c>
      <c r="M131" s="2">
        <f t="shared" ref="M131:M194" si="155">$AH131*($AC131*$AC131*AK131*AJ131+$S131*$S131*AI131)</f>
        <v>2.12277331171591</v>
      </c>
      <c r="N131" s="2">
        <f>($Z$3+$T$3*POWER($C131,$U$3))*POWER((($B131+$V$3*$A131+$W$3*$S131*(1+$AA$3*$C131))/($B131+$V$3*$A131+1))*POWER(($A131+$X$3*$B131+1)/($A131+$X$3*$B131+$Y$3*$S131),2),2)</f>
        <v>0</v>
      </c>
      <c r="O131" s="2">
        <f t="shared" ref="O131:O194" si="156">$AD131*($AC131*$AC131*AG131*AE131+$S131*$S131*AF131)</f>
        <v>1.51645739700341</v>
      </c>
      <c r="P131">
        <f t="shared" ref="P131:R131" si="157">G131-M131</f>
        <v>0.866101008284085</v>
      </c>
      <c r="Q131">
        <f t="shared" si="157"/>
        <v>2.42578204</v>
      </c>
      <c r="R131">
        <f t="shared" si="157"/>
        <v>0.640958651996588</v>
      </c>
      <c r="S131">
        <f t="shared" si="153"/>
        <v>1</v>
      </c>
      <c r="AC131">
        <f t="shared" si="154"/>
        <v>0</v>
      </c>
      <c r="AD131">
        <f t="shared" ref="AD131:AD194" si="158">($Z$2+$T$2*POWER($C131,$U$2))</f>
        <v>3.6586323071516</v>
      </c>
      <c r="AE131">
        <f t="shared" ref="AE131:AE194" si="159">POWER(1-$V$2*$AD131/(1+$A131*(1+$W$2/$C131)),2)</f>
        <v>0.811304310743326</v>
      </c>
      <c r="AF131">
        <f t="shared" ref="AF131:AF194" si="160">POWER(1-$V$2*$AD131/(1+$B131*$AC131*(1+$W$2/$C131)),2)</f>
        <v>0.414487510548454</v>
      </c>
      <c r="AG131">
        <f t="shared" ref="AG131:AG194" si="161">POWER((1+$A131+$B131*S131)/($A131+$B131*S131+$Y$2),2)</f>
        <v>1.19873603625079</v>
      </c>
      <c r="AH131">
        <f t="shared" ref="AH131:AH194" si="162">(Z$4+T$4*POWER($C131,U$4))</f>
        <v>2.61491926807997</v>
      </c>
      <c r="AI131">
        <f t="shared" ref="AI131:AI194" si="163">POWER(1-V$4*AH131/(1+$A131*(1+W$4/$C131)),2)</f>
        <v>0.811793059016535</v>
      </c>
      <c r="AJ131">
        <f t="shared" ref="AJ131:AJ194" si="164">POWER(1-V$4*AH131/(1+$B131*$AC131*(1+W$4/$C131)),2)</f>
        <v>0.428685568776292</v>
      </c>
      <c r="AK131">
        <f t="shared" ref="AK131:AK194" si="165">POWER((1+$A131+$B131*W$4)/($A131+$B131*W$4+Y$4),2)</f>
        <v>1.02189331495272</v>
      </c>
    </row>
    <row r="132" spans="1:37">
      <c r="A132" s="1">
        <v>3</v>
      </c>
      <c r="B132" s="1">
        <v>0.5</v>
      </c>
      <c r="C132" s="1">
        <v>7</v>
      </c>
      <c r="D132" s="1">
        <v>3.2786830519153</v>
      </c>
      <c r="E132" s="1">
        <v>2.56354905930196</v>
      </c>
      <c r="F132" s="1">
        <v>2.23425621820528</v>
      </c>
      <c r="G132" s="1">
        <v>3.03270626</v>
      </c>
      <c r="H132" s="1">
        <v>2.69636794</v>
      </c>
      <c r="I132" s="1">
        <v>2.151929679</v>
      </c>
      <c r="J132">
        <v>3.15937903084037</v>
      </c>
      <c r="K132">
        <v>2.54974002474393</v>
      </c>
      <c r="L132">
        <v>2.22000199596813</v>
      </c>
      <c r="M132" s="2">
        <f t="shared" si="155"/>
        <v>2.03287053019934</v>
      </c>
      <c r="N132" s="2">
        <f>($Z$3+$T$3*POWER($C132,$U$3))*POWER((($B132+$V$3*$A132+$W$3*$S132*(1+$AA$3*$C132))/($B132+$V$3*$A132+1))*POWER(($A132+$X$3*$B132+1)/($A132+$X$3*$B132+$Y$3*$S132),2),2)</f>
        <v>0</v>
      </c>
      <c r="O132" s="2">
        <f t="shared" si="156"/>
        <v>4.15488923577002</v>
      </c>
      <c r="P132">
        <f t="shared" ref="P132:R132" si="166">G132-M132</f>
        <v>0.999835729800661</v>
      </c>
      <c r="Q132">
        <f t="shared" si="166"/>
        <v>2.69636794</v>
      </c>
      <c r="R132">
        <f t="shared" si="166"/>
        <v>-2.00295955677002</v>
      </c>
      <c r="S132">
        <f t="shared" si="153"/>
        <v>0.1875</v>
      </c>
      <c r="AC132">
        <f t="shared" si="154"/>
        <v>0.982264602843857</v>
      </c>
      <c r="AD132">
        <f t="shared" si="158"/>
        <v>3.6586323071516</v>
      </c>
      <c r="AE132">
        <f t="shared" si="159"/>
        <v>0.920364160915058</v>
      </c>
      <c r="AF132">
        <f t="shared" si="160"/>
        <v>0.710913033814055</v>
      </c>
      <c r="AG132">
        <f t="shared" si="161"/>
        <v>1.25071785959969</v>
      </c>
      <c r="AH132">
        <f t="shared" si="162"/>
        <v>2.61491926807997</v>
      </c>
      <c r="AI132">
        <f t="shared" si="163"/>
        <v>0.920061853778891</v>
      </c>
      <c r="AJ132">
        <f t="shared" si="164"/>
        <v>0.713331894341965</v>
      </c>
      <c r="AK132">
        <f t="shared" si="165"/>
        <v>1.08254600658433</v>
      </c>
    </row>
    <row r="133" spans="1:37">
      <c r="A133" s="1">
        <v>3</v>
      </c>
      <c r="B133" s="1">
        <v>3.5</v>
      </c>
      <c r="C133" s="1">
        <v>3</v>
      </c>
      <c r="D133" s="1">
        <v>3.24209917437878</v>
      </c>
      <c r="E133" s="1">
        <v>3.10019225418872</v>
      </c>
      <c r="F133" s="1">
        <v>1.05815099584507</v>
      </c>
      <c r="G133" s="1">
        <v>3.2141014</v>
      </c>
      <c r="H133" s="1">
        <v>3.1119434</v>
      </c>
      <c r="I133" s="1">
        <v>1.063857307</v>
      </c>
      <c r="J133">
        <v>3.33946740002346</v>
      </c>
      <c r="K133">
        <v>3.04425311435717</v>
      </c>
      <c r="L133">
        <v>1.05984503318353</v>
      </c>
      <c r="M133" s="2">
        <f t="shared" si="155"/>
        <v>0.891497308285924</v>
      </c>
      <c r="N133" s="2">
        <f>($Z$3+$T$3*POWER($C133,$U$3))*POWER((($B133+$V$3*$A133+$W$3*$S133*(1+$AA$3*$C133))/($B133+$V$3*$A133+1))*POWER(($A133+$X$3*$B133+1)/($A133+$X$3*$B133+$Y$3*$S133),2),2)</f>
        <v>0</v>
      </c>
      <c r="O133" s="2">
        <f t="shared" si="156"/>
        <v>3.05524345960684</v>
      </c>
      <c r="P133">
        <f t="shared" ref="P133:R133" si="167">G133-M133</f>
        <v>2.32260409171408</v>
      </c>
      <c r="Q133">
        <f t="shared" si="167"/>
        <v>3.1119434</v>
      </c>
      <c r="R133">
        <f t="shared" si="167"/>
        <v>-1.99138615260684</v>
      </c>
      <c r="S133">
        <f t="shared" si="153"/>
        <v>0.5625</v>
      </c>
      <c r="AC133">
        <f t="shared" si="154"/>
        <v>0.826797284707685</v>
      </c>
      <c r="AD133">
        <f t="shared" si="158"/>
        <v>2.85452410585707</v>
      </c>
      <c r="AE133">
        <f t="shared" si="159"/>
        <v>0.963566653675088</v>
      </c>
      <c r="AF133">
        <f t="shared" si="160"/>
        <v>0.962332900292005</v>
      </c>
      <c r="AG133">
        <f t="shared" si="161"/>
        <v>1.16265654382677</v>
      </c>
      <c r="AH133">
        <f t="shared" si="162"/>
        <v>0.895677970130386</v>
      </c>
      <c r="AI133">
        <f t="shared" si="163"/>
        <v>0.983655044366043</v>
      </c>
      <c r="AJ133">
        <f t="shared" si="164"/>
        <v>0.983100560868356</v>
      </c>
      <c r="AK133">
        <f t="shared" si="165"/>
        <v>1.01793996961382</v>
      </c>
    </row>
    <row r="134" spans="1:37">
      <c r="A134" s="1">
        <v>2</v>
      </c>
      <c r="B134" s="1">
        <v>2.25</v>
      </c>
      <c r="C134" s="1">
        <v>7</v>
      </c>
      <c r="D134" s="1">
        <v>3.85465154005131</v>
      </c>
      <c r="E134" s="1">
        <v>2.57121387732675</v>
      </c>
      <c r="F134" s="1">
        <v>2.72541753894353</v>
      </c>
      <c r="G134" s="1">
        <v>3.6567386</v>
      </c>
      <c r="H134" s="1">
        <v>2.6782938</v>
      </c>
      <c r="I134" s="1">
        <v>2.540823585</v>
      </c>
      <c r="J134">
        <v>3.78146666895763</v>
      </c>
      <c r="K134">
        <v>2.57362029246839</v>
      </c>
      <c r="L134">
        <v>2.69904131094066</v>
      </c>
      <c r="M134" s="2">
        <f t="shared" si="155"/>
        <v>2.3570043803441</v>
      </c>
      <c r="N134" s="2">
        <f>($Z$3+$T$3*POWER($C134,$U$3))*POWER((($B134+$V$3*$A134+$W$3*$S134*(1+$AA$3*$C134))/($B134+$V$3*$A134+1))*POWER(($A134+$X$3*$B134+1)/($A134+$X$3*$B134+$Y$3*$S134),2),2)</f>
        <v>0</v>
      </c>
      <c r="O134" s="2">
        <f t="shared" si="156"/>
        <v>3.79872952659238</v>
      </c>
      <c r="P134">
        <f t="shared" ref="P134:R134" si="168">G134-M134</f>
        <v>1.2997342196559</v>
      </c>
      <c r="Q134">
        <f t="shared" si="168"/>
        <v>2.6782938</v>
      </c>
      <c r="R134">
        <f t="shared" si="168"/>
        <v>-1.25790594159238</v>
      </c>
      <c r="S134">
        <f t="shared" si="153"/>
        <v>0.541666666666667</v>
      </c>
      <c r="AC134">
        <f t="shared" si="154"/>
        <v>0.840593375076334</v>
      </c>
      <c r="AD134">
        <f t="shared" si="158"/>
        <v>3.6586323071516</v>
      </c>
      <c r="AE134">
        <f t="shared" si="159"/>
        <v>0.887975904655668</v>
      </c>
      <c r="AF134">
        <f t="shared" si="160"/>
        <v>0.882797813845178</v>
      </c>
      <c r="AG134">
        <f t="shared" si="161"/>
        <v>1.24199171751911</v>
      </c>
      <c r="AH134">
        <f t="shared" si="162"/>
        <v>2.61491926807997</v>
      </c>
      <c r="AI134">
        <f t="shared" si="163"/>
        <v>0.88776417829154</v>
      </c>
      <c r="AJ134">
        <f t="shared" si="164"/>
        <v>0.882611937104033</v>
      </c>
      <c r="AK134">
        <f t="shared" si="165"/>
        <v>1.02765057999824</v>
      </c>
    </row>
    <row r="135" spans="1:37">
      <c r="A135" s="1">
        <v>1.75</v>
      </c>
      <c r="B135" s="1">
        <v>2.5</v>
      </c>
      <c r="C135" s="1">
        <v>3</v>
      </c>
      <c r="D135" s="1">
        <v>3.14637988596381</v>
      </c>
      <c r="E135" s="1">
        <v>3.03726048638803</v>
      </c>
      <c r="F135" s="1">
        <v>1.06455353339115</v>
      </c>
      <c r="G135" s="1">
        <v>3.14100248</v>
      </c>
      <c r="H135" s="1">
        <v>3.0957182</v>
      </c>
      <c r="I135" s="1">
        <v>1.042346445</v>
      </c>
      <c r="J135">
        <v>3.26510068428786</v>
      </c>
      <c r="K135">
        <v>2.95781788426557</v>
      </c>
      <c r="L135">
        <v>1.10947368743638</v>
      </c>
      <c r="M135" s="2">
        <f t="shared" si="155"/>
        <v>0.886177369845515</v>
      </c>
      <c r="N135" s="2">
        <f>($Z$3+$T$3*POWER($C135,$U$3))*POWER((($B135+$V$3*$A135+$W$3*$S135*(1+$AA$3*$C135))/($B135+$V$3*$A135+1))*POWER(($A135+$X$3*$B135+1)/($A135+$X$3*$B135+$Y$3*$S135),2),2)</f>
        <v>0</v>
      </c>
      <c r="O135" s="2">
        <f t="shared" si="156"/>
        <v>3.06486918213732</v>
      </c>
      <c r="P135">
        <f t="shared" ref="P135:R135" si="169">G135-M135</f>
        <v>2.25482511015449</v>
      </c>
      <c r="Q135">
        <f t="shared" si="169"/>
        <v>3.0957182</v>
      </c>
      <c r="R135">
        <f t="shared" si="169"/>
        <v>-2.02252273713732</v>
      </c>
      <c r="S135">
        <f t="shared" si="153"/>
        <v>0.636363636363636</v>
      </c>
      <c r="AC135">
        <f t="shared" si="154"/>
        <v>0.77138921583987</v>
      </c>
      <c r="AD135">
        <f t="shared" si="158"/>
        <v>2.85452410585707</v>
      </c>
      <c r="AE135">
        <f t="shared" si="159"/>
        <v>0.940713534814354</v>
      </c>
      <c r="AF135">
        <f t="shared" si="160"/>
        <v>0.945586408653865</v>
      </c>
      <c r="AG135">
        <f t="shared" si="161"/>
        <v>1.2340300621824</v>
      </c>
      <c r="AH135">
        <f t="shared" si="162"/>
        <v>0.895677970130386</v>
      </c>
      <c r="AI135">
        <f t="shared" si="163"/>
        <v>0.973372950437034</v>
      </c>
      <c r="AJ135">
        <f t="shared" si="164"/>
        <v>0.975567392867468</v>
      </c>
      <c r="AK135">
        <f t="shared" si="165"/>
        <v>1.02534716796889</v>
      </c>
    </row>
    <row r="136" spans="1:37">
      <c r="A136" s="1">
        <v>1.75</v>
      </c>
      <c r="B136" s="1">
        <v>2.75</v>
      </c>
      <c r="C136" s="1">
        <v>5</v>
      </c>
      <c r="D136" s="1">
        <v>3.50491149761639</v>
      </c>
      <c r="E136" s="1">
        <v>2.72540735403151</v>
      </c>
      <c r="F136" s="1">
        <v>2.03018193926075</v>
      </c>
      <c r="G136" s="1">
        <v>3.3693969</v>
      </c>
      <c r="H136" s="1">
        <v>2.7130512</v>
      </c>
      <c r="I136" s="1">
        <v>1.966879398</v>
      </c>
      <c r="J136">
        <v>3.49149423684679</v>
      </c>
      <c r="K136">
        <v>2.7209221312901</v>
      </c>
      <c r="L136">
        <v>2.03023895440397</v>
      </c>
      <c r="M136" s="2">
        <f t="shared" si="155"/>
        <v>1.81770214283071</v>
      </c>
      <c r="N136" s="2">
        <f>($Z$3+$T$3*POWER($C136,$U$3))*POWER((($B136+$V$3*$A136+$W$3*$S136*(1+$AA$3*$C136))/($B136+$V$3*$A136+1))*POWER(($A136+$X$3*$B136+1)/($A136+$X$3*$B136+$Y$3*$S136),2),2)</f>
        <v>0</v>
      </c>
      <c r="O136" s="2">
        <f t="shared" si="156"/>
        <v>3.37357846498094</v>
      </c>
      <c r="P136">
        <f t="shared" ref="P136:R136" si="170">G136-M136</f>
        <v>1.55169475716929</v>
      </c>
      <c r="Q136">
        <f t="shared" si="170"/>
        <v>2.7130512</v>
      </c>
      <c r="R136">
        <f t="shared" si="170"/>
        <v>-1.40669906698094</v>
      </c>
      <c r="S136">
        <f t="shared" si="153"/>
        <v>0.681818181818182</v>
      </c>
      <c r="AC136">
        <f t="shared" si="154"/>
        <v>0.731521679065049</v>
      </c>
      <c r="AD136">
        <f t="shared" si="158"/>
        <v>3.32351892595841</v>
      </c>
      <c r="AE136">
        <f t="shared" si="159"/>
        <v>0.90492012850663</v>
      </c>
      <c r="AF136">
        <f t="shared" si="160"/>
        <v>0.915398250651841</v>
      </c>
      <c r="AG136">
        <f t="shared" si="161"/>
        <v>1.21739238017924</v>
      </c>
      <c r="AH136">
        <f t="shared" si="162"/>
        <v>1.93843892115845</v>
      </c>
      <c r="AI136">
        <f t="shared" si="163"/>
        <v>0.921544736957768</v>
      </c>
      <c r="AJ136">
        <f t="shared" si="164"/>
        <v>0.930173646051106</v>
      </c>
      <c r="AK136">
        <f t="shared" si="165"/>
        <v>1.02320836507245</v>
      </c>
    </row>
    <row r="137" spans="1:37">
      <c r="A137" s="1">
        <v>1</v>
      </c>
      <c r="B137" s="1">
        <v>1.75</v>
      </c>
      <c r="C137" s="1">
        <v>5</v>
      </c>
      <c r="D137" s="1">
        <v>3.09910602085148</v>
      </c>
      <c r="E137" s="1">
        <v>2.56545801991967</v>
      </c>
      <c r="F137" s="1">
        <v>1.84448592860797</v>
      </c>
      <c r="G137" s="1">
        <v>3.0273042</v>
      </c>
      <c r="H137" s="1">
        <v>2.78743454</v>
      </c>
      <c r="I137" s="1">
        <v>1.78251094</v>
      </c>
      <c r="J137">
        <v>3.14805825295467</v>
      </c>
      <c r="K137">
        <v>2.56471566199914</v>
      </c>
      <c r="L137">
        <v>1.85698742236139</v>
      </c>
      <c r="M137" s="2">
        <f t="shared" si="155"/>
        <v>1.75691109492957</v>
      </c>
      <c r="N137" s="2">
        <f>($Z$3+$T$3*POWER($C137,$U$3))*POWER((($B137+$V$3*$A137+$W$3*$S137*(1+$AA$3*$C137))/($B137+$V$3*$A137+1))*POWER(($A137+$X$3*$B137+1)/($A137+$X$3*$B137+$Y$3*$S137),2),2)</f>
        <v>0</v>
      </c>
      <c r="O137" s="2">
        <f t="shared" si="156"/>
        <v>3.37611046847281</v>
      </c>
      <c r="P137">
        <f t="shared" ref="P137:R137" si="171">G137-M137</f>
        <v>1.27039310507043</v>
      </c>
      <c r="Q137">
        <f t="shared" si="171"/>
        <v>2.78743454</v>
      </c>
      <c r="R137">
        <f t="shared" si="171"/>
        <v>-1.59359952847281</v>
      </c>
      <c r="S137">
        <f t="shared" si="153"/>
        <v>0.6875</v>
      </c>
      <c r="AC137">
        <f t="shared" si="154"/>
        <v>0.726184377413891</v>
      </c>
      <c r="AD137">
        <f t="shared" si="158"/>
        <v>3.32351892595841</v>
      </c>
      <c r="AE137">
        <f t="shared" si="159"/>
        <v>0.852632983094581</v>
      </c>
      <c r="AF137">
        <f t="shared" si="160"/>
        <v>0.877042056460475</v>
      </c>
      <c r="AG137">
        <f t="shared" si="161"/>
        <v>1.33728563959359</v>
      </c>
      <c r="AH137">
        <f t="shared" si="162"/>
        <v>1.93843892115845</v>
      </c>
      <c r="AI137">
        <f t="shared" si="163"/>
        <v>0.878538473733248</v>
      </c>
      <c r="AJ137">
        <f t="shared" si="164"/>
        <v>0.898604580017632</v>
      </c>
      <c r="AK137">
        <f t="shared" si="165"/>
        <v>1.03636706924569</v>
      </c>
    </row>
    <row r="138" spans="1:37">
      <c r="A138" s="1">
        <v>2</v>
      </c>
      <c r="B138" s="1">
        <v>0.5</v>
      </c>
      <c r="C138" s="1">
        <v>5</v>
      </c>
      <c r="D138" s="1">
        <v>3.39342105875159</v>
      </c>
      <c r="E138" s="1">
        <v>2.40792758647573</v>
      </c>
      <c r="F138" s="1">
        <v>1.99773940031175</v>
      </c>
      <c r="G138" s="1">
        <v>3.2895744</v>
      </c>
      <c r="H138" s="1">
        <v>2.51630794</v>
      </c>
      <c r="I138" s="1">
        <v>1.975571707</v>
      </c>
      <c r="J138">
        <v>3.40820486251937</v>
      </c>
      <c r="K138">
        <v>2.41155490377493</v>
      </c>
      <c r="L138">
        <v>1.97968519163573</v>
      </c>
      <c r="M138" s="2">
        <f t="shared" si="155"/>
        <v>1.71235809714231</v>
      </c>
      <c r="N138" s="2">
        <f>($Z$3+$T$3*POWER($C138,$U$3))*POWER((($B138+$V$3*$A138+$W$3*$S138*(1+$AA$3*$C138))/($B138+$V$3*$A138+1))*POWER(($A138+$X$3*$B138+1)/($A138+$X$3*$B138+$Y$3*$S138),2),2)</f>
        <v>0</v>
      </c>
      <c r="O138" s="2">
        <f t="shared" si="156"/>
        <v>4.00098601292594</v>
      </c>
      <c r="P138">
        <f t="shared" ref="P138:R138" si="172">G138-M138</f>
        <v>1.57721630285769</v>
      </c>
      <c r="Q138">
        <f t="shared" si="172"/>
        <v>2.51630794</v>
      </c>
      <c r="R138">
        <f t="shared" si="172"/>
        <v>-2.02541430592594</v>
      </c>
      <c r="S138">
        <f t="shared" si="153"/>
        <v>0.25</v>
      </c>
      <c r="AC138">
        <f t="shared" si="154"/>
        <v>0.968245836551854</v>
      </c>
      <c r="AD138">
        <f t="shared" si="158"/>
        <v>3.32351892595841</v>
      </c>
      <c r="AE138">
        <f t="shared" si="159"/>
        <v>0.914979862383671</v>
      </c>
      <c r="AF138">
        <f t="shared" si="160"/>
        <v>0.763220159803571</v>
      </c>
      <c r="AG138">
        <f t="shared" si="161"/>
        <v>1.34780559022041</v>
      </c>
      <c r="AH138">
        <f t="shared" si="162"/>
        <v>1.93843892115845</v>
      </c>
      <c r="AI138">
        <f t="shared" si="163"/>
        <v>0.929829022286114</v>
      </c>
      <c r="AJ138">
        <f t="shared" si="164"/>
        <v>0.805151935674643</v>
      </c>
      <c r="AK138">
        <f t="shared" si="165"/>
        <v>1.09329967637665</v>
      </c>
    </row>
    <row r="139" spans="1:37">
      <c r="A139" s="1">
        <v>3.5</v>
      </c>
      <c r="B139" s="1">
        <v>0.5</v>
      </c>
      <c r="C139" s="1">
        <v>7</v>
      </c>
      <c r="D139" s="1">
        <v>3.2532560046966</v>
      </c>
      <c r="E139" s="1">
        <v>2.58653805552359</v>
      </c>
      <c r="F139" s="1">
        <v>2.28922044900512</v>
      </c>
      <c r="G139" s="1">
        <v>3.05560848</v>
      </c>
      <c r="H139" s="1">
        <v>2.4853386</v>
      </c>
      <c r="I139" s="1">
        <v>2.071799536</v>
      </c>
      <c r="J139">
        <v>3.17190836948065</v>
      </c>
      <c r="K139">
        <v>2.57672623256291</v>
      </c>
      <c r="L139">
        <v>2.29382497862165</v>
      </c>
      <c r="M139" s="2">
        <f t="shared" si="155"/>
        <v>2.02409801280621</v>
      </c>
      <c r="N139" s="2">
        <f>($Z$3+$T$3*POWER($C139,$U$3))*POWER((($B139+$V$3*$A139+$W$3*$S139*(1+$AA$3*$C139))/($B139+$V$3*$A139+1))*POWER(($A139+$X$3*$B139+1)/($A139+$X$3*$B139+$Y$3*$S139),2),2)</f>
        <v>0</v>
      </c>
      <c r="O139" s="2">
        <f t="shared" si="156"/>
        <v>4.10887638094323</v>
      </c>
      <c r="P139">
        <f t="shared" ref="P139:R139" si="173">G139-M139</f>
        <v>1.03151046719379</v>
      </c>
      <c r="Q139">
        <f t="shared" si="173"/>
        <v>2.4853386</v>
      </c>
      <c r="R139">
        <f t="shared" si="173"/>
        <v>-2.03707684494323</v>
      </c>
      <c r="S139">
        <f t="shared" si="153"/>
        <v>0.166666666666667</v>
      </c>
      <c r="AC139">
        <f t="shared" si="154"/>
        <v>0.986013297183269</v>
      </c>
      <c r="AD139">
        <f t="shared" si="158"/>
        <v>3.6586323071516</v>
      </c>
      <c r="AE139">
        <f t="shared" si="159"/>
        <v>0.930424398865834</v>
      </c>
      <c r="AF139">
        <f t="shared" si="160"/>
        <v>0.711476860248429</v>
      </c>
      <c r="AG139">
        <f t="shared" si="161"/>
        <v>1.21968331135405</v>
      </c>
      <c r="AH139">
        <f t="shared" si="162"/>
        <v>2.61491926807997</v>
      </c>
      <c r="AI139">
        <f t="shared" si="163"/>
        <v>0.93011898988357</v>
      </c>
      <c r="AJ139">
        <f t="shared" si="164"/>
        <v>0.713881742960168</v>
      </c>
      <c r="AK139">
        <f t="shared" si="165"/>
        <v>1.07804781887059</v>
      </c>
    </row>
    <row r="140" spans="1:37">
      <c r="A140" s="1">
        <v>2</v>
      </c>
      <c r="B140" s="1">
        <v>2.5</v>
      </c>
      <c r="C140" s="1">
        <v>3</v>
      </c>
      <c r="D140" s="1">
        <v>3.20247405205297</v>
      </c>
      <c r="E140" s="1">
        <v>3.08199256845389</v>
      </c>
      <c r="F140" s="1">
        <v>1.07722525572029</v>
      </c>
      <c r="G140" s="1">
        <v>3.212097</v>
      </c>
      <c r="H140" s="1">
        <v>3.1096414</v>
      </c>
      <c r="I140" s="1">
        <v>1.065075893</v>
      </c>
      <c r="J140">
        <v>3.3283396207865</v>
      </c>
      <c r="K140">
        <v>3.00258670784405</v>
      </c>
      <c r="L140">
        <v>1.12038033494205</v>
      </c>
      <c r="M140" s="2">
        <f t="shared" si="155"/>
        <v>0.889182191856704</v>
      </c>
      <c r="N140" s="2">
        <f>($Z$3+$T$3*POWER($C140,$U$3))*POWER((($B140+$V$3*$A140+$W$3*$S140*(1+$AA$3*$C140))/($B140+$V$3*$A140+1))*POWER(($A140+$X$3*$B140+1)/($A140+$X$3*$B140+$Y$3*$S140),2),2)</f>
        <v>0</v>
      </c>
      <c r="O140" s="2">
        <f t="shared" si="156"/>
        <v>3.10954706492392</v>
      </c>
      <c r="P140">
        <f t="shared" ref="P140:R140" si="174">G140-M140</f>
        <v>2.3229148081433</v>
      </c>
      <c r="Q140">
        <f t="shared" si="174"/>
        <v>3.1096414</v>
      </c>
      <c r="R140">
        <f t="shared" si="174"/>
        <v>-2.04447117192392</v>
      </c>
      <c r="S140">
        <f t="shared" si="153"/>
        <v>0.583333333333333</v>
      </c>
      <c r="AC140">
        <f t="shared" si="154"/>
        <v>0.812232862067414</v>
      </c>
      <c r="AD140">
        <f t="shared" si="158"/>
        <v>2.85452410585707</v>
      </c>
      <c r="AE140">
        <f t="shared" si="159"/>
        <v>0.947321687389396</v>
      </c>
      <c r="AF140">
        <f t="shared" si="160"/>
        <v>0.948030308525416</v>
      </c>
      <c r="AG140">
        <f t="shared" si="161"/>
        <v>1.22685456020308</v>
      </c>
      <c r="AH140">
        <f t="shared" si="162"/>
        <v>0.895677970130386</v>
      </c>
      <c r="AI140">
        <f t="shared" si="163"/>
        <v>0.976348584324125</v>
      </c>
      <c r="AJ140">
        <f t="shared" si="164"/>
        <v>0.976667552257939</v>
      </c>
      <c r="AK140">
        <f t="shared" si="165"/>
        <v>1.0251247718343</v>
      </c>
    </row>
    <row r="141" spans="1:37">
      <c r="A141" s="1">
        <v>0.5</v>
      </c>
      <c r="B141" s="1">
        <v>1</v>
      </c>
      <c r="C141" s="1">
        <v>3</v>
      </c>
      <c r="D141" s="1">
        <v>3.25883475614036</v>
      </c>
      <c r="E141" s="1">
        <v>3.05388891008502</v>
      </c>
      <c r="F141" s="1">
        <v>1.1908572633058</v>
      </c>
      <c r="G141" s="1">
        <v>3.0500962</v>
      </c>
      <c r="H141" s="1">
        <v>2.97124508</v>
      </c>
      <c r="I141" s="1">
        <v>1.040568899</v>
      </c>
      <c r="J141">
        <v>3.16487123608377</v>
      </c>
      <c r="K141">
        <v>3.02034494490059</v>
      </c>
      <c r="L141">
        <v>1.2021475098289</v>
      </c>
      <c r="M141" s="2">
        <f t="shared" si="155"/>
        <v>0.869933378488275</v>
      </c>
      <c r="N141" s="2">
        <f>($Z$3+$T$3*POWER($C141,$U$3))*POWER((($B141+$V$3*$A141+$W$3*$S141*(1+$AA$3*$C141))/($B141+$V$3*$A141+1))*POWER(($A141+$X$3*$B141+1)/($A141+$X$3*$B141+$Y$3*$S141),2),2)</f>
        <v>0</v>
      </c>
      <c r="O141" s="2">
        <f t="shared" si="156"/>
        <v>3.20092836347971</v>
      </c>
      <c r="P141">
        <f t="shared" ref="P141:R141" si="175">G141-M141</f>
        <v>2.18016282151172</v>
      </c>
      <c r="Q141">
        <f t="shared" si="175"/>
        <v>2.97124508</v>
      </c>
      <c r="R141">
        <f t="shared" si="175"/>
        <v>-2.16035946447971</v>
      </c>
      <c r="S141">
        <f t="shared" si="153"/>
        <v>0.666666666666667</v>
      </c>
      <c r="AC141">
        <f t="shared" si="154"/>
        <v>0.74535599249993</v>
      </c>
      <c r="AD141">
        <f t="shared" si="158"/>
        <v>2.85452410585707</v>
      </c>
      <c r="AE141">
        <f t="shared" si="159"/>
        <v>0.84108368442937</v>
      </c>
      <c r="AF141">
        <f t="shared" si="160"/>
        <v>0.880479642867007</v>
      </c>
      <c r="AG141">
        <f t="shared" si="161"/>
        <v>1.5623310755681</v>
      </c>
      <c r="AH141">
        <f t="shared" si="162"/>
        <v>0.895677970130386</v>
      </c>
      <c r="AI141">
        <f t="shared" si="163"/>
        <v>0.928227662085528</v>
      </c>
      <c r="AJ141">
        <f t="shared" si="164"/>
        <v>0.946147205402768</v>
      </c>
      <c r="AK141">
        <f t="shared" si="165"/>
        <v>1.06292152419824</v>
      </c>
    </row>
    <row r="142" spans="1:37">
      <c r="A142" s="1">
        <v>1.5</v>
      </c>
      <c r="B142" s="1">
        <v>3.75</v>
      </c>
      <c r="C142" s="1">
        <v>5</v>
      </c>
      <c r="D142" s="1">
        <v>3.12668940115701</v>
      </c>
      <c r="E142" s="1">
        <v>2.52881139488738</v>
      </c>
      <c r="F142" s="1">
        <v>1.87169991331048</v>
      </c>
      <c r="G142" s="1">
        <v>3.06828094</v>
      </c>
      <c r="H142" s="1">
        <v>2.56237712</v>
      </c>
      <c r="I142" s="1">
        <v>1.870058178</v>
      </c>
      <c r="J142">
        <v>3.18263990098111</v>
      </c>
      <c r="K142">
        <v>2.53592353232773</v>
      </c>
      <c r="L142">
        <v>1.86478241534365</v>
      </c>
      <c r="M142" s="2">
        <f t="shared" si="155"/>
        <v>1.76535136839612</v>
      </c>
      <c r="N142" s="2">
        <f>($Z$3+$T$3*POWER($C142,$U$3))*POWER((($B142+$V$3*$A142+$W$3*$S142*(1+$AA$3*$C142))/($B142+$V$3*$A142+1))*POWER(($A142+$X$3*$B142+1)/($A142+$X$3*$B142+$Y$3*$S142),2),2)</f>
        <v>0</v>
      </c>
      <c r="O142" s="2">
        <f t="shared" si="156"/>
        <v>2.94197690391067</v>
      </c>
      <c r="P142">
        <f t="shared" ref="P142:R142" si="176">G142-M142</f>
        <v>1.30292957160388</v>
      </c>
      <c r="Q142">
        <f t="shared" si="176"/>
        <v>2.56237712</v>
      </c>
      <c r="R142">
        <f t="shared" si="176"/>
        <v>-1.07191872591067</v>
      </c>
      <c r="S142">
        <f t="shared" si="153"/>
        <v>0.95</v>
      </c>
      <c r="AC142">
        <f t="shared" si="154"/>
        <v>0.31224989991992</v>
      </c>
      <c r="AD142">
        <f t="shared" si="158"/>
        <v>3.32351892595841</v>
      </c>
      <c r="AE142">
        <f t="shared" si="159"/>
        <v>0.892162630648279</v>
      </c>
      <c r="AF142">
        <f t="shared" si="160"/>
        <v>0.869040520005125</v>
      </c>
      <c r="AG142">
        <f t="shared" si="161"/>
        <v>1.15984733781646</v>
      </c>
      <c r="AH142">
        <f t="shared" si="162"/>
        <v>1.93843892115845</v>
      </c>
      <c r="AI142">
        <f t="shared" si="163"/>
        <v>0.911043788056676</v>
      </c>
      <c r="AJ142">
        <f t="shared" si="164"/>
        <v>0.892024819131799</v>
      </c>
      <c r="AK142">
        <f t="shared" si="165"/>
        <v>1.01745750815139</v>
      </c>
    </row>
    <row r="143" spans="1:37">
      <c r="A143" s="1">
        <v>3</v>
      </c>
      <c r="B143" s="1">
        <v>3</v>
      </c>
      <c r="C143" s="1">
        <v>3</v>
      </c>
      <c r="D143" s="1">
        <v>3.20990368799708</v>
      </c>
      <c r="E143" s="1">
        <v>3.10750365945484</v>
      </c>
      <c r="F143" s="1">
        <v>1.06858911367615</v>
      </c>
      <c r="G143" s="1">
        <v>3.2426502</v>
      </c>
      <c r="H143" s="1">
        <v>3.1145966</v>
      </c>
      <c r="I143" s="1">
        <v>1.073052405</v>
      </c>
      <c r="J143">
        <v>3.35637665893495</v>
      </c>
      <c r="K143">
        <v>3.04523046072515</v>
      </c>
      <c r="L143">
        <v>1.07162609157459</v>
      </c>
      <c r="M143" s="2">
        <f t="shared" si="155"/>
        <v>0.893082251074479</v>
      </c>
      <c r="N143" s="2">
        <f>($Z$3+$T$3*POWER($C143,$U$3))*POWER((($B143+$V$3*$A143+$W$3*$S143*(1+$AA$3*$C143))/($B143+$V$3*$A143+1))*POWER(($A143+$X$3*$B143+1)/($A143+$X$3*$B143+$Y$3*$S143),2),2)</f>
        <v>0</v>
      </c>
      <c r="O143" s="2">
        <f t="shared" si="156"/>
        <v>3.11470855945655</v>
      </c>
      <c r="P143">
        <f t="shared" ref="P143:R143" si="177">G143-M143</f>
        <v>2.34956794892552</v>
      </c>
      <c r="Q143">
        <f t="shared" si="177"/>
        <v>3.1145966</v>
      </c>
      <c r="R143">
        <f t="shared" si="177"/>
        <v>-2.04165615445655</v>
      </c>
      <c r="S143">
        <f t="shared" si="153"/>
        <v>0.5</v>
      </c>
      <c r="AC143">
        <f t="shared" si="154"/>
        <v>0.866025403784439</v>
      </c>
      <c r="AD143">
        <f t="shared" si="158"/>
        <v>2.85452410585707</v>
      </c>
      <c r="AE143">
        <f t="shared" si="159"/>
        <v>0.963566653675088</v>
      </c>
      <c r="AF143">
        <f t="shared" si="160"/>
        <v>0.958411851801316</v>
      </c>
      <c r="AG143">
        <f t="shared" si="161"/>
        <v>1.17832379736911</v>
      </c>
      <c r="AH143">
        <f t="shared" si="162"/>
        <v>0.895677970130386</v>
      </c>
      <c r="AI143">
        <f t="shared" si="163"/>
        <v>0.983655044366043</v>
      </c>
      <c r="AJ143">
        <f t="shared" si="164"/>
        <v>0.981337879995929</v>
      </c>
      <c r="AK143">
        <f t="shared" si="165"/>
        <v>1.02063139823438</v>
      </c>
    </row>
    <row r="144" spans="1:37">
      <c r="A144" s="1">
        <v>1</v>
      </c>
      <c r="B144" s="1">
        <v>0.75</v>
      </c>
      <c r="C144" s="1">
        <v>3</v>
      </c>
      <c r="D144" s="1">
        <v>3.29779387042168</v>
      </c>
      <c r="E144" s="1">
        <v>2.99156583393789</v>
      </c>
      <c r="F144" s="1">
        <v>1.17620643625193</v>
      </c>
      <c r="G144" s="1">
        <v>3.35049294</v>
      </c>
      <c r="H144" s="1">
        <v>3.0643106</v>
      </c>
      <c r="I144" s="1">
        <v>1.148402431</v>
      </c>
      <c r="J144">
        <v>3.4627085286517</v>
      </c>
      <c r="K144">
        <v>2.93121233803255</v>
      </c>
      <c r="L144">
        <v>1.18996575781028</v>
      </c>
      <c r="M144" s="2">
        <f t="shared" si="155"/>
        <v>0.898963056281206</v>
      </c>
      <c r="N144" s="2">
        <f>($Z$3+$T$3*POWER($C144,$U$3))*POWER((($B144+$V$3*$A144+$W$3*$S144*(1+$AA$3*$C144))/($B144+$V$3*$A144+1))*POWER(($A144+$X$3*$B144+1)/($A144+$X$3*$B144+$Y$3*$S144),2),2)</f>
        <v>0</v>
      </c>
      <c r="O144" s="2">
        <f t="shared" si="156"/>
        <v>3.62910763133425</v>
      </c>
      <c r="P144">
        <f t="shared" ref="P144:R144" si="178">G144-M144</f>
        <v>2.45152988371879</v>
      </c>
      <c r="Q144">
        <f t="shared" si="178"/>
        <v>3.0643106</v>
      </c>
      <c r="R144">
        <f t="shared" si="178"/>
        <v>-2.48070520033425</v>
      </c>
      <c r="S144">
        <f t="shared" si="153"/>
        <v>0.4375</v>
      </c>
      <c r="AC144">
        <f t="shared" si="154"/>
        <v>0.899218410621135</v>
      </c>
      <c r="AD144">
        <f t="shared" si="158"/>
        <v>2.85452410585707</v>
      </c>
      <c r="AE144">
        <f t="shared" si="159"/>
        <v>0.904949307357145</v>
      </c>
      <c r="AF144">
        <f t="shared" si="160"/>
        <v>0.871248281046559</v>
      </c>
      <c r="AG144">
        <f t="shared" si="161"/>
        <v>1.50954722100075</v>
      </c>
      <c r="AH144">
        <f t="shared" si="162"/>
        <v>0.895677970130386</v>
      </c>
      <c r="AI144">
        <f t="shared" si="163"/>
        <v>0.957230868033502</v>
      </c>
      <c r="AJ144">
        <f t="shared" si="164"/>
        <v>0.941956850978347</v>
      </c>
      <c r="AK144">
        <f t="shared" si="165"/>
        <v>1.07718310412205</v>
      </c>
    </row>
    <row r="145" spans="1:37">
      <c r="A145" s="1">
        <v>1.5</v>
      </c>
      <c r="B145" s="1">
        <v>0.5</v>
      </c>
      <c r="C145" s="1">
        <v>5</v>
      </c>
      <c r="D145" s="1">
        <v>3.49811273589215</v>
      </c>
      <c r="E145" s="1">
        <v>2.45594747555795</v>
      </c>
      <c r="F145" s="1">
        <v>1.98870694554139</v>
      </c>
      <c r="G145" s="1">
        <v>3.5101162</v>
      </c>
      <c r="H145" s="1">
        <v>2.4809098</v>
      </c>
      <c r="I145" s="1">
        <v>2.015902247</v>
      </c>
      <c r="J145">
        <v>3.62107976299738</v>
      </c>
      <c r="K145">
        <v>2.44743719916202</v>
      </c>
      <c r="L145">
        <v>1.98862876819066</v>
      </c>
      <c r="M145" s="2">
        <f t="shared" si="155"/>
        <v>1.71776468074401</v>
      </c>
      <c r="N145" s="2">
        <f>($Z$3+$T$3*POWER($C145,$U$3))*POWER((($B145+$V$3*$A145+$W$3*$S145*(1+$AA$3*$C145))/($B145+$V$3*$A145+1))*POWER(($A145+$X$3*$B145+1)/($A145+$X$3*$B145+$Y$3*$S145),2),2)</f>
        <v>0</v>
      </c>
      <c r="O145" s="2">
        <f t="shared" si="156"/>
        <v>4.0836992554003</v>
      </c>
      <c r="P145">
        <f t="shared" ref="P145:R145" si="179">G145-M145</f>
        <v>1.79235151925599</v>
      </c>
      <c r="Q145">
        <f t="shared" si="179"/>
        <v>2.4809098</v>
      </c>
      <c r="R145">
        <f t="shared" si="179"/>
        <v>-2.0677970084003</v>
      </c>
      <c r="S145">
        <f t="shared" si="153"/>
        <v>0.3</v>
      </c>
      <c r="AC145">
        <f t="shared" si="154"/>
        <v>0.953939201416946</v>
      </c>
      <c r="AD145">
        <f t="shared" si="158"/>
        <v>3.32351892595841</v>
      </c>
      <c r="AE145">
        <f t="shared" si="159"/>
        <v>0.892162630648279</v>
      </c>
      <c r="AF145">
        <f t="shared" si="160"/>
        <v>0.761215057107073</v>
      </c>
      <c r="AG145">
        <f t="shared" si="161"/>
        <v>1.42907246007998</v>
      </c>
      <c r="AH145">
        <f t="shared" si="162"/>
        <v>1.93843892115845</v>
      </c>
      <c r="AI145">
        <f t="shared" si="163"/>
        <v>0.911043788056676</v>
      </c>
      <c r="AJ145">
        <f t="shared" si="164"/>
        <v>0.803507717029914</v>
      </c>
      <c r="AK145">
        <f t="shared" si="165"/>
        <v>1.09979980654084</v>
      </c>
    </row>
    <row r="146" spans="1:37">
      <c r="A146" s="1">
        <v>3.25</v>
      </c>
      <c r="B146" s="1">
        <v>2.25</v>
      </c>
      <c r="C146" s="1">
        <v>7</v>
      </c>
      <c r="D146" s="1">
        <v>3.93906331795393</v>
      </c>
      <c r="E146" s="1">
        <v>2.652614737385</v>
      </c>
      <c r="F146" s="1">
        <v>2.65690471545647</v>
      </c>
      <c r="G146" s="1">
        <v>3.8468336</v>
      </c>
      <c r="H146" s="1">
        <v>2.5970237</v>
      </c>
      <c r="I146" s="1">
        <v>2.705505259</v>
      </c>
      <c r="J146">
        <v>3.956514752681</v>
      </c>
      <c r="K146">
        <v>2.6508335372969</v>
      </c>
      <c r="L146">
        <v>2.65670804312344</v>
      </c>
      <c r="M146" s="2">
        <f t="shared" si="155"/>
        <v>2.39606773489253</v>
      </c>
      <c r="N146" s="2">
        <f>($Z$3+$T$3*POWER($C146,$U$3))*POWER((($B146+$V$3*$A146+$W$3*$S146*(1+$AA$3*$C146))/($B146+$V$3*$A146+1))*POWER(($A146+$X$3*$B146+1)/($A146+$X$3*$B146+$Y$3*$S146),2),2)</f>
        <v>0</v>
      </c>
      <c r="O146" s="2">
        <f t="shared" si="156"/>
        <v>3.9291355008768</v>
      </c>
      <c r="P146">
        <f t="shared" ref="P146:R146" si="180">G146-M146</f>
        <v>1.45076586510747</v>
      </c>
      <c r="Q146">
        <f t="shared" si="180"/>
        <v>2.5970237</v>
      </c>
      <c r="R146">
        <f t="shared" si="180"/>
        <v>-1.2236302418768</v>
      </c>
      <c r="S146">
        <f t="shared" si="153"/>
        <v>0.382352941176471</v>
      </c>
      <c r="AC146">
        <f t="shared" si="154"/>
        <v>0.924016357200295</v>
      </c>
      <c r="AD146">
        <f t="shared" si="158"/>
        <v>3.6586323071516</v>
      </c>
      <c r="AE146">
        <f t="shared" si="159"/>
        <v>0.925733292828049</v>
      </c>
      <c r="AF146">
        <f t="shared" si="160"/>
        <v>0.891463929720555</v>
      </c>
      <c r="AG146">
        <f t="shared" si="161"/>
        <v>1.1938422193205</v>
      </c>
      <c r="AH146">
        <f t="shared" si="162"/>
        <v>2.61491926807997</v>
      </c>
      <c r="AI146">
        <f t="shared" si="163"/>
        <v>0.925427850304851</v>
      </c>
      <c r="AJ146">
        <f t="shared" si="164"/>
        <v>0.891236553782873</v>
      </c>
      <c r="AK146">
        <f t="shared" si="165"/>
        <v>1.0263770932374</v>
      </c>
    </row>
    <row r="147" spans="1:37">
      <c r="A147" s="1">
        <v>2</v>
      </c>
      <c r="B147" s="1">
        <v>2.25</v>
      </c>
      <c r="C147" s="1">
        <v>5</v>
      </c>
      <c r="D147" s="1">
        <v>3.65760688587598</v>
      </c>
      <c r="E147" s="1">
        <v>2.78683417580378</v>
      </c>
      <c r="F147" s="1">
        <v>2.03512819453258</v>
      </c>
      <c r="G147" s="1">
        <v>3.50447712</v>
      </c>
      <c r="H147" s="1">
        <v>2.8662548</v>
      </c>
      <c r="I147" s="1">
        <v>1.940769547</v>
      </c>
      <c r="J147">
        <v>3.61338858552733</v>
      </c>
      <c r="K147">
        <v>2.78595229923101</v>
      </c>
      <c r="L147">
        <v>2.03714697941444</v>
      </c>
      <c r="M147" s="2">
        <f t="shared" si="155"/>
        <v>1.83288062992572</v>
      </c>
      <c r="N147" s="2">
        <f>($Z$3+$T$3*POWER($C147,$U$3))*POWER((($B147+$V$3*$A147+$W$3*$S147*(1+$AA$3*$C147))/($B147+$V$3*$A147+1))*POWER(($A147+$X$3*$B147+1)/($A147+$X$3*$B147+$Y$3*$S147),2),2)</f>
        <v>0</v>
      </c>
      <c r="O147" s="2">
        <f t="shared" si="156"/>
        <v>3.55693084489765</v>
      </c>
      <c r="P147">
        <f t="shared" ref="P147:R147" si="181">G147-M147</f>
        <v>1.67159649007428</v>
      </c>
      <c r="Q147">
        <f t="shared" si="181"/>
        <v>2.8662548</v>
      </c>
      <c r="R147">
        <f t="shared" si="181"/>
        <v>-1.61616129789765</v>
      </c>
      <c r="S147">
        <f t="shared" si="153"/>
        <v>0.541666666666667</v>
      </c>
      <c r="AC147">
        <f t="shared" si="154"/>
        <v>0.840593375076334</v>
      </c>
      <c r="AD147">
        <f t="shared" si="158"/>
        <v>3.32351892595841</v>
      </c>
      <c r="AE147">
        <f t="shared" si="159"/>
        <v>0.914979862383671</v>
      </c>
      <c r="AF147">
        <f t="shared" si="160"/>
        <v>0.910881296723789</v>
      </c>
      <c r="AG147">
        <f t="shared" si="161"/>
        <v>1.24199171751911</v>
      </c>
      <c r="AH147">
        <f t="shared" si="162"/>
        <v>1.93843892115845</v>
      </c>
      <c r="AI147">
        <f t="shared" si="163"/>
        <v>0.929829022286114</v>
      </c>
      <c r="AJ147">
        <f t="shared" si="164"/>
        <v>0.926453387695072</v>
      </c>
      <c r="AK147">
        <f t="shared" si="165"/>
        <v>1.02765057999824</v>
      </c>
    </row>
    <row r="148" spans="1:37">
      <c r="A148" s="1">
        <v>3</v>
      </c>
      <c r="B148" s="1">
        <v>3.25</v>
      </c>
      <c r="C148" s="1">
        <v>5</v>
      </c>
      <c r="D148" s="1">
        <v>3.58572689476593</v>
      </c>
      <c r="E148" s="1">
        <v>2.8970237675774</v>
      </c>
      <c r="F148" s="1">
        <v>2.00912489139232</v>
      </c>
      <c r="G148" s="1">
        <v>3.3924819</v>
      </c>
      <c r="H148" s="1">
        <v>2.9534206</v>
      </c>
      <c r="I148" s="1">
        <v>1.870361078</v>
      </c>
      <c r="J148">
        <v>3.50052159014965</v>
      </c>
      <c r="K148">
        <v>2.90739788759809</v>
      </c>
      <c r="L148">
        <v>2.00479490374991</v>
      </c>
      <c r="M148" s="2">
        <f t="shared" si="155"/>
        <v>1.86267051594547</v>
      </c>
      <c r="N148" s="2">
        <f>($Z$3+$T$3*POWER($C148,$U$3))*POWER((($B148+$V$3*$A148+$W$3*$S148*(1+$AA$3*$C148))/($B148+$V$3*$A148+1))*POWER(($A148+$X$3*$B148+1)/($A148+$X$3*$B148+$Y$3*$S148),2),2)</f>
        <v>0</v>
      </c>
      <c r="O148" s="2">
        <f t="shared" si="156"/>
        <v>3.50275102848255</v>
      </c>
      <c r="P148">
        <f t="shared" ref="P148:R148" si="182">G148-M148</f>
        <v>1.52981138405453</v>
      </c>
      <c r="Q148">
        <f t="shared" si="182"/>
        <v>2.9534206</v>
      </c>
      <c r="R148">
        <f t="shared" si="182"/>
        <v>-1.63238995048255</v>
      </c>
      <c r="S148">
        <f t="shared" si="153"/>
        <v>0.53125</v>
      </c>
      <c r="AC148">
        <f t="shared" si="154"/>
        <v>0.847215106982872</v>
      </c>
      <c r="AD148">
        <f t="shared" si="158"/>
        <v>3.32351892595841</v>
      </c>
      <c r="AE148">
        <f t="shared" si="159"/>
        <v>0.940265566158315</v>
      </c>
      <c r="AF148">
        <f t="shared" si="160"/>
        <v>0.935538432957093</v>
      </c>
      <c r="AG148">
        <f t="shared" si="161"/>
        <v>1.17039171819579</v>
      </c>
      <c r="AH148">
        <f t="shared" si="162"/>
        <v>1.93843892115845</v>
      </c>
      <c r="AI148">
        <f t="shared" si="163"/>
        <v>0.950668226284756</v>
      </c>
      <c r="AJ148">
        <f t="shared" si="164"/>
        <v>0.946770538394568</v>
      </c>
      <c r="AK148">
        <f t="shared" si="165"/>
        <v>1.01919178492108</v>
      </c>
    </row>
    <row r="149" spans="1:37">
      <c r="A149" s="1">
        <v>1.5</v>
      </c>
      <c r="B149" s="1">
        <v>1.25</v>
      </c>
      <c r="C149" s="1">
        <v>5</v>
      </c>
      <c r="D149" s="1">
        <v>3.6239374078007</v>
      </c>
      <c r="E149" s="1">
        <v>2.61623411545865</v>
      </c>
      <c r="F149" s="1">
        <v>2.18252489996061</v>
      </c>
      <c r="G149" s="1">
        <v>3.6896506</v>
      </c>
      <c r="H149" s="1">
        <v>2.5373292</v>
      </c>
      <c r="I149" s="1">
        <v>2.102339312</v>
      </c>
      <c r="J149">
        <v>3.79657510895477</v>
      </c>
      <c r="K149">
        <v>2.59664032560152</v>
      </c>
      <c r="L149">
        <v>2.18395879449377</v>
      </c>
      <c r="M149" s="2">
        <f t="shared" si="155"/>
        <v>1.79606562414444</v>
      </c>
      <c r="N149" s="2">
        <f>($Z$3+$T$3*POWER($C149,$U$3))*POWER((($B149+$V$3*$A149+$W$3*$S149*(1+$AA$3*$C149))/($B149+$V$3*$A149+1))*POWER(($A149+$X$3*$B149+1)/($A149+$X$3*$B149+$Y$3*$S149),2),2)</f>
        <v>0</v>
      </c>
      <c r="O149" s="2">
        <f t="shared" si="156"/>
        <v>3.78979535491728</v>
      </c>
      <c r="P149">
        <f t="shared" ref="P149:R149" si="183">G149-M149</f>
        <v>1.89358497585556</v>
      </c>
      <c r="Q149">
        <f t="shared" si="183"/>
        <v>2.5373292</v>
      </c>
      <c r="R149">
        <f t="shared" si="183"/>
        <v>-1.68745604291728</v>
      </c>
      <c r="S149">
        <f t="shared" si="153"/>
        <v>0.45</v>
      </c>
      <c r="AC149">
        <f t="shared" si="154"/>
        <v>0.893028554974588</v>
      </c>
      <c r="AD149">
        <f t="shared" si="158"/>
        <v>3.32351892595841</v>
      </c>
      <c r="AE149">
        <f t="shared" si="159"/>
        <v>0.892162630648279</v>
      </c>
      <c r="AF149">
        <f t="shared" si="160"/>
        <v>0.864206152358526</v>
      </c>
      <c r="AG149">
        <f t="shared" si="161"/>
        <v>1.35670368135359</v>
      </c>
      <c r="AH149">
        <f t="shared" si="162"/>
        <v>1.93843892115845</v>
      </c>
      <c r="AI149">
        <f t="shared" si="163"/>
        <v>0.911043788056676</v>
      </c>
      <c r="AJ149">
        <f t="shared" si="164"/>
        <v>0.888050371952826</v>
      </c>
      <c r="AK149">
        <f t="shared" si="165"/>
        <v>1.04779031094062</v>
      </c>
    </row>
    <row r="150" spans="1:37">
      <c r="A150" s="1">
        <v>2.75</v>
      </c>
      <c r="B150" s="1">
        <v>1</v>
      </c>
      <c r="C150" s="1">
        <v>3</v>
      </c>
      <c r="D150" s="1">
        <v>3.09672528058701</v>
      </c>
      <c r="E150" s="1">
        <v>2.87852128086691</v>
      </c>
      <c r="F150" s="1">
        <v>1.0722573655519</v>
      </c>
      <c r="G150" s="1">
        <v>3.0616964</v>
      </c>
      <c r="H150" s="1">
        <v>2.98325106</v>
      </c>
      <c r="I150" s="1">
        <v>1.030871054</v>
      </c>
      <c r="J150">
        <v>3.16851458878926</v>
      </c>
      <c r="K150">
        <v>2.77998228731698</v>
      </c>
      <c r="L150">
        <v>1.12828687124719</v>
      </c>
      <c r="M150" s="2">
        <f t="shared" si="155"/>
        <v>0.899675490900184</v>
      </c>
      <c r="N150" s="2">
        <f>($Z$3+$T$3*POWER($C150,$U$3))*POWER((($B150+$V$3*$A150+$W$3*$S150*(1+$AA$3*$C150))/($B150+$V$3*$A150+1))*POWER(($A150+$X$3*$B150+1)/($A150+$X$3*$B150+$Y$3*$S150),2),2)</f>
        <v>0</v>
      </c>
      <c r="O150" s="2">
        <f t="shared" si="156"/>
        <v>3.38304008854468</v>
      </c>
      <c r="P150">
        <f t="shared" ref="P150:R150" si="184">G150-M150</f>
        <v>2.16202090909982</v>
      </c>
      <c r="Q150">
        <f t="shared" si="184"/>
        <v>2.98325106</v>
      </c>
      <c r="R150">
        <f t="shared" si="184"/>
        <v>-2.35216903454468</v>
      </c>
      <c r="S150">
        <f t="shared" si="153"/>
        <v>0.266666666666667</v>
      </c>
      <c r="AC150">
        <f t="shared" si="154"/>
        <v>0.963788819653397</v>
      </c>
      <c r="AD150">
        <f t="shared" si="158"/>
        <v>2.85452410585707</v>
      </c>
      <c r="AE150">
        <f t="shared" si="159"/>
        <v>0.960523077334603</v>
      </c>
      <c r="AF150">
        <f t="shared" si="160"/>
        <v>0.902098617858453</v>
      </c>
      <c r="AG150">
        <f t="shared" si="161"/>
        <v>1.2564188745683</v>
      </c>
      <c r="AH150">
        <f t="shared" si="162"/>
        <v>0.895677970130386</v>
      </c>
      <c r="AI150">
        <f t="shared" si="163"/>
        <v>0.982287052793312</v>
      </c>
      <c r="AJ150">
        <f t="shared" si="164"/>
        <v>0.955941349212294</v>
      </c>
      <c r="AK150">
        <f t="shared" si="165"/>
        <v>1.05253404217612</v>
      </c>
    </row>
    <row r="151" spans="1:37">
      <c r="A151" s="1">
        <v>2.25</v>
      </c>
      <c r="B151" s="1">
        <v>2.5</v>
      </c>
      <c r="C151" s="1">
        <v>3</v>
      </c>
      <c r="D151" s="1">
        <v>3.22962527794741</v>
      </c>
      <c r="E151" s="1">
        <v>3.10038281997122</v>
      </c>
      <c r="F151" s="1">
        <v>1.07945585858564</v>
      </c>
      <c r="G151" s="1">
        <v>3.2148254</v>
      </c>
      <c r="H151" s="1">
        <v>3.1170628</v>
      </c>
      <c r="I151" s="1">
        <v>1.066211834</v>
      </c>
      <c r="J151">
        <v>3.32161099707465</v>
      </c>
      <c r="K151">
        <v>3.02605042085698</v>
      </c>
      <c r="L151">
        <v>1.11409959244964</v>
      </c>
      <c r="M151" s="2">
        <f t="shared" si="155"/>
        <v>0.891278033669761</v>
      </c>
      <c r="N151" s="2">
        <f>($Z$3+$T$3*POWER($C151,$U$3))*POWER((($B151+$V$3*$A151+$W$3*$S151*(1+$AA$3*$C151))/($B151+$V$3*$A151+1))*POWER(($A151+$X$3*$B151+1)/($A151+$X$3*$B151+$Y$3*$S151),2),2)</f>
        <v>0</v>
      </c>
      <c r="O151" s="2">
        <f t="shared" si="156"/>
        <v>3.13963638600411</v>
      </c>
      <c r="P151">
        <f t="shared" ref="P151:R151" si="185">G151-M151</f>
        <v>2.32354736633024</v>
      </c>
      <c r="Q151">
        <f t="shared" si="185"/>
        <v>3.1170628</v>
      </c>
      <c r="R151">
        <f t="shared" si="185"/>
        <v>-2.07342455200411</v>
      </c>
      <c r="S151">
        <f t="shared" si="153"/>
        <v>0.538461538461538</v>
      </c>
      <c r="AC151">
        <f t="shared" si="154"/>
        <v>0.842650088469486</v>
      </c>
      <c r="AD151">
        <f t="shared" si="158"/>
        <v>2.85452410585707</v>
      </c>
      <c r="AE151">
        <f t="shared" si="159"/>
        <v>0.952604662612501</v>
      </c>
      <c r="AF151">
        <f t="shared" si="160"/>
        <v>0.949712357757617</v>
      </c>
      <c r="AG151">
        <f t="shared" si="161"/>
        <v>1.21897329471472</v>
      </c>
      <c r="AH151">
        <f t="shared" si="162"/>
        <v>0.895677970130386</v>
      </c>
      <c r="AI151">
        <f t="shared" si="163"/>
        <v>0.978726019918994</v>
      </c>
      <c r="AJ151">
        <f t="shared" si="164"/>
        <v>0.97742459039846</v>
      </c>
      <c r="AK151">
        <f t="shared" si="165"/>
        <v>1.02490624422036</v>
      </c>
    </row>
    <row r="152" spans="1:37">
      <c r="A152" s="1">
        <v>1.75</v>
      </c>
      <c r="B152" s="1">
        <v>0.75</v>
      </c>
      <c r="C152" s="1">
        <v>5</v>
      </c>
      <c r="D152" s="1">
        <v>3.53723014310361</v>
      </c>
      <c r="E152" s="1">
        <v>2.47102892666345</v>
      </c>
      <c r="F152" s="1">
        <v>2.10031460634684</v>
      </c>
      <c r="G152" s="1">
        <v>3.5690518</v>
      </c>
      <c r="H152" s="1">
        <v>2.3946288</v>
      </c>
      <c r="I152" s="1">
        <v>2.09204663</v>
      </c>
      <c r="J152">
        <v>3.67563832563485</v>
      </c>
      <c r="K152">
        <v>2.45571496879638</v>
      </c>
      <c r="L152">
        <v>2.08702207931674</v>
      </c>
      <c r="M152" s="2">
        <f t="shared" si="155"/>
        <v>1.76007838143961</v>
      </c>
      <c r="N152" s="2">
        <f>($Z$3+$T$3*POWER($C152,$U$3))*POWER((($B152+$V$3*$A152+$W$3*$S152*(1+$AA$3*$C152))/($B152+$V$3*$A152+1))*POWER(($A152+$X$3*$B152+1)/($A152+$X$3*$B152+$Y$3*$S152),2),2)</f>
        <v>0</v>
      </c>
      <c r="O152" s="2">
        <f t="shared" si="156"/>
        <v>3.97084907001108</v>
      </c>
      <c r="P152">
        <f t="shared" ref="P152:R152" si="186">G152-M152</f>
        <v>1.80897341856039</v>
      </c>
      <c r="Q152">
        <f t="shared" si="186"/>
        <v>2.3946288</v>
      </c>
      <c r="R152">
        <f t="shared" si="186"/>
        <v>-1.87880244001108</v>
      </c>
      <c r="S152">
        <f t="shared" si="153"/>
        <v>0.318181818181818</v>
      </c>
      <c r="AC152">
        <f t="shared" si="154"/>
        <v>0.948029709755191</v>
      </c>
      <c r="AD152">
        <f t="shared" si="158"/>
        <v>3.32351892595841</v>
      </c>
      <c r="AE152">
        <f t="shared" si="159"/>
        <v>0.90492012850663</v>
      </c>
      <c r="AF152">
        <f t="shared" si="160"/>
        <v>0.813065783988004</v>
      </c>
      <c r="AG152">
        <f t="shared" si="161"/>
        <v>1.36782167571693</v>
      </c>
      <c r="AH152">
        <f t="shared" si="162"/>
        <v>1.93843892115845</v>
      </c>
      <c r="AI152">
        <f t="shared" si="163"/>
        <v>0.921544736957768</v>
      </c>
      <c r="AJ152">
        <f t="shared" si="164"/>
        <v>0.846044049561543</v>
      </c>
      <c r="AK152">
        <f t="shared" si="165"/>
        <v>1.07141041235569</v>
      </c>
    </row>
    <row r="153" spans="1:37">
      <c r="A153" s="1">
        <v>3</v>
      </c>
      <c r="B153" s="1">
        <v>0.75</v>
      </c>
      <c r="C153" s="1">
        <v>3</v>
      </c>
      <c r="D153" s="1">
        <v>3.04595037362693</v>
      </c>
      <c r="E153" s="1">
        <v>2.81906758859769</v>
      </c>
      <c r="F153" s="1">
        <v>1.0392720233341</v>
      </c>
      <c r="G153" s="1">
        <v>3.021336</v>
      </c>
      <c r="H153" s="1">
        <v>2.8861004</v>
      </c>
      <c r="I153" s="1">
        <v>1.021960601</v>
      </c>
      <c r="J153">
        <v>3.12753223000435</v>
      </c>
      <c r="K153">
        <v>2.75135168184803</v>
      </c>
      <c r="L153">
        <v>1.06909386976518</v>
      </c>
      <c r="M153" s="2">
        <f t="shared" si="155"/>
        <v>0.899603034327708</v>
      </c>
      <c r="N153" s="2">
        <f>($Z$3+$T$3*POWER($C153,$U$3))*POWER((($B153+$V$3*$A153+$W$3*$S153*(1+$AA$3*$C153))/($B153+$V$3*$A153+1))*POWER(($A153+$X$3*$B153+1)/($A153+$X$3*$B153+$Y$3*$S153),2),2)</f>
        <v>0</v>
      </c>
      <c r="O153" s="2">
        <f t="shared" si="156"/>
        <v>3.38250274034506</v>
      </c>
      <c r="P153">
        <f t="shared" ref="P153:R153" si="187">G153-M153</f>
        <v>2.12173296567229</v>
      </c>
      <c r="Q153">
        <f t="shared" si="187"/>
        <v>2.8861004</v>
      </c>
      <c r="R153">
        <f t="shared" si="187"/>
        <v>-2.36054213934506</v>
      </c>
      <c r="S153">
        <f t="shared" si="153"/>
        <v>0.21875</v>
      </c>
      <c r="AC153">
        <f t="shared" si="154"/>
        <v>0.97578093724975</v>
      </c>
      <c r="AD153">
        <f t="shared" si="158"/>
        <v>2.85452410585707</v>
      </c>
      <c r="AE153">
        <f t="shared" si="159"/>
        <v>0.963566653675088</v>
      </c>
      <c r="AF153">
        <f t="shared" si="160"/>
        <v>0.878823713873028</v>
      </c>
      <c r="AG153">
        <f t="shared" si="161"/>
        <v>1.24573371312075</v>
      </c>
      <c r="AH153">
        <f t="shared" si="162"/>
        <v>0.895677970130386</v>
      </c>
      <c r="AI153">
        <f t="shared" si="163"/>
        <v>0.983655044366043</v>
      </c>
      <c r="AJ153">
        <f t="shared" si="164"/>
        <v>0.945395907992347</v>
      </c>
      <c r="AK153">
        <f t="shared" si="165"/>
        <v>1.06349508423899</v>
      </c>
    </row>
    <row r="154" spans="1:37">
      <c r="A154" s="1">
        <v>0.75</v>
      </c>
      <c r="B154" s="1">
        <v>2.25</v>
      </c>
      <c r="C154" s="1">
        <v>3</v>
      </c>
      <c r="D154" s="1">
        <v>2.67389526738484</v>
      </c>
      <c r="E154" s="1">
        <v>2.72344462239396</v>
      </c>
      <c r="F154" s="1">
        <v>0.888925284161955</v>
      </c>
      <c r="G154" s="1">
        <v>2.4050058</v>
      </c>
      <c r="H154" s="1">
        <v>2.57503806</v>
      </c>
      <c r="I154" s="1">
        <v>0.829851434</v>
      </c>
      <c r="J154">
        <v>2.5100285393688</v>
      </c>
      <c r="K154">
        <v>2.70022123481119</v>
      </c>
      <c r="L154">
        <v>0.883788151122511</v>
      </c>
      <c r="M154" s="2">
        <f t="shared" si="155"/>
        <v>0.85160270457758</v>
      </c>
      <c r="N154" s="2">
        <f>($Z$3+$T$3*POWER($C154,$U$3))*POWER((($B154+$V$3*$A154+$W$3*$S154*(1+$AA$3*$C154))/($B154+$V$3*$A154+1))*POWER(($A154+$X$3*$B154+1)/($A154+$X$3*$B154+$Y$3*$S154),2),2)</f>
        <v>0</v>
      </c>
      <c r="O154" s="2">
        <f t="shared" si="156"/>
        <v>2.63177530287731</v>
      </c>
      <c r="P154">
        <f t="shared" ref="P154:R154" si="188">G154-M154</f>
        <v>1.55340309542242</v>
      </c>
      <c r="Q154">
        <f t="shared" si="188"/>
        <v>2.57503806</v>
      </c>
      <c r="R154">
        <f t="shared" si="188"/>
        <v>-1.80192386887731</v>
      </c>
      <c r="S154">
        <f t="shared" si="153"/>
        <v>0.928571428571429</v>
      </c>
      <c r="AC154">
        <f t="shared" si="154"/>
        <v>0.371153744479045</v>
      </c>
      <c r="AD154">
        <f t="shared" si="158"/>
        <v>2.85452410585707</v>
      </c>
      <c r="AE154">
        <f t="shared" si="159"/>
        <v>0.88103804590571</v>
      </c>
      <c r="AF154">
        <f t="shared" si="160"/>
        <v>0.89041996652517</v>
      </c>
      <c r="AG154">
        <f t="shared" si="161"/>
        <v>1.27057359643233</v>
      </c>
      <c r="AH154">
        <f t="shared" si="162"/>
        <v>0.895677970130386</v>
      </c>
      <c r="AI154">
        <f t="shared" si="163"/>
        <v>0.946400517432345</v>
      </c>
      <c r="AJ154">
        <f t="shared" si="164"/>
        <v>0.950653800038891</v>
      </c>
      <c r="AK154">
        <f t="shared" si="165"/>
        <v>1.02905326623589</v>
      </c>
    </row>
    <row r="155" spans="1:37">
      <c r="A155" s="1">
        <v>1.25</v>
      </c>
      <c r="B155" s="1">
        <v>1</v>
      </c>
      <c r="C155" s="1">
        <v>3</v>
      </c>
      <c r="D155" s="1">
        <v>3.17722579896501</v>
      </c>
      <c r="E155" s="1">
        <v>3.00070423287379</v>
      </c>
      <c r="F155" s="1">
        <v>1.10916972676864</v>
      </c>
      <c r="G155" s="1">
        <v>3.2413664</v>
      </c>
      <c r="H155" s="1">
        <v>3.10163754</v>
      </c>
      <c r="I155" s="1">
        <v>1.09754344</v>
      </c>
      <c r="J155">
        <v>3.34584221853489</v>
      </c>
      <c r="K155">
        <v>2.8938872900967</v>
      </c>
      <c r="L155">
        <v>1.12430650083573</v>
      </c>
      <c r="M155" s="2">
        <f t="shared" si="155"/>
        <v>0.896262913715467</v>
      </c>
      <c r="N155" s="2">
        <f>($Z$3+$T$3*POWER($C155,$U$3))*POWER((($B155+$V$3*$A155+$W$3*$S155*(1+$AA$3*$C155))/($B155+$V$3*$A155+1))*POWER(($A155+$X$3*$B155+1)/($A155+$X$3*$B155+$Y$3*$S155),2),2)</f>
        <v>0</v>
      </c>
      <c r="O155" s="2">
        <f t="shared" si="156"/>
        <v>3.50048363713221</v>
      </c>
      <c r="P155">
        <f t="shared" ref="P155:R155" si="189">G155-M155</f>
        <v>2.34510348628453</v>
      </c>
      <c r="Q155">
        <f t="shared" si="189"/>
        <v>3.10163754</v>
      </c>
      <c r="R155">
        <f t="shared" si="189"/>
        <v>-2.40294019713221</v>
      </c>
      <c r="S155">
        <f t="shared" si="153"/>
        <v>0.444444444444444</v>
      </c>
      <c r="AC155">
        <f t="shared" si="154"/>
        <v>0.895806416477617</v>
      </c>
      <c r="AD155">
        <f t="shared" si="158"/>
        <v>2.85452410585707</v>
      </c>
      <c r="AE155">
        <f t="shared" si="159"/>
        <v>0.920860645934039</v>
      </c>
      <c r="AF155">
        <f t="shared" si="160"/>
        <v>0.89625775342618</v>
      </c>
      <c r="AG155">
        <f t="shared" si="161"/>
        <v>1.41990295716469</v>
      </c>
      <c r="AH155">
        <f t="shared" si="162"/>
        <v>0.895677970130386</v>
      </c>
      <c r="AI155">
        <f t="shared" si="163"/>
        <v>0.964420465253685</v>
      </c>
      <c r="AJ155">
        <f t="shared" si="164"/>
        <v>0.953297825905094</v>
      </c>
      <c r="AK155">
        <f t="shared" si="165"/>
        <v>1.05903091562253</v>
      </c>
    </row>
    <row r="156" spans="1:37">
      <c r="A156" s="1">
        <v>1</v>
      </c>
      <c r="B156" s="1">
        <v>2.5</v>
      </c>
      <c r="C156" s="1">
        <v>3</v>
      </c>
      <c r="D156" s="1">
        <v>2.78139046915783</v>
      </c>
      <c r="E156" s="1">
        <v>2.73852688814085</v>
      </c>
      <c r="F156" s="1">
        <v>0.960471611387518</v>
      </c>
      <c r="G156" s="1">
        <v>2.6380008</v>
      </c>
      <c r="H156" s="1">
        <v>2.80075766</v>
      </c>
      <c r="I156" s="1">
        <v>0.884387169</v>
      </c>
      <c r="J156">
        <v>2.74132755527625</v>
      </c>
      <c r="K156">
        <v>2.69867457806481</v>
      </c>
      <c r="L156">
        <v>0.975353211179839</v>
      </c>
      <c r="M156" s="2">
        <f t="shared" si="155"/>
        <v>0.863941387235711</v>
      </c>
      <c r="N156" s="2">
        <f>($Z$3+$T$3*POWER($C156,$U$3))*POWER((($B156+$V$3*$A156+$W$3*$S156*(1+$AA$3*$C156))/($B156+$V$3*$A156+1))*POWER(($A156+$X$3*$B156+1)/($A156+$X$3*$B156+$Y$3*$S156),2),2)</f>
        <v>0</v>
      </c>
      <c r="O156" s="2">
        <f t="shared" si="156"/>
        <v>2.76104791621368</v>
      </c>
      <c r="P156">
        <f t="shared" ref="P156:R156" si="190">G156-M156</f>
        <v>1.77405941276429</v>
      </c>
      <c r="Q156">
        <f t="shared" si="190"/>
        <v>2.80075766</v>
      </c>
      <c r="R156">
        <f t="shared" si="190"/>
        <v>-1.87666074721368</v>
      </c>
      <c r="S156">
        <f t="shared" si="153"/>
        <v>0.875</v>
      </c>
      <c r="AC156">
        <f t="shared" si="154"/>
        <v>0.484122918275927</v>
      </c>
      <c r="AD156">
        <f t="shared" si="158"/>
        <v>2.85452410585707</v>
      </c>
      <c r="AE156">
        <f t="shared" si="159"/>
        <v>0.904949307357145</v>
      </c>
      <c r="AF156">
        <f t="shared" si="160"/>
        <v>0.918699679043604</v>
      </c>
      <c r="AG156">
        <f t="shared" si="161"/>
        <v>1.2441159609949</v>
      </c>
      <c r="AH156">
        <f t="shared" si="162"/>
        <v>0.895677970130386</v>
      </c>
      <c r="AI156">
        <f t="shared" si="163"/>
        <v>0.957230868033502</v>
      </c>
      <c r="AJ156">
        <f t="shared" si="164"/>
        <v>0.963444801169775</v>
      </c>
      <c r="AK156">
        <f t="shared" si="165"/>
        <v>1.02603862272229</v>
      </c>
    </row>
    <row r="157" spans="1:37">
      <c r="A157" s="1">
        <v>4</v>
      </c>
      <c r="B157" s="1">
        <v>0.75</v>
      </c>
      <c r="C157" s="1">
        <v>7</v>
      </c>
      <c r="D157" s="1">
        <v>3.36513880859717</v>
      </c>
      <c r="E157" s="1">
        <v>2.62422874778271</v>
      </c>
      <c r="F157" s="1">
        <v>2.4048172914915</v>
      </c>
      <c r="G157" s="1">
        <v>3.2588845</v>
      </c>
      <c r="H157" s="1">
        <v>2.7130805</v>
      </c>
      <c r="I157" s="1">
        <v>2.256565968</v>
      </c>
      <c r="J157">
        <v>3.36214714471658</v>
      </c>
      <c r="K157">
        <v>2.62228072248584</v>
      </c>
      <c r="L157">
        <v>2.40070935166773</v>
      </c>
      <c r="M157" s="2">
        <f t="shared" si="155"/>
        <v>2.14450205183275</v>
      </c>
      <c r="N157" s="2">
        <f>($Z$3+$T$3*POWER($C157,$U$3))*POWER((($B157+$V$3*$A157+$W$3*$S157*(1+$AA$3*$C157))/($B157+$V$3*$A157+1))*POWER(($A157+$X$3*$B157+1)/($A157+$X$3*$B157+$Y$3*$S157),2),2)</f>
        <v>0</v>
      </c>
      <c r="O157" s="2">
        <f t="shared" si="156"/>
        <v>4.05581968321403</v>
      </c>
      <c r="P157">
        <f t="shared" ref="P157:R157" si="191">G157-M157</f>
        <v>1.11438244816725</v>
      </c>
      <c r="Q157">
        <f t="shared" si="191"/>
        <v>2.7130805</v>
      </c>
      <c r="R157">
        <f t="shared" si="191"/>
        <v>-1.79925371521403</v>
      </c>
      <c r="S157">
        <f t="shared" si="153"/>
        <v>0.175</v>
      </c>
      <c r="AC157">
        <f t="shared" si="154"/>
        <v>0.984568433375761</v>
      </c>
      <c r="AD157">
        <f t="shared" si="158"/>
        <v>3.6586323071516</v>
      </c>
      <c r="AE157">
        <f t="shared" si="159"/>
        <v>0.938228541111701</v>
      </c>
      <c r="AF157">
        <f t="shared" si="160"/>
        <v>0.770249174886539</v>
      </c>
      <c r="AG157">
        <f t="shared" si="161"/>
        <v>1.19293946606226</v>
      </c>
      <c r="AH157">
        <f t="shared" si="162"/>
        <v>2.61491926807997</v>
      </c>
      <c r="AI157">
        <f t="shared" si="163"/>
        <v>0.937928923574014</v>
      </c>
      <c r="AJ157">
        <f t="shared" si="164"/>
        <v>0.771390292047601</v>
      </c>
      <c r="AK157">
        <f t="shared" si="165"/>
        <v>1.05832308566577</v>
      </c>
    </row>
    <row r="158" spans="1:37">
      <c r="A158" s="1">
        <v>4</v>
      </c>
      <c r="B158" s="1">
        <v>0.5</v>
      </c>
      <c r="C158" s="1">
        <v>5</v>
      </c>
      <c r="D158" s="1">
        <v>3.16383466624947</v>
      </c>
      <c r="E158" s="1">
        <v>2.61564080694227</v>
      </c>
      <c r="F158" s="1">
        <v>1.76665121122876</v>
      </c>
      <c r="G158" s="1">
        <v>3.04675924</v>
      </c>
      <c r="H158" s="1">
        <v>2.5867283</v>
      </c>
      <c r="I158" s="1">
        <v>1.735341661</v>
      </c>
      <c r="J158">
        <v>3.14958293545542</v>
      </c>
      <c r="K158">
        <v>2.64854607783233</v>
      </c>
      <c r="L158">
        <v>1.74959536683212</v>
      </c>
      <c r="M158" s="2">
        <f t="shared" si="155"/>
        <v>1.68518009478457</v>
      </c>
      <c r="N158" s="2">
        <f>($Z$3+$T$3*POWER($C158,$U$3))*POWER((($B158+$V$3*$A158+$W$3*$S158*(1+$AA$3*$C158))/($B158+$V$3*$A158+1))*POWER(($A158+$X$3*$B158+1)/($A158+$X$3*$B158+$Y$3*$S158),2),2)</f>
        <v>0</v>
      </c>
      <c r="O158" s="2">
        <f t="shared" si="156"/>
        <v>3.76197317241985</v>
      </c>
      <c r="P158">
        <f t="shared" ref="P158:R158" si="192">G158-M158</f>
        <v>1.36157914521543</v>
      </c>
      <c r="Q158">
        <f t="shared" si="192"/>
        <v>2.5867283</v>
      </c>
      <c r="R158">
        <f t="shared" si="192"/>
        <v>-2.02663151141985</v>
      </c>
      <c r="S158">
        <f t="shared" si="153"/>
        <v>0.15</v>
      </c>
      <c r="AC158">
        <f t="shared" si="154"/>
        <v>0.988685996664259</v>
      </c>
      <c r="AD158">
        <f t="shared" si="158"/>
        <v>3.32351892595841</v>
      </c>
      <c r="AE158">
        <f t="shared" si="159"/>
        <v>0.953960345507476</v>
      </c>
      <c r="AF158">
        <f t="shared" si="160"/>
        <v>0.766027451447348</v>
      </c>
      <c r="AG158">
        <f t="shared" si="161"/>
        <v>1.19538185786451</v>
      </c>
      <c r="AH158">
        <f t="shared" si="162"/>
        <v>1.93843892115845</v>
      </c>
      <c r="AI158">
        <f t="shared" si="163"/>
        <v>0.961964984819873</v>
      </c>
      <c r="AJ158">
        <f t="shared" si="164"/>
        <v>0.807454035101875</v>
      </c>
      <c r="AK158">
        <f t="shared" si="165"/>
        <v>1.07401439522277</v>
      </c>
    </row>
    <row r="159" spans="1:37">
      <c r="A159" s="1">
        <v>3.25</v>
      </c>
      <c r="B159" s="1">
        <v>3.5</v>
      </c>
      <c r="C159" s="1">
        <v>7</v>
      </c>
      <c r="D159" s="1">
        <v>3.57390938360836</v>
      </c>
      <c r="E159" s="1">
        <v>2.7679977415053</v>
      </c>
      <c r="F159" s="1">
        <v>2.61853280577784</v>
      </c>
      <c r="G159" s="1">
        <v>3.74772688</v>
      </c>
      <c r="H159" s="1">
        <v>2.63458774</v>
      </c>
      <c r="I159" s="1">
        <v>2.63217126</v>
      </c>
      <c r="J159">
        <v>3.84786422860465</v>
      </c>
      <c r="K159">
        <v>2.76148638458213</v>
      </c>
      <c r="L159">
        <v>2.61797232633002</v>
      </c>
      <c r="M159" s="2">
        <f t="shared" si="155"/>
        <v>2.43932506587061</v>
      </c>
      <c r="N159" s="2">
        <f>($Z$3+$T$3*POWER($C159,$U$3))*POWER((($B159+$V$3*$A159+$W$3*$S159*(1+$AA$3*$C159))/($B159+$V$3*$A159+1))*POWER(($A159+$X$3*$B159+1)/($A159+$X$3*$B159+$Y$3*$S159),2),2)</f>
        <v>0</v>
      </c>
      <c r="O159" s="2">
        <f t="shared" si="156"/>
        <v>3.76744928221072</v>
      </c>
      <c r="P159">
        <f t="shared" ref="P159:R159" si="193">G159-M159</f>
        <v>1.30840181412939</v>
      </c>
      <c r="Q159">
        <f t="shared" si="193"/>
        <v>2.63458774</v>
      </c>
      <c r="R159">
        <f t="shared" si="193"/>
        <v>-1.13527802221072</v>
      </c>
      <c r="S159">
        <f t="shared" si="153"/>
        <v>0.529411764705882</v>
      </c>
      <c r="AC159">
        <f t="shared" si="154"/>
        <v>0.848365005991527</v>
      </c>
      <c r="AD159">
        <f t="shared" si="158"/>
        <v>3.6586323071516</v>
      </c>
      <c r="AE159">
        <f t="shared" si="159"/>
        <v>0.925733292828049</v>
      </c>
      <c r="AF159">
        <f t="shared" si="160"/>
        <v>0.919650329917264</v>
      </c>
      <c r="AG159">
        <f t="shared" si="161"/>
        <v>1.15866522171834</v>
      </c>
      <c r="AH159">
        <f t="shared" si="162"/>
        <v>2.61491926807997</v>
      </c>
      <c r="AI159">
        <f t="shared" si="163"/>
        <v>0.925427850304851</v>
      </c>
      <c r="AJ159">
        <f t="shared" si="164"/>
        <v>0.919348694608826</v>
      </c>
      <c r="AK159">
        <f t="shared" si="165"/>
        <v>1.01782827428619</v>
      </c>
    </row>
    <row r="160" spans="1:37">
      <c r="A160" s="1">
        <v>3</v>
      </c>
      <c r="B160" s="1">
        <v>0.25</v>
      </c>
      <c r="C160" s="1">
        <v>7</v>
      </c>
      <c r="D160" s="1">
        <v>3.06894820423654</v>
      </c>
      <c r="E160" s="1">
        <v>2.51492167648998</v>
      </c>
      <c r="F160" s="1">
        <v>2.06009534407089</v>
      </c>
      <c r="G160" s="1">
        <v>2.79507226</v>
      </c>
      <c r="H160" s="1">
        <v>2.50310906</v>
      </c>
      <c r="I160" s="1">
        <v>1.977939807</v>
      </c>
      <c r="J160">
        <v>2.8950323068762</v>
      </c>
      <c r="K160">
        <v>2.50656601865137</v>
      </c>
      <c r="L160">
        <v>2.04300245406133</v>
      </c>
      <c r="M160" s="2">
        <f t="shared" si="155"/>
        <v>1.8211188761731</v>
      </c>
      <c r="N160" s="2">
        <f>($Z$3+$T$3*POWER($C160,$U$3))*POWER((($B160+$V$3*$A160+$W$3*$S160*(1+$AA$3*$C160))/($B160+$V$3*$A160+1))*POWER(($A160+$X$3*$B160+1)/($A160+$X$3*$B160+$Y$3*$S160),2),2)</f>
        <v>0</v>
      </c>
      <c r="O160" s="2">
        <f t="shared" si="156"/>
        <v>4.17660745814672</v>
      </c>
      <c r="P160">
        <f t="shared" ref="P160:R160" si="194">G160-M160</f>
        <v>0.973953383826897</v>
      </c>
      <c r="Q160">
        <f t="shared" si="194"/>
        <v>2.50310906</v>
      </c>
      <c r="R160">
        <f t="shared" si="194"/>
        <v>-2.19866765114672</v>
      </c>
      <c r="S160">
        <f t="shared" si="153"/>
        <v>0.15625</v>
      </c>
      <c r="AC160">
        <f t="shared" si="154"/>
        <v>0.987717539329944</v>
      </c>
      <c r="AD160">
        <f t="shared" si="158"/>
        <v>3.6586323071516</v>
      </c>
      <c r="AE160">
        <f t="shared" si="159"/>
        <v>0.920364160915058</v>
      </c>
      <c r="AF160">
        <f t="shared" si="160"/>
        <v>0.612589589981588</v>
      </c>
      <c r="AG160">
        <f t="shared" si="161"/>
        <v>1.2547360293537</v>
      </c>
      <c r="AH160">
        <f t="shared" si="162"/>
        <v>2.61491926807997</v>
      </c>
      <c r="AI160">
        <f t="shared" si="163"/>
        <v>0.920061853778891</v>
      </c>
      <c r="AJ160">
        <f t="shared" si="164"/>
        <v>0.617968911357111</v>
      </c>
      <c r="AK160">
        <f t="shared" si="165"/>
        <v>1.1179167258914</v>
      </c>
    </row>
    <row r="161" spans="1:37">
      <c r="A161" s="1">
        <v>1</v>
      </c>
      <c r="B161" s="1">
        <v>0.5</v>
      </c>
      <c r="C161" s="1">
        <v>3</v>
      </c>
      <c r="D161" s="1">
        <v>3.39772732191905</v>
      </c>
      <c r="E161" s="1">
        <v>2.96221412246419</v>
      </c>
      <c r="F161" s="1">
        <v>1.20720043725108</v>
      </c>
      <c r="G161" s="1">
        <v>3.3938172</v>
      </c>
      <c r="H161" s="1">
        <v>2.97860814</v>
      </c>
      <c r="I161" s="1">
        <v>1.183047579</v>
      </c>
      <c r="J161">
        <v>3.49313133058204</v>
      </c>
      <c r="K161">
        <v>2.94781035605973</v>
      </c>
      <c r="L161">
        <v>1.22330335045806</v>
      </c>
      <c r="M161" s="2">
        <f t="shared" si="155"/>
        <v>0.908506079202136</v>
      </c>
      <c r="N161" s="2">
        <f>($Z$3+$T$3*POWER($C161,$U$3))*POWER((($B161+$V$3*$A161+$W$3*$S161*(1+$AA$3*$C161))/($B161+$V$3*$A161+1))*POWER(($A161+$X$3*$B161+1)/($A161+$X$3*$B161+$Y$3*$S161),2),2)</f>
        <v>0</v>
      </c>
      <c r="O161" s="2">
        <f t="shared" si="156"/>
        <v>3.78616404876424</v>
      </c>
      <c r="P161">
        <f t="shared" ref="P161:R161" si="195">G161-M161</f>
        <v>2.48531112079786</v>
      </c>
      <c r="Q161">
        <f t="shared" si="195"/>
        <v>2.97860814</v>
      </c>
      <c r="R161">
        <f t="shared" si="195"/>
        <v>-2.60311646976424</v>
      </c>
      <c r="S161">
        <f t="shared" si="153"/>
        <v>0.375</v>
      </c>
      <c r="AC161">
        <f t="shared" si="154"/>
        <v>0.927024810886958</v>
      </c>
      <c r="AD161">
        <f t="shared" si="158"/>
        <v>2.85452410585707</v>
      </c>
      <c r="AE161">
        <f t="shared" si="159"/>
        <v>0.904949307357145</v>
      </c>
      <c r="AF161">
        <f t="shared" si="160"/>
        <v>0.832897521437511</v>
      </c>
      <c r="AG161">
        <f t="shared" si="161"/>
        <v>1.55491988648534</v>
      </c>
      <c r="AH161">
        <f t="shared" si="162"/>
        <v>0.895677970130386</v>
      </c>
      <c r="AI161">
        <f t="shared" si="163"/>
        <v>0.957230868033502</v>
      </c>
      <c r="AJ161">
        <f t="shared" si="164"/>
        <v>0.924491585203263</v>
      </c>
      <c r="AK161">
        <f t="shared" si="165"/>
        <v>1.10727287665948</v>
      </c>
    </row>
    <row r="162" spans="1:37">
      <c r="A162" s="1">
        <v>1.25</v>
      </c>
      <c r="B162" s="1">
        <v>1.75</v>
      </c>
      <c r="C162" s="1">
        <v>5</v>
      </c>
      <c r="D162" s="1">
        <v>3.37545912295403</v>
      </c>
      <c r="E162" s="1">
        <v>2.64397202144698</v>
      </c>
      <c r="F162" s="1">
        <v>2.00099285883118</v>
      </c>
      <c r="G162" s="1">
        <v>3.3019648</v>
      </c>
      <c r="H162" s="1">
        <v>2.6876899</v>
      </c>
      <c r="I162" s="1">
        <v>1.939173793</v>
      </c>
      <c r="J162">
        <v>3.40119982357505</v>
      </c>
      <c r="K162">
        <v>2.64009877265202</v>
      </c>
      <c r="L162">
        <v>2.00732859640834</v>
      </c>
      <c r="M162" s="2">
        <f t="shared" si="155"/>
        <v>1.78845974059231</v>
      </c>
      <c r="N162" s="2">
        <f>($Z$3+$T$3*POWER($C162,$U$3))*POWER((($B162+$V$3*$A162+$W$3*$S162*(1+$AA$3*$C162))/($B162+$V$3*$A162+1))*POWER(($A162+$X$3*$B162+1)/($A162+$X$3*$B162+$Y$3*$S162),2),2)</f>
        <v>0</v>
      </c>
      <c r="O162" s="2">
        <f t="shared" si="156"/>
        <v>3.50990513260817</v>
      </c>
      <c r="P162">
        <f t="shared" ref="P162:R162" si="196">G162-M162</f>
        <v>1.51350505940769</v>
      </c>
      <c r="Q162">
        <f t="shared" si="196"/>
        <v>2.6876899</v>
      </c>
      <c r="R162">
        <f t="shared" si="196"/>
        <v>-1.57073133960817</v>
      </c>
      <c r="S162">
        <f t="shared" si="153"/>
        <v>0.611111111111111</v>
      </c>
      <c r="AC162">
        <f t="shared" si="154"/>
        <v>0.791544824931945</v>
      </c>
      <c r="AD162">
        <f t="shared" si="158"/>
        <v>3.32351892595841</v>
      </c>
      <c r="AE162">
        <f t="shared" si="159"/>
        <v>0.875455628531411</v>
      </c>
      <c r="AF162">
        <f t="shared" si="160"/>
        <v>0.885083506942534</v>
      </c>
      <c r="AG162">
        <f t="shared" si="161"/>
        <v>1.3227461773977</v>
      </c>
      <c r="AH162">
        <f t="shared" si="162"/>
        <v>1.93843892115845</v>
      </c>
      <c r="AI162">
        <f t="shared" si="163"/>
        <v>0.897299888598985</v>
      </c>
      <c r="AJ162">
        <f t="shared" si="164"/>
        <v>0.905219124607435</v>
      </c>
      <c r="AK162">
        <f t="shared" si="165"/>
        <v>1.03591101728408</v>
      </c>
    </row>
    <row r="163" spans="1:37">
      <c r="A163" s="1">
        <v>3.25</v>
      </c>
      <c r="B163" s="1">
        <v>3.25</v>
      </c>
      <c r="C163" s="1">
        <v>3</v>
      </c>
      <c r="D163" s="1">
        <v>3.22704625977849</v>
      </c>
      <c r="E163" s="1">
        <v>3.10324716454841</v>
      </c>
      <c r="F163" s="1">
        <v>1.06084102493995</v>
      </c>
      <c r="G163" s="1">
        <v>3.21231506</v>
      </c>
      <c r="H163" s="1">
        <v>3.1155368</v>
      </c>
      <c r="I163" s="1">
        <v>1.064384701</v>
      </c>
      <c r="J163">
        <v>3.31139441348551</v>
      </c>
      <c r="K163">
        <v>3.04824404295006</v>
      </c>
      <c r="L163">
        <v>1.0555215972818</v>
      </c>
      <c r="M163" s="2">
        <f t="shared" si="155"/>
        <v>0.89321778482447</v>
      </c>
      <c r="N163" s="2">
        <f>($Z$3+$T$3*POWER($C163,$U$3))*POWER((($B163+$V$3*$A163+$W$3*$S163*(1+$AA$3*$C163))/($B163+$V$3*$A163+1))*POWER(($A163+$X$3*$B163+1)/($A163+$X$3*$B163+$Y$3*$S163),2),2)</f>
        <v>0</v>
      </c>
      <c r="O163" s="2">
        <f t="shared" si="156"/>
        <v>3.09700020577802</v>
      </c>
      <c r="P163">
        <f t="shared" ref="P163:R163" si="197">G163-M163</f>
        <v>2.31909727517553</v>
      </c>
      <c r="Q163">
        <f t="shared" si="197"/>
        <v>3.1155368</v>
      </c>
      <c r="R163">
        <f t="shared" si="197"/>
        <v>-2.03261550477802</v>
      </c>
      <c r="S163">
        <f t="shared" si="153"/>
        <v>0.5</v>
      </c>
      <c r="AC163">
        <f t="shared" si="154"/>
        <v>0.866025403784439</v>
      </c>
      <c r="AD163">
        <f t="shared" si="158"/>
        <v>2.85452410585707</v>
      </c>
      <c r="AE163">
        <f t="shared" si="159"/>
        <v>0.966174550439774</v>
      </c>
      <c r="AF163">
        <f t="shared" si="160"/>
        <v>0.961357005540174</v>
      </c>
      <c r="AG163">
        <f t="shared" si="161"/>
        <v>1.16556611870595</v>
      </c>
      <c r="AH163">
        <f t="shared" si="162"/>
        <v>0.895677970130386</v>
      </c>
      <c r="AI163">
        <f t="shared" si="163"/>
        <v>0.984826884862471</v>
      </c>
      <c r="AJ163">
        <f t="shared" si="164"/>
        <v>0.982661918311235</v>
      </c>
      <c r="AK163">
        <f t="shared" si="165"/>
        <v>1.01906401386229</v>
      </c>
    </row>
    <row r="164" spans="1:37">
      <c r="A164" s="1">
        <v>1.25</v>
      </c>
      <c r="B164" s="1">
        <v>3</v>
      </c>
      <c r="C164" s="1">
        <v>7</v>
      </c>
      <c r="D164" s="1">
        <v>3.24414428858448</v>
      </c>
      <c r="E164" s="1">
        <v>2.3815077900296</v>
      </c>
      <c r="F164" s="1">
        <v>2.37179758961266</v>
      </c>
      <c r="G164" s="1">
        <v>3.16238672</v>
      </c>
      <c r="H164" s="1">
        <v>2.68851096</v>
      </c>
      <c r="I164" s="1">
        <v>2.323202522</v>
      </c>
      <c r="J164">
        <v>3.26142956822841</v>
      </c>
      <c r="K164">
        <v>2.37893146064584</v>
      </c>
      <c r="L164">
        <v>2.37294689329725</v>
      </c>
      <c r="M164" s="2">
        <f t="shared" si="155"/>
        <v>2.21002368059982</v>
      </c>
      <c r="N164" s="2">
        <f>($Z$3+$T$3*POWER($C164,$U$3))*POWER((($B164+$V$3*$A164+$W$3*$S164*(1+$AA$3*$C164))/($B164+$V$3*$A164+1))*POWER(($A164+$X$3*$B164+1)/($A164+$X$3*$B164+$Y$3*$S164),2),2)</f>
        <v>0</v>
      </c>
      <c r="O164" s="2">
        <f t="shared" si="156"/>
        <v>3.23112717929949</v>
      </c>
      <c r="P164">
        <f t="shared" ref="P164:R164" si="198">G164-M164</f>
        <v>0.952363039400175</v>
      </c>
      <c r="Q164">
        <f t="shared" si="198"/>
        <v>2.68851096</v>
      </c>
      <c r="R164">
        <f t="shared" si="198"/>
        <v>-0.907924657299486</v>
      </c>
      <c r="S164">
        <f t="shared" si="153"/>
        <v>0.888888888888889</v>
      </c>
      <c r="AC164">
        <f t="shared" si="154"/>
        <v>0.458122847290851</v>
      </c>
      <c r="AD164">
        <f t="shared" si="158"/>
        <v>3.6586323071516</v>
      </c>
      <c r="AE164">
        <f t="shared" si="159"/>
        <v>0.83885632964385</v>
      </c>
      <c r="AF164">
        <f t="shared" si="160"/>
        <v>0.849773950715278</v>
      </c>
      <c r="AG164">
        <f t="shared" si="161"/>
        <v>1.20260032842126</v>
      </c>
      <c r="AH164">
        <f t="shared" si="162"/>
        <v>2.61491926807997</v>
      </c>
      <c r="AI164">
        <f t="shared" si="163"/>
        <v>0.839015205812794</v>
      </c>
      <c r="AJ164">
        <f t="shared" si="164"/>
        <v>0.849826287842549</v>
      </c>
      <c r="AK164">
        <f t="shared" si="165"/>
        <v>1.02172719755184</v>
      </c>
    </row>
    <row r="165" spans="1:37">
      <c r="A165" s="1">
        <v>2.5</v>
      </c>
      <c r="B165" s="1">
        <v>2.5</v>
      </c>
      <c r="C165" s="1">
        <v>3</v>
      </c>
      <c r="D165" s="1">
        <v>3.23527152813179</v>
      </c>
      <c r="E165" s="1">
        <v>3.10171840743333</v>
      </c>
      <c r="F165" s="1">
        <v>1.07338437283161</v>
      </c>
      <c r="G165" s="1">
        <v>3.1997221</v>
      </c>
      <c r="H165" s="1">
        <v>3.1175706</v>
      </c>
      <c r="I165" s="1">
        <v>1.064621376</v>
      </c>
      <c r="J165">
        <v>3.29742139763712</v>
      </c>
      <c r="K165">
        <v>3.03488530180215</v>
      </c>
      <c r="L165">
        <v>1.09271012257622</v>
      </c>
      <c r="M165" s="2">
        <f t="shared" si="155"/>
        <v>0.892774502506506</v>
      </c>
      <c r="N165" s="2">
        <f>($Z$3+$T$3*POWER($C165,$U$3))*POWER((($B165+$V$3*$A165+$W$3*$S165*(1+$AA$3*$C165))/($B165+$V$3*$A165+1))*POWER(($A165+$X$3*$B165+1)/($A165+$X$3*$B165+$Y$3*$S165),2),2)</f>
        <v>0</v>
      </c>
      <c r="O165" s="2">
        <f t="shared" si="156"/>
        <v>3.15914287228202</v>
      </c>
      <c r="P165">
        <f t="shared" ref="P165:R165" si="199">G165-M165</f>
        <v>2.30694759749349</v>
      </c>
      <c r="Q165">
        <f t="shared" si="199"/>
        <v>3.1175706</v>
      </c>
      <c r="R165">
        <f t="shared" si="199"/>
        <v>-2.09452149628202</v>
      </c>
      <c r="S165">
        <f t="shared" si="153"/>
        <v>0.5</v>
      </c>
      <c r="AC165">
        <f t="shared" si="154"/>
        <v>0.866025403784439</v>
      </c>
      <c r="AD165">
        <f t="shared" si="158"/>
        <v>2.85452410585707</v>
      </c>
      <c r="AE165">
        <f t="shared" si="159"/>
        <v>0.956924707379426</v>
      </c>
      <c r="AF165">
        <f t="shared" si="160"/>
        <v>0.950932813045555</v>
      </c>
      <c r="AG165">
        <f t="shared" si="161"/>
        <v>1.21079700242781</v>
      </c>
      <c r="AH165">
        <f t="shared" si="162"/>
        <v>0.895677970130386</v>
      </c>
      <c r="AI165">
        <f t="shared" si="163"/>
        <v>0.980669163305825</v>
      </c>
      <c r="AJ165">
        <f t="shared" si="164"/>
        <v>0.977973797053159</v>
      </c>
      <c r="AK165">
        <f t="shared" si="165"/>
        <v>1.0246914850632</v>
      </c>
    </row>
    <row r="166" spans="1:37">
      <c r="A166" s="1">
        <v>2.5</v>
      </c>
      <c r="B166" s="1">
        <v>1.75</v>
      </c>
      <c r="C166" s="1">
        <v>7</v>
      </c>
      <c r="D166" s="1">
        <v>4.03231263512373</v>
      </c>
      <c r="E166" s="1">
        <v>2.60042403608325</v>
      </c>
      <c r="F166" s="1">
        <v>2.8047583164456</v>
      </c>
      <c r="G166" s="1">
        <v>3.81917726</v>
      </c>
      <c r="H166" s="1">
        <v>2.2787524</v>
      </c>
      <c r="I166" s="1">
        <v>2.558939337</v>
      </c>
      <c r="J166">
        <v>3.91414420925694</v>
      </c>
      <c r="K166">
        <v>2.60562871819919</v>
      </c>
      <c r="L166">
        <v>2.79007425275658</v>
      </c>
      <c r="M166" s="2">
        <f t="shared" si="155"/>
        <v>2.34731355478394</v>
      </c>
      <c r="N166" s="2">
        <f>($Z$3+$T$3*POWER($C166,$U$3))*POWER((($B166+$V$3*$A166+$W$3*$S166*(1+$AA$3*$C166))/($B166+$V$3*$A166+1))*POWER(($A166+$X$3*$B166+1)/($A166+$X$3*$B166+$Y$3*$S166),2),2)</f>
        <v>0</v>
      </c>
      <c r="O166" s="2">
        <f t="shared" si="156"/>
        <v>3.98037342853158</v>
      </c>
      <c r="P166">
        <f t="shared" ref="P166:R166" si="200">G166-M166</f>
        <v>1.47186370521606</v>
      </c>
      <c r="Q166">
        <f t="shared" si="200"/>
        <v>2.2787524</v>
      </c>
      <c r="R166">
        <f t="shared" si="200"/>
        <v>-1.42143409153159</v>
      </c>
      <c r="S166">
        <f t="shared" si="153"/>
        <v>0.392857142857143</v>
      </c>
      <c r="AC166">
        <f t="shared" si="154"/>
        <v>0.919599513541695</v>
      </c>
      <c r="AD166">
        <f t="shared" si="158"/>
        <v>3.6586323071516</v>
      </c>
      <c r="AE166">
        <f t="shared" si="159"/>
        <v>0.906904927765626</v>
      </c>
      <c r="AF166">
        <f t="shared" si="160"/>
        <v>0.866823616678796</v>
      </c>
      <c r="AG166">
        <f t="shared" si="161"/>
        <v>1.2441159609949</v>
      </c>
      <c r="AH166">
        <f t="shared" si="162"/>
        <v>2.61491926807997</v>
      </c>
      <c r="AI166">
        <f t="shared" si="163"/>
        <v>0.906625349414452</v>
      </c>
      <c r="AJ166">
        <f t="shared" si="164"/>
        <v>0.866737157427116</v>
      </c>
      <c r="AK166">
        <f t="shared" si="165"/>
        <v>1.03379219370558</v>
      </c>
    </row>
    <row r="167" spans="1:37">
      <c r="A167" s="1">
        <v>3</v>
      </c>
      <c r="B167" s="1">
        <v>3.75</v>
      </c>
      <c r="C167" s="1">
        <v>3</v>
      </c>
      <c r="D167" s="1">
        <v>3.26274427799337</v>
      </c>
      <c r="E167" s="1">
        <v>3.08645200228798</v>
      </c>
      <c r="F167" s="1">
        <v>1.06095203723131</v>
      </c>
      <c r="G167" s="1">
        <v>3.2035148</v>
      </c>
      <c r="H167" s="1">
        <v>3.10772452</v>
      </c>
      <c r="I167" s="1">
        <v>1.060335196</v>
      </c>
      <c r="J167">
        <v>3.29820164276442</v>
      </c>
      <c r="K167">
        <v>3.03345610414287</v>
      </c>
      <c r="L167">
        <v>1.05722464670268</v>
      </c>
      <c r="M167" s="2">
        <f t="shared" si="155"/>
        <v>0.890696793834733</v>
      </c>
      <c r="N167" s="2">
        <f>($Z$3+$T$3*POWER($C167,$U$3))*POWER((($B167+$V$3*$A167+$W$3*$S167*(1+$AA$3*$C167))/($B167+$V$3*$A167+1))*POWER(($A167+$X$3*$B167+1)/($A167+$X$3*$B167+$Y$3*$S167),2),2)</f>
        <v>0</v>
      </c>
      <c r="O167" s="2">
        <f t="shared" si="156"/>
        <v>3.02703381948351</v>
      </c>
      <c r="P167">
        <f t="shared" ref="P167:R167" si="201">G167-M167</f>
        <v>2.31281800616527</v>
      </c>
      <c r="Q167">
        <f t="shared" si="201"/>
        <v>3.10772452</v>
      </c>
      <c r="R167">
        <f t="shared" si="201"/>
        <v>-1.96669862348351</v>
      </c>
      <c r="S167">
        <f t="shared" si="153"/>
        <v>0.59375</v>
      </c>
      <c r="AC167">
        <f t="shared" si="154"/>
        <v>0.804649574348983</v>
      </c>
      <c r="AD167">
        <f t="shared" si="158"/>
        <v>2.85452410585707</v>
      </c>
      <c r="AE167">
        <f t="shared" si="159"/>
        <v>0.963566653675088</v>
      </c>
      <c r="AF167">
        <f t="shared" si="160"/>
        <v>0.96376151193713</v>
      </c>
      <c r="AG167">
        <f t="shared" si="161"/>
        <v>1.15515759349828</v>
      </c>
      <c r="AH167">
        <f t="shared" si="162"/>
        <v>0.895677970130386</v>
      </c>
      <c r="AI167">
        <f t="shared" si="163"/>
        <v>0.983655044366043</v>
      </c>
      <c r="AJ167">
        <f t="shared" si="164"/>
        <v>0.983742612976137</v>
      </c>
      <c r="AK167">
        <f t="shared" si="165"/>
        <v>1.01684145553534</v>
      </c>
    </row>
    <row r="168" spans="1:37">
      <c r="A168" s="1">
        <v>1.75</v>
      </c>
      <c r="B168" s="1">
        <v>2.5</v>
      </c>
      <c r="C168" s="1">
        <v>5</v>
      </c>
      <c r="D168" s="1">
        <v>3.554210265124</v>
      </c>
      <c r="E168" s="1">
        <v>2.7414424652403</v>
      </c>
      <c r="F168" s="1">
        <v>2.01547971251783</v>
      </c>
      <c r="G168" s="1">
        <v>3.4334416</v>
      </c>
      <c r="H168" s="1">
        <v>2.7379848</v>
      </c>
      <c r="I168" s="1">
        <v>1.994245047</v>
      </c>
      <c r="J168">
        <v>3.52800569983455</v>
      </c>
      <c r="K168">
        <v>2.73723508028961</v>
      </c>
      <c r="L168">
        <v>2.0173181788777</v>
      </c>
      <c r="M168" s="2">
        <f t="shared" si="155"/>
        <v>1.8205134656012</v>
      </c>
      <c r="N168" s="2">
        <f>($Z$3+$T$3*POWER($C168,$U$3))*POWER((($B168+$V$3*$A168+$W$3*$S168*(1+$AA$3*$C168))/($B168+$V$3*$A168+1))*POWER(($A168+$X$3*$B168+1)/($A168+$X$3*$B168+$Y$3*$S168),2),2)</f>
        <v>0</v>
      </c>
      <c r="O168" s="2">
        <f t="shared" si="156"/>
        <v>3.43630608354276</v>
      </c>
      <c r="P168">
        <f t="shared" ref="P168:R168" si="202">G168-M168</f>
        <v>1.6129281343988</v>
      </c>
      <c r="Q168">
        <f t="shared" si="202"/>
        <v>2.7379848</v>
      </c>
      <c r="R168">
        <f t="shared" si="202"/>
        <v>-1.44206103654276</v>
      </c>
      <c r="S168">
        <f t="shared" si="153"/>
        <v>0.636363636363636</v>
      </c>
      <c r="AC168">
        <f t="shared" si="154"/>
        <v>0.77138921583987</v>
      </c>
      <c r="AD168">
        <f t="shared" si="158"/>
        <v>3.32351892595841</v>
      </c>
      <c r="AE168">
        <f t="shared" si="159"/>
        <v>0.90492012850663</v>
      </c>
      <c r="AF168">
        <f t="shared" si="160"/>
        <v>0.912325749552849</v>
      </c>
      <c r="AG168">
        <f t="shared" si="161"/>
        <v>1.2340300621824</v>
      </c>
      <c r="AH168">
        <f t="shared" si="162"/>
        <v>1.93843892115845</v>
      </c>
      <c r="AI168">
        <f t="shared" si="163"/>
        <v>0.921544736957768</v>
      </c>
      <c r="AJ168">
        <f t="shared" si="164"/>
        <v>0.927642991087954</v>
      </c>
      <c r="AK168">
        <f t="shared" si="165"/>
        <v>1.02534716796889</v>
      </c>
    </row>
    <row r="169" spans="1:37">
      <c r="A169" s="1">
        <v>3.25</v>
      </c>
      <c r="B169" s="1">
        <v>3.5</v>
      </c>
      <c r="C169" s="1">
        <v>3</v>
      </c>
      <c r="D169" s="1">
        <v>3.25283336014009</v>
      </c>
      <c r="E169" s="1">
        <v>3.09766606442026</v>
      </c>
      <c r="F169" s="1">
        <v>1.0574324327528</v>
      </c>
      <c r="G169" s="1">
        <v>3.20438592</v>
      </c>
      <c r="H169" s="1">
        <v>3.11496166</v>
      </c>
      <c r="I169" s="1">
        <v>1.063116419</v>
      </c>
      <c r="J169">
        <v>3.29879405768757</v>
      </c>
      <c r="K169">
        <v>3.04650131662688</v>
      </c>
      <c r="L169">
        <v>1.05349213669619</v>
      </c>
      <c r="M169" s="2">
        <f t="shared" si="155"/>
        <v>0.892534541712826</v>
      </c>
      <c r="N169" s="2">
        <f>($Z$3+$T$3*POWER($C169,$U$3))*POWER((($B169+$V$3*$A169+$W$3*$S169*(1+$AA$3*$C169))/($B169+$V$3*$A169+1))*POWER(($A169+$X$3*$B169+1)/($A169+$X$3*$B169+$Y$3*$S169),2),2)</f>
        <v>0</v>
      </c>
      <c r="O169" s="2">
        <f t="shared" si="156"/>
        <v>3.07054958904863</v>
      </c>
      <c r="P169">
        <f t="shared" ref="P169:R169" si="203">G169-M169</f>
        <v>2.31185137828717</v>
      </c>
      <c r="Q169">
        <f t="shared" si="203"/>
        <v>3.11496166</v>
      </c>
      <c r="R169">
        <f t="shared" si="203"/>
        <v>-2.00743317004863</v>
      </c>
      <c r="S169">
        <f t="shared" si="153"/>
        <v>0.529411764705882</v>
      </c>
      <c r="AC169">
        <f t="shared" si="154"/>
        <v>0.848365005991527</v>
      </c>
      <c r="AD169">
        <f t="shared" si="158"/>
        <v>2.85452410585707</v>
      </c>
      <c r="AE169">
        <f t="shared" si="159"/>
        <v>0.966174550439774</v>
      </c>
      <c r="AF169">
        <f t="shared" si="160"/>
        <v>0.963218161191358</v>
      </c>
      <c r="AG169">
        <f t="shared" si="161"/>
        <v>1.15866522171834</v>
      </c>
      <c r="AH169">
        <f t="shared" si="162"/>
        <v>0.895677970130386</v>
      </c>
      <c r="AI169">
        <f t="shared" si="163"/>
        <v>0.984826884862471</v>
      </c>
      <c r="AJ169">
        <f t="shared" si="164"/>
        <v>0.983498428885186</v>
      </c>
      <c r="AK169">
        <f t="shared" si="165"/>
        <v>1.01782827428619</v>
      </c>
    </row>
    <row r="170" spans="1:37">
      <c r="A170" s="1">
        <v>2.75</v>
      </c>
      <c r="B170" s="1">
        <v>0.75</v>
      </c>
      <c r="C170" s="1">
        <v>3</v>
      </c>
      <c r="D170" s="1">
        <v>3.08422982122355</v>
      </c>
      <c r="E170" s="1">
        <v>2.81714626996467</v>
      </c>
      <c r="F170" s="1">
        <v>1.06490803455514</v>
      </c>
      <c r="G170" s="1">
        <v>3.07845372</v>
      </c>
      <c r="H170" s="1">
        <v>2.89428428</v>
      </c>
      <c r="I170" s="1">
        <v>1.04003239</v>
      </c>
      <c r="J170">
        <v>3.17125077503519</v>
      </c>
      <c r="K170">
        <v>2.73760395033786</v>
      </c>
      <c r="L170">
        <v>1.10464983672222</v>
      </c>
      <c r="M170" s="2">
        <f t="shared" si="155"/>
        <v>0.900431056407085</v>
      </c>
      <c r="N170" s="2">
        <f>($Z$3+$T$3*POWER($C170,$U$3))*POWER((($B170+$V$3*$A170+$W$3*$S170*(1+$AA$3*$C170))/($B170+$V$3*$A170+1))*POWER(($A170+$X$3*$B170+1)/($A170+$X$3*$B170+$Y$3*$S170),2),2)</f>
        <v>0</v>
      </c>
      <c r="O170" s="2">
        <f t="shared" si="156"/>
        <v>3.41234394367445</v>
      </c>
      <c r="P170">
        <f t="shared" ref="P170:R170" si="204">G170-M170</f>
        <v>2.17802266359292</v>
      </c>
      <c r="Q170">
        <f t="shared" si="204"/>
        <v>2.89428428</v>
      </c>
      <c r="R170">
        <f t="shared" si="204"/>
        <v>-2.37231155367445</v>
      </c>
      <c r="S170">
        <f t="shared" si="153"/>
        <v>0.233333333333333</v>
      </c>
      <c r="AC170">
        <f t="shared" si="154"/>
        <v>0.972396809720988</v>
      </c>
      <c r="AD170">
        <f t="shared" si="158"/>
        <v>2.85452410585707</v>
      </c>
      <c r="AE170">
        <f t="shared" si="159"/>
        <v>0.960523077334603</v>
      </c>
      <c r="AF170">
        <f t="shared" si="160"/>
        <v>0.878507731685319</v>
      </c>
      <c r="AG170">
        <f t="shared" si="161"/>
        <v>1.26354425856074</v>
      </c>
      <c r="AH170">
        <f t="shared" si="162"/>
        <v>0.895677970130386</v>
      </c>
      <c r="AI170">
        <f t="shared" si="163"/>
        <v>0.982287052793312</v>
      </c>
      <c r="AJ170">
        <f t="shared" si="164"/>
        <v>0.945252528094855</v>
      </c>
      <c r="AK170">
        <f t="shared" si="165"/>
        <v>1.06493462458244</v>
      </c>
    </row>
    <row r="171" spans="1:37">
      <c r="A171" s="1">
        <v>3.75</v>
      </c>
      <c r="B171" s="1">
        <v>3.5</v>
      </c>
      <c r="C171" s="1">
        <v>7</v>
      </c>
      <c r="D171" s="1">
        <v>3.59228568531894</v>
      </c>
      <c r="E171" s="1">
        <v>2.78084087184222</v>
      </c>
      <c r="F171" s="1">
        <v>2.63885257528043</v>
      </c>
      <c r="G171" s="1">
        <v>3.62499794</v>
      </c>
      <c r="H171" s="1">
        <v>2.9977183</v>
      </c>
      <c r="I171" s="1">
        <v>2.683291937</v>
      </c>
      <c r="J171">
        <v>3.71714173971246</v>
      </c>
      <c r="K171">
        <v>2.77143771733902</v>
      </c>
      <c r="L171">
        <v>2.62534182085779</v>
      </c>
      <c r="M171" s="2">
        <f t="shared" si="155"/>
        <v>2.45089814414831</v>
      </c>
      <c r="N171" s="2">
        <f>($Z$3+$T$3*POWER($C171,$U$3))*POWER((($B171+$V$3*$A171+$W$3*$S171*(1+$AA$3*$C171))/($B171+$V$3*$A171+1))*POWER(($A171+$X$3*$B171+1)/($A171+$X$3*$B171+$Y$3*$S171),2),2)</f>
        <v>0</v>
      </c>
      <c r="O171" s="2">
        <f t="shared" si="156"/>
        <v>3.807630217576</v>
      </c>
      <c r="P171">
        <f t="shared" ref="P171:R171" si="205">G171-M171</f>
        <v>1.17409979585169</v>
      </c>
      <c r="Q171">
        <f t="shared" si="205"/>
        <v>2.9977183</v>
      </c>
      <c r="R171">
        <f t="shared" si="205"/>
        <v>-1.124338280576</v>
      </c>
      <c r="S171">
        <f t="shared" si="153"/>
        <v>0.473684210526316</v>
      </c>
      <c r="AC171">
        <f t="shared" si="154"/>
        <v>0.880694764772711</v>
      </c>
      <c r="AD171">
        <f t="shared" si="158"/>
        <v>3.6586323071516</v>
      </c>
      <c r="AE171">
        <f t="shared" si="159"/>
        <v>0.93455824751346</v>
      </c>
      <c r="AF171">
        <f t="shared" si="160"/>
        <v>0.922218260738622</v>
      </c>
      <c r="AG171">
        <f t="shared" si="161"/>
        <v>1.15028394242781</v>
      </c>
      <c r="AH171">
        <f t="shared" si="162"/>
        <v>2.61491926807997</v>
      </c>
      <c r="AI171">
        <f t="shared" si="163"/>
        <v>0.93425501339145</v>
      </c>
      <c r="AJ171">
        <f t="shared" si="164"/>
        <v>0.921914488121431</v>
      </c>
      <c r="AK171">
        <f t="shared" si="165"/>
        <v>1.0176090047662</v>
      </c>
    </row>
    <row r="172" spans="1:37">
      <c r="A172" s="1">
        <v>2.25</v>
      </c>
      <c r="B172" s="1">
        <v>3.25</v>
      </c>
      <c r="C172" s="1">
        <v>5</v>
      </c>
      <c r="D172" s="1">
        <v>3.48473444290911</v>
      </c>
      <c r="E172" s="1">
        <v>2.8377652468856</v>
      </c>
      <c r="F172" s="1">
        <v>2.0129377672427</v>
      </c>
      <c r="G172" s="1">
        <v>3.28967228</v>
      </c>
      <c r="H172" s="1">
        <v>2.83789354</v>
      </c>
      <c r="I172" s="1">
        <v>1.914804661</v>
      </c>
      <c r="J172">
        <v>3.37906986314078</v>
      </c>
      <c r="K172">
        <v>2.84093601572798</v>
      </c>
      <c r="L172">
        <v>1.99971785583544</v>
      </c>
      <c r="M172" s="2">
        <f t="shared" si="155"/>
        <v>1.84107532385582</v>
      </c>
      <c r="N172" s="2">
        <f>($Z$3+$T$3*POWER($C172,$U$3))*POWER((($B172+$V$3*$A172+$W$3*$S172*(1+$AA$3*$C172))/($B172+$V$3*$A172+1))*POWER(($A172+$X$3*$B172+1)/($A172+$X$3*$B172+$Y$3*$S172),2),2)</f>
        <v>0</v>
      </c>
      <c r="O172" s="2">
        <f t="shared" si="156"/>
        <v>3.39754478308648</v>
      </c>
      <c r="P172">
        <f t="shared" ref="P172:R172" si="206">G172-M172</f>
        <v>1.44859695614418</v>
      </c>
      <c r="Q172">
        <f t="shared" si="206"/>
        <v>2.83789354</v>
      </c>
      <c r="R172">
        <f t="shared" si="206"/>
        <v>-1.48274012208648</v>
      </c>
      <c r="S172">
        <f t="shared" si="153"/>
        <v>0.653846153846154</v>
      </c>
      <c r="AC172">
        <f t="shared" si="154"/>
        <v>0.756627522034846</v>
      </c>
      <c r="AD172">
        <f t="shared" si="158"/>
        <v>3.32351892595841</v>
      </c>
      <c r="AE172">
        <f t="shared" si="159"/>
        <v>0.923115383262166</v>
      </c>
      <c r="AF172">
        <f t="shared" si="160"/>
        <v>0.92881168624491</v>
      </c>
      <c r="AG172">
        <f t="shared" si="161"/>
        <v>1.18302404681416</v>
      </c>
      <c r="AH172">
        <f t="shared" si="162"/>
        <v>1.93843892115845</v>
      </c>
      <c r="AI172">
        <f t="shared" si="163"/>
        <v>0.936531327953911</v>
      </c>
      <c r="AJ172">
        <f t="shared" si="164"/>
        <v>0.94122556567981</v>
      </c>
      <c r="AK172">
        <f t="shared" si="165"/>
        <v>1.01958558489671</v>
      </c>
    </row>
    <row r="173" spans="1:37">
      <c r="A173" s="1">
        <v>2</v>
      </c>
      <c r="B173" s="1">
        <v>3.5</v>
      </c>
      <c r="C173" s="1">
        <v>3</v>
      </c>
      <c r="D173" s="1">
        <v>3.04977670486112</v>
      </c>
      <c r="E173" s="1">
        <v>2.95434468156073</v>
      </c>
      <c r="F173" s="1">
        <v>1.06695035188456</v>
      </c>
      <c r="G173" s="1">
        <v>3.096077</v>
      </c>
      <c r="H173" s="1">
        <v>3.046993</v>
      </c>
      <c r="I173" s="1">
        <v>1.021883083</v>
      </c>
      <c r="J173">
        <v>3.18479862769803</v>
      </c>
      <c r="K173">
        <v>2.8745082472462</v>
      </c>
      <c r="L173">
        <v>1.16354650493631</v>
      </c>
      <c r="M173" s="2">
        <f t="shared" si="155"/>
        <v>0.882699116827445</v>
      </c>
      <c r="N173" s="2">
        <f>($Z$3+$T$3*POWER($C173,$U$3))*POWER((($B173+$V$3*$A173+$W$3*$S173*(1+$AA$3*$C173))/($B173+$V$3*$A173+1))*POWER(($A173+$X$3*$B173+1)/($A173+$X$3*$B173+$Y$3*$S173),2),2)</f>
        <v>0</v>
      </c>
      <c r="O173" s="2">
        <f t="shared" si="156"/>
        <v>2.92025647624491</v>
      </c>
      <c r="P173">
        <f t="shared" ref="P173:R173" si="207">G173-M173</f>
        <v>2.21337788317256</v>
      </c>
      <c r="Q173">
        <f t="shared" si="207"/>
        <v>3.046993</v>
      </c>
      <c r="R173">
        <f t="shared" si="207"/>
        <v>-1.89837339324491</v>
      </c>
      <c r="S173">
        <f t="shared" si="153"/>
        <v>0.75</v>
      </c>
      <c r="AC173">
        <f t="shared" si="154"/>
        <v>0.661437827766148</v>
      </c>
      <c r="AD173">
        <f t="shared" si="158"/>
        <v>2.85452410585707</v>
      </c>
      <c r="AE173">
        <f t="shared" si="159"/>
        <v>0.947321687389396</v>
      </c>
      <c r="AF173">
        <f t="shared" si="160"/>
        <v>0.953809688451936</v>
      </c>
      <c r="AG173">
        <f t="shared" si="161"/>
        <v>1.17385857099422</v>
      </c>
      <c r="AH173">
        <f t="shared" si="162"/>
        <v>0.895677970130386</v>
      </c>
      <c r="AI173">
        <f t="shared" si="163"/>
        <v>0.976348584324125</v>
      </c>
      <c r="AJ173">
        <f t="shared" si="164"/>
        <v>0.979268122835486</v>
      </c>
      <c r="AK173">
        <f t="shared" si="165"/>
        <v>1.01840110595033</v>
      </c>
    </row>
    <row r="174" spans="1:37">
      <c r="A174" s="1">
        <v>0.5</v>
      </c>
      <c r="B174" s="1">
        <v>1.75</v>
      </c>
      <c r="C174" s="1">
        <v>3</v>
      </c>
      <c r="D174" s="1">
        <v>2.73386596348274</v>
      </c>
      <c r="E174" s="1">
        <v>2.83880394314104</v>
      </c>
      <c r="F174" s="1">
        <v>0.880589271415237</v>
      </c>
      <c r="G174" s="1">
        <v>2.2603383</v>
      </c>
      <c r="H174" s="1">
        <v>2.44474474</v>
      </c>
      <c r="I174" s="1">
        <v>0.795975767</v>
      </c>
      <c r="J174">
        <v>2.34838825770938</v>
      </c>
      <c r="K174">
        <v>2.82276275294007</v>
      </c>
      <c r="L174">
        <v>0.858268224980152</v>
      </c>
      <c r="M174" s="2">
        <f t="shared" si="155"/>
        <v>0.83861524690108</v>
      </c>
      <c r="N174" s="2">
        <f>($Z$3+$T$3*POWER($C174,$U$3))*POWER((($B174+$V$3*$A174+$W$3*$S174*(1+$AA$3*$C174))/($B174+$V$3*$A174+1))*POWER(($A174+$X$3*$B174+1)/($A174+$X$3*$B174+$Y$3*$S174),2),2)</f>
        <v>0</v>
      </c>
      <c r="O174" s="2">
        <f t="shared" si="156"/>
        <v>2.61591529768866</v>
      </c>
      <c r="P174">
        <f t="shared" ref="P174:R174" si="208">G174-M174</f>
        <v>1.42172305309892</v>
      </c>
      <c r="Q174">
        <f t="shared" si="208"/>
        <v>2.44474474</v>
      </c>
      <c r="R174">
        <f t="shared" si="208"/>
        <v>-1.81993953068866</v>
      </c>
      <c r="S174">
        <f t="shared" si="153"/>
        <v>0.916666666666667</v>
      </c>
      <c r="AC174">
        <f t="shared" si="154"/>
        <v>0.399652626942727</v>
      </c>
      <c r="AD174">
        <f t="shared" si="158"/>
        <v>2.85452410585707</v>
      </c>
      <c r="AE174">
        <f t="shared" si="159"/>
        <v>0.84108368442937</v>
      </c>
      <c r="AF174">
        <f t="shared" si="160"/>
        <v>0.874656740956981</v>
      </c>
      <c r="AG174">
        <f t="shared" si="161"/>
        <v>1.35072212321599</v>
      </c>
      <c r="AH174">
        <f t="shared" si="162"/>
        <v>0.895677970130386</v>
      </c>
      <c r="AI174">
        <f t="shared" si="163"/>
        <v>0.928227662085528</v>
      </c>
      <c r="AJ174">
        <f t="shared" si="164"/>
        <v>0.94350463002116</v>
      </c>
      <c r="AK174">
        <f t="shared" si="165"/>
        <v>1.03731482563153</v>
      </c>
    </row>
    <row r="175" spans="1:37">
      <c r="A175" s="1">
        <v>3</v>
      </c>
      <c r="B175" s="1">
        <v>2.75</v>
      </c>
      <c r="C175" s="1">
        <v>3</v>
      </c>
      <c r="D175" s="1">
        <v>3.20205320640021</v>
      </c>
      <c r="E175" s="1">
        <v>3.09950705619119</v>
      </c>
      <c r="F175" s="1">
        <v>1.06696107083832</v>
      </c>
      <c r="G175" s="1">
        <v>3.2122249</v>
      </c>
      <c r="H175" s="1">
        <v>3.1161388</v>
      </c>
      <c r="I175" s="1">
        <v>1.06483466</v>
      </c>
      <c r="J175">
        <v>3.29999929555212</v>
      </c>
      <c r="K175">
        <v>3.0395710708081</v>
      </c>
      <c r="L175">
        <v>1.06454898792622</v>
      </c>
      <c r="M175" s="2">
        <f t="shared" si="155"/>
        <v>0.893871140006211</v>
      </c>
      <c r="N175" s="2">
        <f>($Z$3+$T$3*POWER($C175,$U$3))*POWER((($B175+$V$3*$A175+$W$3*$S175*(1+$AA$3*$C175))/($B175+$V$3*$A175+1))*POWER(($A175+$X$3*$B175+1)/($A175+$X$3*$B175+$Y$3*$S175),2),2)</f>
        <v>0</v>
      </c>
      <c r="O175" s="2">
        <f t="shared" si="156"/>
        <v>3.1456898527522</v>
      </c>
      <c r="P175">
        <f t="shared" ref="P175:R175" si="209">G175-M175</f>
        <v>2.31835375999379</v>
      </c>
      <c r="Q175">
        <f t="shared" si="209"/>
        <v>3.1161388</v>
      </c>
      <c r="R175">
        <f t="shared" si="209"/>
        <v>-2.0808551927522</v>
      </c>
      <c r="S175">
        <f t="shared" si="153"/>
        <v>0.46875</v>
      </c>
      <c r="AC175">
        <f t="shared" si="154"/>
        <v>0.883330876568911</v>
      </c>
      <c r="AD175">
        <f t="shared" si="158"/>
        <v>2.85452410585707</v>
      </c>
      <c r="AE175">
        <f t="shared" si="159"/>
        <v>0.963566653675088</v>
      </c>
      <c r="AF175">
        <f t="shared" si="160"/>
        <v>0.955782648684368</v>
      </c>
      <c r="AG175">
        <f t="shared" si="161"/>
        <v>1.18640160471283</v>
      </c>
      <c r="AH175">
        <f t="shared" si="162"/>
        <v>0.895677970130386</v>
      </c>
      <c r="AI175">
        <f t="shared" si="163"/>
        <v>0.983655044366043</v>
      </c>
      <c r="AJ175">
        <f t="shared" si="164"/>
        <v>0.980155551497429</v>
      </c>
      <c r="AK175">
        <f t="shared" si="165"/>
        <v>1.0223044955462</v>
      </c>
    </row>
    <row r="176" spans="1:37">
      <c r="A176" s="1">
        <v>2.75</v>
      </c>
      <c r="B176" s="1">
        <v>3.25</v>
      </c>
      <c r="C176" s="1">
        <v>5</v>
      </c>
      <c r="D176" s="1">
        <v>3.55339651788515</v>
      </c>
      <c r="E176" s="1">
        <v>2.8935150703954</v>
      </c>
      <c r="F176" s="1">
        <v>2.00769091468383</v>
      </c>
      <c r="G176" s="1">
        <v>3.39025392</v>
      </c>
      <c r="H176" s="1">
        <v>2.83131494</v>
      </c>
      <c r="I176" s="1">
        <v>1.965996334</v>
      </c>
      <c r="J176">
        <v>3.47790866910569</v>
      </c>
      <c r="K176">
        <v>2.90126522990203</v>
      </c>
      <c r="L176">
        <v>2.00352624992117</v>
      </c>
      <c r="M176" s="2">
        <f t="shared" si="155"/>
        <v>1.85751999655327</v>
      </c>
      <c r="N176" s="2">
        <f>($Z$3+$T$3*POWER($C176,$U$3))*POWER((($B176+$V$3*$A176+$W$3*$S176*(1+$AA$3*$C176))/($B176+$V$3*$A176+1))*POWER(($A176+$X$3*$B176+1)/($A176+$X$3*$B176+$Y$3*$S176),2),2)</f>
        <v>0</v>
      </c>
      <c r="O176" s="2">
        <f t="shared" si="156"/>
        <v>3.47683636981598</v>
      </c>
      <c r="P176">
        <f t="shared" ref="P176:R176" si="210">G176-M176</f>
        <v>1.53273392344673</v>
      </c>
      <c r="Q176">
        <f t="shared" si="210"/>
        <v>2.83131494</v>
      </c>
      <c r="R176">
        <f t="shared" si="210"/>
        <v>-1.51084003581598</v>
      </c>
      <c r="S176">
        <f t="shared" si="153"/>
        <v>0.566666666666667</v>
      </c>
      <c r="AC176">
        <f t="shared" si="154"/>
        <v>0.823947139620552</v>
      </c>
      <c r="AD176">
        <f t="shared" si="158"/>
        <v>3.32351892595841</v>
      </c>
      <c r="AE176">
        <f t="shared" si="159"/>
        <v>0.935466992431596</v>
      </c>
      <c r="AF176">
        <f t="shared" si="160"/>
        <v>0.933934936751618</v>
      </c>
      <c r="AG176">
        <f t="shared" si="161"/>
        <v>1.17502731913552</v>
      </c>
      <c r="AH176">
        <f t="shared" si="162"/>
        <v>1.93843892115845</v>
      </c>
      <c r="AI176">
        <f t="shared" si="163"/>
        <v>0.946711639737379</v>
      </c>
      <c r="AJ176">
        <f t="shared" si="164"/>
        <v>0.945448593604334</v>
      </c>
      <c r="AK176">
        <f t="shared" si="165"/>
        <v>1.01932128019449</v>
      </c>
    </row>
    <row r="177" spans="1:37">
      <c r="A177" s="1">
        <v>2.5</v>
      </c>
      <c r="B177" s="1">
        <v>3.75</v>
      </c>
      <c r="C177" s="1">
        <v>3</v>
      </c>
      <c r="D177" s="1">
        <v>3.18319428934495</v>
      </c>
      <c r="E177" s="1">
        <v>3.04618203339673</v>
      </c>
      <c r="F177" s="1">
        <v>1.04423771496403</v>
      </c>
      <c r="G177" s="1">
        <v>3.15591786</v>
      </c>
      <c r="H177" s="1">
        <v>3.08727468</v>
      </c>
      <c r="I177" s="1">
        <v>1.044592173</v>
      </c>
      <c r="J177">
        <v>3.24058431918328</v>
      </c>
      <c r="K177">
        <v>2.98089103776958</v>
      </c>
      <c r="L177">
        <v>1.06982865054874</v>
      </c>
      <c r="M177" s="2">
        <f t="shared" si="155"/>
        <v>0.887248438351168</v>
      </c>
      <c r="N177" s="2">
        <f>($Z$3+$T$3*POWER($C177,$U$3))*POWER((($B177+$V$3*$A177+$W$3*$S177*(1+$AA$3*$C177))/($B177+$V$3*$A177+1))*POWER(($A177+$X$3*$B177+1)/($A177+$X$3*$B177+$Y$3*$S177),2),2)</f>
        <v>0</v>
      </c>
      <c r="O177" s="2">
        <f t="shared" si="156"/>
        <v>2.9727313541945</v>
      </c>
      <c r="P177">
        <f t="shared" ref="P177:R177" si="211">G177-M177</f>
        <v>2.26866942164883</v>
      </c>
      <c r="Q177">
        <f t="shared" si="211"/>
        <v>3.08727468</v>
      </c>
      <c r="R177">
        <f t="shared" si="211"/>
        <v>-1.9281391811945</v>
      </c>
      <c r="S177">
        <f t="shared" si="153"/>
        <v>0.678571428571429</v>
      </c>
      <c r="AC177">
        <f t="shared" si="154"/>
        <v>0.73453442147154</v>
      </c>
      <c r="AD177">
        <f t="shared" si="158"/>
        <v>2.85452410585707</v>
      </c>
      <c r="AE177">
        <f t="shared" si="159"/>
        <v>0.956924707379426</v>
      </c>
      <c r="AF177">
        <f t="shared" si="160"/>
        <v>0.960582402373982</v>
      </c>
      <c r="AG177">
        <f t="shared" si="161"/>
        <v>1.16037492850748</v>
      </c>
      <c r="AH177">
        <f t="shared" si="162"/>
        <v>0.895677970130386</v>
      </c>
      <c r="AI177">
        <f t="shared" si="163"/>
        <v>0.980669163305825</v>
      </c>
      <c r="AJ177">
        <f t="shared" si="164"/>
        <v>0.98231372147888</v>
      </c>
      <c r="AK177">
        <f t="shared" si="165"/>
        <v>1.01704191794804</v>
      </c>
    </row>
    <row r="178" spans="1:37">
      <c r="A178" s="1">
        <v>1.25</v>
      </c>
      <c r="B178" s="1">
        <v>1.25</v>
      </c>
      <c r="C178" s="1">
        <v>7</v>
      </c>
      <c r="D178" s="1">
        <v>3.92597554126161</v>
      </c>
      <c r="E178" s="1">
        <v>2.485566730596</v>
      </c>
      <c r="F178" s="1">
        <v>2.54283638694919</v>
      </c>
      <c r="G178" s="1">
        <v>3.97490094</v>
      </c>
      <c r="H178" s="1">
        <v>2.4709416</v>
      </c>
      <c r="I178" s="1">
        <v>2.576609592</v>
      </c>
      <c r="J178">
        <v>4.05945736906996</v>
      </c>
      <c r="K178">
        <v>2.49597489588344</v>
      </c>
      <c r="L178">
        <v>2.57448802808638</v>
      </c>
      <c r="M178" s="2">
        <f t="shared" si="155"/>
        <v>2.23840532915567</v>
      </c>
      <c r="N178" s="2">
        <f>($Z$3+$T$3*POWER($C178,$U$3))*POWER((($B178+$V$3*$A178+$W$3*$S178*(1+$AA$3*$C178))/($B178+$V$3*$A178+1))*POWER(($A178+$X$3*$B178+1)/($A178+$X$3*$B178+$Y$3*$S178),2),2)</f>
        <v>0</v>
      </c>
      <c r="O178" s="2">
        <f t="shared" si="156"/>
        <v>3.94236161644986</v>
      </c>
      <c r="P178">
        <f t="shared" ref="P178:R178" si="212">G178-M178</f>
        <v>1.73649561084433</v>
      </c>
      <c r="Q178">
        <f t="shared" si="212"/>
        <v>2.4709416</v>
      </c>
      <c r="R178">
        <f t="shared" si="212"/>
        <v>-1.36575202444986</v>
      </c>
      <c r="S178">
        <f t="shared" si="153"/>
        <v>0.5</v>
      </c>
      <c r="AC178">
        <f t="shared" si="154"/>
        <v>0.866025403784439</v>
      </c>
      <c r="AD178">
        <f t="shared" si="158"/>
        <v>3.6586323071516</v>
      </c>
      <c r="AE178">
        <f t="shared" si="159"/>
        <v>0.83885632964385</v>
      </c>
      <c r="AF178">
        <f t="shared" si="160"/>
        <v>0.821383452157878</v>
      </c>
      <c r="AG178">
        <f t="shared" si="161"/>
        <v>1.38633955936019</v>
      </c>
      <c r="AH178">
        <f t="shared" si="162"/>
        <v>2.61491926807997</v>
      </c>
      <c r="AI178">
        <f t="shared" si="163"/>
        <v>0.839015205812794</v>
      </c>
      <c r="AJ178">
        <f t="shared" si="164"/>
        <v>0.821741416305023</v>
      </c>
      <c r="AK178">
        <f t="shared" si="165"/>
        <v>1.04860134773955</v>
      </c>
    </row>
    <row r="179" spans="1:37">
      <c r="A179" s="1">
        <v>1.25</v>
      </c>
      <c r="B179" s="1">
        <v>0.25</v>
      </c>
      <c r="C179" s="1">
        <v>7</v>
      </c>
      <c r="D179" s="1">
        <v>3.93918366219428</v>
      </c>
      <c r="E179" s="1">
        <v>2.55192457883541</v>
      </c>
      <c r="F179" s="1">
        <v>2.13107488859982</v>
      </c>
      <c r="G179" s="1">
        <v>3.4490472</v>
      </c>
      <c r="H179" s="1">
        <v>2.4986772</v>
      </c>
      <c r="I179" s="1">
        <v>2.227522034</v>
      </c>
      <c r="J179">
        <v>3.53212033035205</v>
      </c>
      <c r="K179">
        <v>2.56238012550782</v>
      </c>
      <c r="L179">
        <v>2.13962674175499</v>
      </c>
      <c r="M179" s="2">
        <f t="shared" si="155"/>
        <v>1.89753996442442</v>
      </c>
      <c r="N179" s="2">
        <f>($Z$3+$T$3*POWER($C179,$U$3))*POWER((($B179+$V$3*$A179+$W$3*$S179*(1+$AA$3*$C179))/($B179+$V$3*$A179+1))*POWER(($A179+$X$3*$B179+1)/($A179+$X$3*$B179+$Y$3*$S179),2),2)</f>
        <v>0</v>
      </c>
      <c r="O179" s="2">
        <f t="shared" si="156"/>
        <v>4.45464996678649</v>
      </c>
      <c r="P179">
        <f t="shared" ref="P179:R179" si="213">G179-M179</f>
        <v>1.55150723557558</v>
      </c>
      <c r="Q179">
        <f t="shared" si="213"/>
        <v>2.4986772</v>
      </c>
      <c r="R179">
        <f t="shared" si="213"/>
        <v>-2.22712793278649</v>
      </c>
      <c r="S179">
        <f t="shared" si="153"/>
        <v>0.277777777777778</v>
      </c>
      <c r="AC179">
        <f t="shared" si="154"/>
        <v>0.960645359210588</v>
      </c>
      <c r="AD179">
        <f t="shared" si="158"/>
        <v>3.6586323071516</v>
      </c>
      <c r="AE179">
        <f t="shared" si="159"/>
        <v>0.83885632964385</v>
      </c>
      <c r="AF179">
        <f t="shared" si="160"/>
        <v>0.608920547998336</v>
      </c>
      <c r="AG179">
        <f t="shared" si="161"/>
        <v>1.51213390381619</v>
      </c>
      <c r="AH179">
        <f t="shared" si="162"/>
        <v>2.61491926807997</v>
      </c>
      <c r="AI179">
        <f t="shared" si="163"/>
        <v>0.839015205812794</v>
      </c>
      <c r="AJ179">
        <f t="shared" si="164"/>
        <v>0.614429978381727</v>
      </c>
      <c r="AK179">
        <f t="shared" si="165"/>
        <v>1.16560257582802</v>
      </c>
    </row>
    <row r="180" spans="1:37">
      <c r="A180" s="1">
        <v>1.5</v>
      </c>
      <c r="B180" s="1">
        <v>1</v>
      </c>
      <c r="C180" s="1">
        <v>5</v>
      </c>
      <c r="D180" s="1">
        <v>3.60544706526793</v>
      </c>
      <c r="E180" s="1">
        <v>2.5511027696786</v>
      </c>
      <c r="F180" s="1">
        <v>2.16114765618709</v>
      </c>
      <c r="G180" s="1">
        <v>3.75235534</v>
      </c>
      <c r="H180" s="1">
        <v>2.32266568</v>
      </c>
      <c r="I180" s="1">
        <v>2.054533521</v>
      </c>
      <c r="J180">
        <v>3.83477421735999</v>
      </c>
      <c r="K180">
        <v>2.52668427360902</v>
      </c>
      <c r="L180">
        <v>2.15944281559307</v>
      </c>
      <c r="M180" s="2">
        <f t="shared" si="155"/>
        <v>1.78222527816291</v>
      </c>
      <c r="N180" s="2">
        <f>($Z$3+$T$3*POWER($C180,$U$3))*POWER((($B180+$V$3*$A180+$W$3*$S180*(1+$AA$3*$C180))/($B180+$V$3*$A180+1))*POWER(($A180+$X$3*$B180+1)/($A180+$X$3*$B180+$Y$3*$S180),2),2)</f>
        <v>0</v>
      </c>
      <c r="O180" s="2">
        <f t="shared" si="156"/>
        <v>3.89071022571849</v>
      </c>
      <c r="P180">
        <f t="shared" ref="P180:R180" si="214">G180-M180</f>
        <v>1.97013006183709</v>
      </c>
      <c r="Q180">
        <f t="shared" si="214"/>
        <v>2.32266568</v>
      </c>
      <c r="R180">
        <f t="shared" si="214"/>
        <v>-1.83617670471849</v>
      </c>
      <c r="S180">
        <f t="shared" si="153"/>
        <v>0.4</v>
      </c>
      <c r="AC180">
        <f t="shared" si="154"/>
        <v>0.916515138991168</v>
      </c>
      <c r="AD180">
        <f t="shared" si="158"/>
        <v>3.32351892595841</v>
      </c>
      <c r="AE180">
        <f t="shared" si="159"/>
        <v>0.892162630648279</v>
      </c>
      <c r="AF180">
        <f t="shared" si="160"/>
        <v>0.843031016241101</v>
      </c>
      <c r="AG180">
        <f t="shared" si="161"/>
        <v>1.38210828463137</v>
      </c>
      <c r="AH180">
        <f t="shared" si="162"/>
        <v>1.93843892115845</v>
      </c>
      <c r="AI180">
        <f t="shared" si="163"/>
        <v>0.911043788056676</v>
      </c>
      <c r="AJ180">
        <f t="shared" si="164"/>
        <v>0.870649421690702</v>
      </c>
      <c r="AK180">
        <f t="shared" si="165"/>
        <v>1.05783878545806</v>
      </c>
    </row>
    <row r="181" spans="1:37">
      <c r="A181" s="1">
        <v>2.25</v>
      </c>
      <c r="B181" s="1">
        <v>3.5</v>
      </c>
      <c r="C181" s="1">
        <v>3</v>
      </c>
      <c r="D181" s="1">
        <v>3.12411013594081</v>
      </c>
      <c r="E181" s="1">
        <v>3.02174764866191</v>
      </c>
      <c r="F181" s="1">
        <v>1.05428874992036</v>
      </c>
      <c r="G181" s="1">
        <v>3.16892106</v>
      </c>
      <c r="H181" s="1">
        <v>3.07685594</v>
      </c>
      <c r="I181" s="1">
        <v>1.046527972</v>
      </c>
      <c r="J181">
        <v>3.25053931329534</v>
      </c>
      <c r="K181">
        <v>2.94507836721588</v>
      </c>
      <c r="L181">
        <v>1.12591028550497</v>
      </c>
      <c r="M181" s="2">
        <f t="shared" si="155"/>
        <v>0.885977121958413</v>
      </c>
      <c r="N181" s="2">
        <f>($Z$3+$T$3*POWER($C181,$U$3))*POWER((($B181+$V$3*$A181+$W$3*$S181*(1+$AA$3*$C181))/($B181+$V$3*$A181+1))*POWER(($A181+$X$3*$B181+1)/($A181+$X$3*$B181+$Y$3*$S181),2),2)</f>
        <v>0</v>
      </c>
      <c r="O181" s="2">
        <f t="shared" si="156"/>
        <v>2.96951215954238</v>
      </c>
      <c r="P181">
        <f t="shared" ref="P181:R181" si="215">G181-M181</f>
        <v>2.28294393804159</v>
      </c>
      <c r="Q181">
        <f t="shared" si="215"/>
        <v>3.07685594</v>
      </c>
      <c r="R181">
        <f t="shared" si="215"/>
        <v>-1.92298418754238</v>
      </c>
      <c r="S181">
        <f t="shared" si="153"/>
        <v>0.692307692307692</v>
      </c>
      <c r="AC181">
        <f t="shared" si="154"/>
        <v>0.72160242458822</v>
      </c>
      <c r="AD181">
        <f t="shared" si="158"/>
        <v>2.85452410585707</v>
      </c>
      <c r="AE181">
        <f t="shared" si="159"/>
        <v>0.952604662612501</v>
      </c>
      <c r="AF181">
        <f t="shared" si="160"/>
        <v>0.9573231763583</v>
      </c>
      <c r="AG181">
        <f t="shared" si="161"/>
        <v>1.17220006593161</v>
      </c>
      <c r="AH181">
        <f t="shared" si="162"/>
        <v>0.895677970130386</v>
      </c>
      <c r="AI181">
        <f t="shared" si="163"/>
        <v>0.978726019918994</v>
      </c>
      <c r="AJ181">
        <f t="shared" si="164"/>
        <v>0.980848350647089</v>
      </c>
      <c r="AK181">
        <f t="shared" si="165"/>
        <v>1.01828361361978</v>
      </c>
    </row>
    <row r="182" spans="1:37">
      <c r="A182" s="1">
        <v>3</v>
      </c>
      <c r="B182" s="1">
        <v>1</v>
      </c>
      <c r="C182" s="1">
        <v>3</v>
      </c>
      <c r="D182" s="1">
        <v>3.0651409134227</v>
      </c>
      <c r="E182" s="1">
        <v>2.8716936631531</v>
      </c>
      <c r="F182" s="1">
        <v>1.05263248104509</v>
      </c>
      <c r="G182" s="1">
        <v>3.05369664</v>
      </c>
      <c r="H182" s="1">
        <v>2.9702046</v>
      </c>
      <c r="I182" s="1">
        <v>1.025317019</v>
      </c>
      <c r="J182">
        <v>3.1352882812066</v>
      </c>
      <c r="K182">
        <v>2.78640773711799</v>
      </c>
      <c r="L182">
        <v>1.09875885620078</v>
      </c>
      <c r="M182" s="2">
        <f t="shared" si="155"/>
        <v>0.899320448009473</v>
      </c>
      <c r="N182" s="2">
        <f>($Z$3+$T$3*POWER($C182,$U$3))*POWER((($B182+$V$3*$A182+$W$3*$S182*(1+$AA$3*$C182))/($B182+$V$3*$A182+1))*POWER(($A182+$X$3*$B182+1)/($A182+$X$3*$B182+$Y$3*$S182),2),2)</f>
        <v>0</v>
      </c>
      <c r="O182" s="2">
        <f t="shared" si="156"/>
        <v>3.35824258710037</v>
      </c>
      <c r="P182">
        <f t="shared" ref="P182:R182" si="216">G182-M182</f>
        <v>2.15437619199053</v>
      </c>
      <c r="Q182">
        <f t="shared" si="216"/>
        <v>2.9702046</v>
      </c>
      <c r="R182">
        <f t="shared" si="216"/>
        <v>-2.33292556810037</v>
      </c>
      <c r="S182">
        <f t="shared" si="153"/>
        <v>0.25</v>
      </c>
      <c r="AC182">
        <f t="shared" si="154"/>
        <v>0.968245836551854</v>
      </c>
      <c r="AD182">
        <f t="shared" si="158"/>
        <v>2.85452410585707</v>
      </c>
      <c r="AE182">
        <f t="shared" si="159"/>
        <v>0.963566653675088</v>
      </c>
      <c r="AF182">
        <f t="shared" si="160"/>
        <v>0.902458679745212</v>
      </c>
      <c r="AG182">
        <f t="shared" si="161"/>
        <v>1.2399040295471</v>
      </c>
      <c r="AH182">
        <f t="shared" si="162"/>
        <v>0.895677970130386</v>
      </c>
      <c r="AI182">
        <f t="shared" si="163"/>
        <v>0.983655044366043</v>
      </c>
      <c r="AJ182">
        <f t="shared" si="164"/>
        <v>0.956104248765923</v>
      </c>
      <c r="AK182">
        <f t="shared" si="165"/>
        <v>1.05158773978123</v>
      </c>
    </row>
    <row r="183" spans="1:37">
      <c r="A183" s="1">
        <v>3</v>
      </c>
      <c r="B183" s="1">
        <v>4</v>
      </c>
      <c r="C183" s="1">
        <v>3</v>
      </c>
      <c r="D183" s="1">
        <v>3.28252308897762</v>
      </c>
      <c r="E183" s="1">
        <v>3.0664063363037</v>
      </c>
      <c r="F183" s="1">
        <v>1.07840560551331</v>
      </c>
      <c r="G183" s="1">
        <v>3.1890376</v>
      </c>
      <c r="H183" s="1">
        <v>3.1023481</v>
      </c>
      <c r="I183" s="1">
        <v>1.055764598</v>
      </c>
      <c r="J183">
        <v>3.26846475537441</v>
      </c>
      <c r="K183">
        <v>3.01233522103778</v>
      </c>
      <c r="L183">
        <v>1.06854353688254</v>
      </c>
      <c r="M183" s="2">
        <f t="shared" si="155"/>
        <v>0.889888778777578</v>
      </c>
      <c r="N183" s="2">
        <f>($Z$3+$T$3*POWER($C183,$U$3))*POWER((($B183+$V$3*$A183+$W$3*$S183*(1+$AA$3*$C183))/($B183+$V$3*$A183+1))*POWER(($A183+$X$3*$B183+1)/($A183+$X$3*$B183+$Y$3*$S183),2),2)</f>
        <v>0</v>
      </c>
      <c r="O183" s="2">
        <f t="shared" si="156"/>
        <v>2.99993815403166</v>
      </c>
      <c r="P183">
        <f t="shared" ref="P183:R183" si="217">G183-M183</f>
        <v>2.29914882122242</v>
      </c>
      <c r="Q183">
        <f t="shared" si="217"/>
        <v>3.1023481</v>
      </c>
      <c r="R183">
        <f t="shared" si="217"/>
        <v>-1.94417355603166</v>
      </c>
      <c r="S183">
        <f t="shared" si="153"/>
        <v>0.625</v>
      </c>
      <c r="AC183">
        <f t="shared" si="154"/>
        <v>0.7806247497998</v>
      </c>
      <c r="AD183">
        <f t="shared" si="158"/>
        <v>2.85452410585707</v>
      </c>
      <c r="AE183">
        <f t="shared" si="159"/>
        <v>0.963566653675088</v>
      </c>
      <c r="AF183">
        <f t="shared" si="160"/>
        <v>0.964892925824336</v>
      </c>
      <c r="AG183">
        <f t="shared" si="161"/>
        <v>1.14792372226366</v>
      </c>
      <c r="AH183">
        <f t="shared" si="162"/>
        <v>0.895677970130386</v>
      </c>
      <c r="AI183">
        <f t="shared" si="163"/>
        <v>0.983655044366043</v>
      </c>
      <c r="AJ183">
        <f t="shared" si="164"/>
        <v>0.984251033151702</v>
      </c>
      <c r="AK183">
        <f t="shared" si="165"/>
        <v>1.01586970729356</v>
      </c>
    </row>
    <row r="184" spans="1:37">
      <c r="A184" s="1">
        <v>2.75</v>
      </c>
      <c r="B184" s="1">
        <v>3.75</v>
      </c>
      <c r="C184" s="1">
        <v>3</v>
      </c>
      <c r="D184" s="1">
        <v>3.23230778688882</v>
      </c>
      <c r="E184" s="1">
        <v>3.07522951161102</v>
      </c>
      <c r="F184" s="1">
        <v>1.05191657811142</v>
      </c>
      <c r="G184" s="1">
        <v>3.21190052</v>
      </c>
      <c r="H184" s="1">
        <v>3.0978064</v>
      </c>
      <c r="I184" s="1">
        <v>1.06228352</v>
      </c>
      <c r="J184">
        <v>3.29029697062445</v>
      </c>
      <c r="K184">
        <v>3.01674070937399</v>
      </c>
      <c r="L184">
        <v>1.057800698739</v>
      </c>
      <c r="M184" s="2">
        <f t="shared" si="155"/>
        <v>0.889207321885446</v>
      </c>
      <c r="N184" s="2">
        <f>($Z$3+$T$3*POWER($C184,$U$3))*POWER((($B184+$V$3*$A184+$W$3*$S184*(1+$AA$3*$C184))/($B184+$V$3*$A184+1))*POWER(($A184+$X$3*$B184+1)/($A184+$X$3*$B184+$Y$3*$S184),2),2)</f>
        <v>0</v>
      </c>
      <c r="O184" s="2">
        <f t="shared" si="156"/>
        <v>3.00351204336705</v>
      </c>
      <c r="P184">
        <f t="shared" ref="P184:R184" si="218">G184-M184</f>
        <v>2.32269319811455</v>
      </c>
      <c r="Q184">
        <f t="shared" si="218"/>
        <v>3.0978064</v>
      </c>
      <c r="R184">
        <f t="shared" si="218"/>
        <v>-1.94122852336705</v>
      </c>
      <c r="S184">
        <f t="shared" si="153"/>
        <v>0.633333333333333</v>
      </c>
      <c r="AC184">
        <f t="shared" si="154"/>
        <v>0.773879117749593</v>
      </c>
      <c r="AD184">
        <f t="shared" si="158"/>
        <v>2.85452410585707</v>
      </c>
      <c r="AE184">
        <f t="shared" si="159"/>
        <v>0.960523077334603</v>
      </c>
      <c r="AF184">
        <f t="shared" si="160"/>
        <v>0.962431793189107</v>
      </c>
      <c r="AG184">
        <f t="shared" si="161"/>
        <v>1.15802776169964</v>
      </c>
      <c r="AH184">
        <f t="shared" si="162"/>
        <v>0.895677970130386</v>
      </c>
      <c r="AI184">
        <f t="shared" si="163"/>
        <v>0.982287052793312</v>
      </c>
      <c r="AJ184">
        <f t="shared" si="164"/>
        <v>0.983145008614308</v>
      </c>
      <c r="AK184">
        <f t="shared" si="165"/>
        <v>1.01694109375947</v>
      </c>
    </row>
    <row r="185" spans="1:37">
      <c r="A185" s="1">
        <v>2.75</v>
      </c>
      <c r="B185" s="1">
        <v>3.25</v>
      </c>
      <c r="C185" s="1">
        <v>7</v>
      </c>
      <c r="D185" s="1">
        <v>3.46864922341956</v>
      </c>
      <c r="E185" s="1">
        <v>2.7679815133441</v>
      </c>
      <c r="F185" s="1">
        <v>2.5992460037117</v>
      </c>
      <c r="G185" s="1">
        <v>3.45346152</v>
      </c>
      <c r="H185" s="1">
        <v>2.81865748</v>
      </c>
      <c r="I185" s="1">
        <v>2.552078709</v>
      </c>
      <c r="J185">
        <v>3.53140296962878</v>
      </c>
      <c r="K185">
        <v>2.76074448367231</v>
      </c>
      <c r="L185">
        <v>2.60104272378985</v>
      </c>
      <c r="M185" s="2">
        <f t="shared" si="155"/>
        <v>2.41745817593789</v>
      </c>
      <c r="N185" s="2">
        <f>($Z$3+$T$3*POWER($C185,$U$3))*POWER((($B185+$V$3*$A185+$W$3*$S185*(1+$AA$3*$C185))/($B185+$V$3*$A185+1))*POWER(($A185+$X$3*$B185+1)/($A185+$X$3*$B185+$Y$3*$S185),2),2)</f>
        <v>0</v>
      </c>
      <c r="O185" s="2">
        <f t="shared" si="156"/>
        <v>3.73966516515922</v>
      </c>
      <c r="P185">
        <f t="shared" ref="P185:R185" si="219">G185-M185</f>
        <v>1.03600334406211</v>
      </c>
      <c r="Q185">
        <f t="shared" si="219"/>
        <v>2.81865748</v>
      </c>
      <c r="R185">
        <f t="shared" si="219"/>
        <v>-1.18758645615922</v>
      </c>
      <c r="S185">
        <f t="shared" si="153"/>
        <v>0.566666666666667</v>
      </c>
      <c r="AC185">
        <f t="shared" si="154"/>
        <v>0.823947139620552</v>
      </c>
      <c r="AD185">
        <f t="shared" si="158"/>
        <v>3.6586323071516</v>
      </c>
      <c r="AE185">
        <f t="shared" si="159"/>
        <v>0.914158641319828</v>
      </c>
      <c r="AF185">
        <f t="shared" si="160"/>
        <v>0.912183252010346</v>
      </c>
      <c r="AG185">
        <f t="shared" si="161"/>
        <v>1.17502731913552</v>
      </c>
      <c r="AH185">
        <f t="shared" si="162"/>
        <v>2.61491926807997</v>
      </c>
      <c r="AI185">
        <f t="shared" si="163"/>
        <v>0.913864174273265</v>
      </c>
      <c r="AJ185">
        <f t="shared" si="164"/>
        <v>0.911892228532001</v>
      </c>
      <c r="AK185">
        <f t="shared" si="165"/>
        <v>1.01932128019449</v>
      </c>
    </row>
    <row r="186" spans="1:37">
      <c r="A186" s="1">
        <v>3</v>
      </c>
      <c r="B186" s="1">
        <v>0.25</v>
      </c>
      <c r="C186" s="1">
        <v>5</v>
      </c>
      <c r="D186" s="1">
        <v>3.09923033433431</v>
      </c>
      <c r="E186" s="1">
        <v>2.44148140617674</v>
      </c>
      <c r="F186" s="1">
        <v>1.73012645964115</v>
      </c>
      <c r="G186" s="1">
        <v>2.87550534</v>
      </c>
      <c r="H186" s="1">
        <v>2.47855966</v>
      </c>
      <c r="I186" s="1">
        <v>1.629261489</v>
      </c>
      <c r="J186">
        <v>2.95120090695289</v>
      </c>
      <c r="K186">
        <v>2.4632539233439</v>
      </c>
      <c r="L186">
        <v>1.72780052716442</v>
      </c>
      <c r="M186" s="2">
        <f t="shared" si="155"/>
        <v>1.58926200806187</v>
      </c>
      <c r="N186" s="2">
        <f>($Z$3+$T$3*POWER($C186,$U$3))*POWER((($B186+$V$3*$A186+$W$3*$S186*(1+$AA$3*$C186))/($B186+$V$3*$A186+1))*POWER(($A186+$X$3*$B186+1)/($A186+$X$3*$B186+$Y$3*$S186),2),2)</f>
        <v>0</v>
      </c>
      <c r="O186" s="2">
        <f t="shared" si="156"/>
        <v>3.87984555582367</v>
      </c>
      <c r="P186">
        <f t="shared" ref="P186:R186" si="220">G186-M186</f>
        <v>1.28624333193813</v>
      </c>
      <c r="Q186">
        <f t="shared" si="220"/>
        <v>2.47855966</v>
      </c>
      <c r="R186">
        <f t="shared" si="220"/>
        <v>-2.25058406682367</v>
      </c>
      <c r="S186">
        <f t="shared" si="153"/>
        <v>0.15625</v>
      </c>
      <c r="AC186">
        <f t="shared" si="154"/>
        <v>0.987717539329944</v>
      </c>
      <c r="AD186">
        <f t="shared" si="158"/>
        <v>3.32351892595841</v>
      </c>
      <c r="AE186">
        <f t="shared" si="159"/>
        <v>0.940265566158315</v>
      </c>
      <c r="AF186">
        <f t="shared" si="160"/>
        <v>0.672116951710877</v>
      </c>
      <c r="AG186">
        <f t="shared" si="161"/>
        <v>1.2547360293537</v>
      </c>
      <c r="AH186">
        <f t="shared" si="162"/>
        <v>1.93843892115845</v>
      </c>
      <c r="AI186">
        <f t="shared" si="163"/>
        <v>0.950668226284756</v>
      </c>
      <c r="AJ186">
        <f t="shared" si="164"/>
        <v>0.730460173766177</v>
      </c>
      <c r="AK186">
        <f t="shared" si="165"/>
        <v>1.1179167258914</v>
      </c>
    </row>
    <row r="187" spans="1:37">
      <c r="A187" s="1">
        <v>1</v>
      </c>
      <c r="B187" s="1">
        <v>2.5</v>
      </c>
      <c r="C187" s="1">
        <v>7</v>
      </c>
      <c r="D187" s="1">
        <v>3.10953975866892</v>
      </c>
      <c r="E187" s="1">
        <v>2.28170422879491</v>
      </c>
      <c r="F187" s="1">
        <v>2.24354308200079</v>
      </c>
      <c r="G187" s="1">
        <v>3.12553734</v>
      </c>
      <c r="H187" s="1">
        <v>2.3735423</v>
      </c>
      <c r="I187" s="1">
        <v>2.302197331</v>
      </c>
      <c r="J187">
        <v>3.20050704385295</v>
      </c>
      <c r="K187">
        <v>2.28909722650153</v>
      </c>
      <c r="L187">
        <v>2.25486463050599</v>
      </c>
      <c r="M187" s="2">
        <f t="shared" si="155"/>
        <v>2.15046613338255</v>
      </c>
      <c r="N187" s="2">
        <f>($Z$3+$T$3*POWER($C187,$U$3))*POWER((($B187+$V$3*$A187+$W$3*$S187*(1+$AA$3*$C187))/($B187+$V$3*$A187+1))*POWER(($A187+$X$3*$B187+1)/($A187+$X$3*$B187+$Y$3*$S187),2),2)</f>
        <v>0</v>
      </c>
      <c r="O187" s="2">
        <f t="shared" si="156"/>
        <v>3.20455339569368</v>
      </c>
      <c r="P187">
        <f t="shared" ref="P187:R187" si="221">G187-M187</f>
        <v>0.975071206617452</v>
      </c>
      <c r="Q187">
        <f t="shared" si="221"/>
        <v>2.3735423</v>
      </c>
      <c r="R187">
        <f t="shared" si="221"/>
        <v>-0.902356064693678</v>
      </c>
      <c r="S187">
        <f t="shared" si="153"/>
        <v>0.875</v>
      </c>
      <c r="AC187">
        <f t="shared" si="154"/>
        <v>0.484122918275927</v>
      </c>
      <c r="AD187">
        <f t="shared" si="158"/>
        <v>3.6586323071516</v>
      </c>
      <c r="AE187">
        <f t="shared" si="159"/>
        <v>0.811304310743326</v>
      </c>
      <c r="AF187">
        <f t="shared" si="160"/>
        <v>0.835030702715191</v>
      </c>
      <c r="AG187">
        <f t="shared" si="161"/>
        <v>1.2441159609949</v>
      </c>
      <c r="AH187">
        <f t="shared" si="162"/>
        <v>2.61491926807997</v>
      </c>
      <c r="AI187">
        <f t="shared" si="163"/>
        <v>0.811793059016535</v>
      </c>
      <c r="AJ187">
        <f t="shared" si="164"/>
        <v>0.835230164634691</v>
      </c>
      <c r="AK187">
        <f t="shared" si="165"/>
        <v>1.02603862272229</v>
      </c>
    </row>
    <row r="188" spans="1:37">
      <c r="A188" s="1">
        <v>2.75</v>
      </c>
      <c r="B188" s="1">
        <v>0.5</v>
      </c>
      <c r="C188" s="1">
        <v>5</v>
      </c>
      <c r="D188" s="1">
        <v>3.29004280212595</v>
      </c>
      <c r="E188" s="1">
        <v>2.43868069136179</v>
      </c>
      <c r="F188" s="1">
        <v>1.91820313011519</v>
      </c>
      <c r="G188" s="1">
        <v>3.19227376</v>
      </c>
      <c r="H188" s="1">
        <v>2.4909765</v>
      </c>
      <c r="I188" s="1">
        <v>1.905162535</v>
      </c>
      <c r="J188">
        <v>3.26588950621611</v>
      </c>
      <c r="K188">
        <v>2.44909700350566</v>
      </c>
      <c r="L188">
        <v>1.91771975852868</v>
      </c>
      <c r="M188" s="2">
        <f t="shared" si="155"/>
        <v>1.70170310662708</v>
      </c>
      <c r="N188" s="2">
        <f>($Z$3+$T$3*POWER($C188,$U$3))*POWER((($B188+$V$3*$A188+$W$3*$S188*(1+$AA$3*$C188))/($B188+$V$3*$A188+1))*POWER(($A188+$X$3*$B188+1)/($A188+$X$3*$B188+$Y$3*$S188),2),2)</f>
        <v>0</v>
      </c>
      <c r="O188" s="2">
        <f t="shared" si="156"/>
        <v>3.89124800670051</v>
      </c>
      <c r="P188">
        <f t="shared" ref="P188:R188" si="222">G188-M188</f>
        <v>1.49057065337292</v>
      </c>
      <c r="Q188">
        <f t="shared" si="222"/>
        <v>2.4909765</v>
      </c>
      <c r="R188">
        <f t="shared" si="222"/>
        <v>-1.98608547170051</v>
      </c>
      <c r="S188">
        <f t="shared" si="153"/>
        <v>0.2</v>
      </c>
      <c r="AC188">
        <f t="shared" si="154"/>
        <v>0.979795897113271</v>
      </c>
      <c r="AD188">
        <f t="shared" si="158"/>
        <v>3.32351892595841</v>
      </c>
      <c r="AE188">
        <f t="shared" si="159"/>
        <v>0.935466992431596</v>
      </c>
      <c r="AF188">
        <f t="shared" si="160"/>
        <v>0.764814647823695</v>
      </c>
      <c r="AG188">
        <f t="shared" si="161"/>
        <v>1.26967455559235</v>
      </c>
      <c r="AH188">
        <f t="shared" si="162"/>
        <v>1.93843892115845</v>
      </c>
      <c r="AI188">
        <f t="shared" si="163"/>
        <v>0.946711639737379</v>
      </c>
      <c r="AJ188">
        <f t="shared" si="164"/>
        <v>0.806459473609271</v>
      </c>
      <c r="AK188">
        <f t="shared" si="165"/>
        <v>1.08499522495542</v>
      </c>
    </row>
    <row r="189" spans="1:37">
      <c r="A189" s="1">
        <v>3</v>
      </c>
      <c r="B189" s="1">
        <v>2.75</v>
      </c>
      <c r="C189" s="1">
        <v>7</v>
      </c>
      <c r="D189" s="1">
        <v>3.69483119372594</v>
      </c>
      <c r="E189" s="1">
        <v>2.72941870086357</v>
      </c>
      <c r="F189" s="1">
        <v>2.63678543820358</v>
      </c>
      <c r="G189" s="1">
        <v>3.5667704</v>
      </c>
      <c r="H189" s="1">
        <v>2.56667728</v>
      </c>
      <c r="I189" s="1">
        <v>2.558959981</v>
      </c>
      <c r="J189">
        <v>3.64026737925476</v>
      </c>
      <c r="K189">
        <v>2.72646647382048</v>
      </c>
      <c r="L189">
        <v>2.63442947134904</v>
      </c>
      <c r="M189" s="2">
        <f t="shared" si="155"/>
        <v>2.41498099865519</v>
      </c>
      <c r="N189" s="2">
        <f>($Z$3+$T$3*POWER($C189,$U$3))*POWER((($B189+$V$3*$A189+$W$3*$S189*(1+$AA$3*$C189))/($B189+$V$3*$A189+1))*POWER(($A189+$X$3*$B189+1)/($A189+$X$3*$B189+$Y$3*$S189),2),2)</f>
        <v>0</v>
      </c>
      <c r="O189" s="2">
        <f t="shared" si="156"/>
        <v>3.84436893406454</v>
      </c>
      <c r="P189">
        <f t="shared" ref="P189:R189" si="223">G189-M189</f>
        <v>1.15178940134481</v>
      </c>
      <c r="Q189">
        <f t="shared" si="223"/>
        <v>2.56667728</v>
      </c>
      <c r="R189">
        <f t="shared" si="223"/>
        <v>-1.28540895306454</v>
      </c>
      <c r="S189">
        <f t="shared" si="153"/>
        <v>0.46875</v>
      </c>
      <c r="AC189">
        <f t="shared" si="154"/>
        <v>0.883330876568911</v>
      </c>
      <c r="AD189">
        <f t="shared" si="158"/>
        <v>3.6586323071516</v>
      </c>
      <c r="AE189">
        <f t="shared" si="159"/>
        <v>0.920364160915058</v>
      </c>
      <c r="AF189">
        <f t="shared" si="160"/>
        <v>0.904621293630959</v>
      </c>
      <c r="AG189">
        <f t="shared" si="161"/>
        <v>1.18640160471283</v>
      </c>
      <c r="AH189">
        <f t="shared" si="162"/>
        <v>2.61491926807997</v>
      </c>
      <c r="AI189">
        <f t="shared" si="163"/>
        <v>0.920061853778891</v>
      </c>
      <c r="AJ189">
        <f t="shared" si="164"/>
        <v>0.904347678333484</v>
      </c>
      <c r="AK189">
        <f t="shared" si="165"/>
        <v>1.0223044955462</v>
      </c>
    </row>
    <row r="190" spans="1:37">
      <c r="A190" s="1">
        <v>2</v>
      </c>
      <c r="B190" s="1">
        <v>3</v>
      </c>
      <c r="C190" s="1">
        <v>5</v>
      </c>
      <c r="D190" s="1">
        <v>3.51654511504579</v>
      </c>
      <c r="E190" s="1">
        <v>2.79004516174376</v>
      </c>
      <c r="F190" s="1">
        <v>2.04684104731054</v>
      </c>
      <c r="G190" s="1">
        <v>3.3835606</v>
      </c>
      <c r="H190" s="1">
        <v>2.8491794</v>
      </c>
      <c r="I190" s="1">
        <v>1.985970781</v>
      </c>
      <c r="J190">
        <v>3.4567655266097</v>
      </c>
      <c r="K190">
        <v>2.78830490498038</v>
      </c>
      <c r="L190">
        <v>2.03841302771767</v>
      </c>
      <c r="M190" s="2">
        <f t="shared" si="155"/>
        <v>1.83068649652475</v>
      </c>
      <c r="N190" s="2">
        <f>($Z$3+$T$3*POWER($C190,$U$3))*POWER((($B190+$V$3*$A190+$W$3*$S190*(1+$AA$3*$C190))/($B190+$V$3*$A190+1))*POWER(($A190+$X$3*$B190+1)/($A190+$X$3*$B190+$Y$3*$S190),2),2)</f>
        <v>0</v>
      </c>
      <c r="O190" s="2">
        <f t="shared" si="156"/>
        <v>3.38810943497106</v>
      </c>
      <c r="P190">
        <f t="shared" ref="P190:R190" si="224">G190-M190</f>
        <v>1.55287410347525</v>
      </c>
      <c r="Q190">
        <f t="shared" si="224"/>
        <v>2.8491794</v>
      </c>
      <c r="R190">
        <f t="shared" si="224"/>
        <v>-1.40213865397106</v>
      </c>
      <c r="S190">
        <f t="shared" si="153"/>
        <v>0.666666666666667</v>
      </c>
      <c r="AC190">
        <f t="shared" si="154"/>
        <v>0.74535599249993</v>
      </c>
      <c r="AD190">
        <f t="shared" si="158"/>
        <v>3.32351892595841</v>
      </c>
      <c r="AE190">
        <f t="shared" si="159"/>
        <v>0.914979862383671</v>
      </c>
      <c r="AF190">
        <f t="shared" si="160"/>
        <v>0.922703174110961</v>
      </c>
      <c r="AG190">
        <f t="shared" si="161"/>
        <v>1.19873603625079</v>
      </c>
      <c r="AH190">
        <f t="shared" si="162"/>
        <v>1.93843892115845</v>
      </c>
      <c r="AI190">
        <f t="shared" si="163"/>
        <v>0.929829022286114</v>
      </c>
      <c r="AJ190">
        <f t="shared" si="164"/>
        <v>0.936191678973624</v>
      </c>
      <c r="AK190">
        <f t="shared" si="165"/>
        <v>1.02124363347745</v>
      </c>
    </row>
    <row r="191" spans="1:37">
      <c r="A191" s="1">
        <v>2</v>
      </c>
      <c r="B191" s="1">
        <v>0.25</v>
      </c>
      <c r="C191" s="1">
        <v>7</v>
      </c>
      <c r="D191" s="1">
        <v>3.51515999581163</v>
      </c>
      <c r="E191" s="1">
        <v>2.45533748033962</v>
      </c>
      <c r="F191" s="1">
        <v>2.0409521325699</v>
      </c>
      <c r="G191" s="1">
        <v>3.1509677</v>
      </c>
      <c r="H191" s="1">
        <v>2.4730694</v>
      </c>
      <c r="I191" s="1">
        <v>2.163872362</v>
      </c>
      <c r="J191">
        <v>3.22411390664525</v>
      </c>
      <c r="K191">
        <v>2.46179891782381</v>
      </c>
      <c r="L191">
        <v>2.05709673149286</v>
      </c>
      <c r="M191" s="2">
        <f t="shared" si="155"/>
        <v>1.86115767795688</v>
      </c>
      <c r="N191" s="2">
        <f>($Z$3+$T$3*POWER($C191,$U$3))*POWER((($B191+$V$3*$A191+$W$3*$S191*(1+$AA$3*$C191))/($B191+$V$3*$A191+1))*POWER(($A191+$X$3*$B191+1)/($A191+$X$3*$B191+$Y$3*$S191),2),2)</f>
        <v>0</v>
      </c>
      <c r="O191" s="2">
        <f t="shared" si="156"/>
        <v>4.31814057820153</v>
      </c>
      <c r="P191">
        <f t="shared" ref="P191:R191" si="225">G191-M191</f>
        <v>1.28981002204312</v>
      </c>
      <c r="Q191">
        <f t="shared" si="225"/>
        <v>2.4730694</v>
      </c>
      <c r="R191">
        <f t="shared" si="225"/>
        <v>-2.15426821620153</v>
      </c>
      <c r="S191">
        <f t="shared" si="153"/>
        <v>0.208333333333333</v>
      </c>
      <c r="AC191">
        <f t="shared" si="154"/>
        <v>0.978057882858792</v>
      </c>
      <c r="AD191">
        <f t="shared" si="158"/>
        <v>3.6586323071516</v>
      </c>
      <c r="AE191">
        <f t="shared" si="159"/>
        <v>0.887975904655668</v>
      </c>
      <c r="AF191">
        <f t="shared" si="160"/>
        <v>0.611288206741438</v>
      </c>
      <c r="AG191">
        <f t="shared" si="161"/>
        <v>1.35823092537573</v>
      </c>
      <c r="AH191">
        <f t="shared" si="162"/>
        <v>2.61491926807997</v>
      </c>
      <c r="AI191">
        <f t="shared" si="163"/>
        <v>0.88776417829154</v>
      </c>
      <c r="AJ191">
        <f t="shared" si="164"/>
        <v>0.616713519648819</v>
      </c>
      <c r="AK191">
        <f t="shared" si="165"/>
        <v>1.14114481266803</v>
      </c>
    </row>
    <row r="192" spans="1:37">
      <c r="A192" s="1">
        <v>1</v>
      </c>
      <c r="B192" s="1">
        <v>2.75</v>
      </c>
      <c r="C192" s="1">
        <v>5</v>
      </c>
      <c r="D192" s="1">
        <v>2.89209183746466</v>
      </c>
      <c r="E192" s="1">
        <v>2.34067724339121</v>
      </c>
      <c r="F192" s="1">
        <v>1.74496815329893</v>
      </c>
      <c r="G192" s="1">
        <v>2.8393078</v>
      </c>
      <c r="H192" s="1">
        <v>2.31673314</v>
      </c>
      <c r="I192" s="1">
        <v>1.732357535</v>
      </c>
      <c r="J192">
        <v>2.91192039188893</v>
      </c>
      <c r="K192">
        <v>2.34969206453029</v>
      </c>
      <c r="L192">
        <v>1.73983160089072</v>
      </c>
      <c r="M192" s="2">
        <f t="shared" si="155"/>
        <v>1.70695088191757</v>
      </c>
      <c r="N192" s="2">
        <f>($Z$3+$T$3*POWER($C192,$U$3))*POWER((($B192+$V$3*$A192+$W$3*$S192*(1+$AA$3*$C192))/($B192+$V$3*$A192+1))*POWER(($A192+$X$3*$B192+1)/($A192+$X$3*$B192+$Y$3*$S192),2),2)</f>
        <v>0</v>
      </c>
      <c r="O192" s="2">
        <f t="shared" si="156"/>
        <v>2.89520684725849</v>
      </c>
      <c r="P192">
        <f t="shared" ref="P192:R192" si="226">G192-M192</f>
        <v>1.13235691808243</v>
      </c>
      <c r="Q192">
        <f t="shared" si="226"/>
        <v>2.31673314</v>
      </c>
      <c r="R192">
        <f t="shared" si="226"/>
        <v>-1.16284931225849</v>
      </c>
      <c r="S192">
        <f t="shared" si="153"/>
        <v>0.9375</v>
      </c>
      <c r="AC192">
        <f t="shared" si="154"/>
        <v>0.347985272676876</v>
      </c>
      <c r="AD192">
        <f t="shared" si="158"/>
        <v>3.32351892595841</v>
      </c>
      <c r="AE192">
        <f t="shared" si="159"/>
        <v>0.852632983094581</v>
      </c>
      <c r="AF192">
        <f t="shared" si="160"/>
        <v>0.847833898341486</v>
      </c>
      <c r="AG192">
        <f t="shared" si="161"/>
        <v>1.21997306962885</v>
      </c>
      <c r="AH192">
        <f t="shared" si="162"/>
        <v>1.93843892115845</v>
      </c>
      <c r="AI192">
        <f t="shared" si="163"/>
        <v>0.878538473733248</v>
      </c>
      <c r="AJ192">
        <f t="shared" si="164"/>
        <v>0.874595207982954</v>
      </c>
      <c r="AK192">
        <f t="shared" si="165"/>
        <v>1.02378672519692</v>
      </c>
    </row>
    <row r="193" spans="1:37">
      <c r="A193" s="1">
        <v>3.25</v>
      </c>
      <c r="B193" s="1">
        <v>0.75</v>
      </c>
      <c r="C193" s="1">
        <v>3</v>
      </c>
      <c r="D193" s="1">
        <v>3.00709286327639</v>
      </c>
      <c r="E193" s="1">
        <v>2.8246499310774</v>
      </c>
      <c r="F193" s="1">
        <v>1.01514449901155</v>
      </c>
      <c r="G193" s="1">
        <v>3.00407852</v>
      </c>
      <c r="H193" s="1">
        <v>2.87473828</v>
      </c>
      <c r="I193" s="1">
        <v>1.015650046</v>
      </c>
      <c r="J193">
        <v>3.07509561064099</v>
      </c>
      <c r="K193">
        <v>2.77486129586965</v>
      </c>
      <c r="L193">
        <v>1.02600950468141</v>
      </c>
      <c r="M193" s="2">
        <f t="shared" si="155"/>
        <v>0.898744787137632</v>
      </c>
      <c r="N193" s="2">
        <f>($Z$3+$T$3*POWER($C193,$U$3))*POWER((($B193+$V$3*$A193+$W$3*$S193*(1+$AA$3*$C193))/($B193+$V$3*$A193+1))*POWER(($A193+$X$3*$B193+1)/($A193+$X$3*$B193+$Y$3*$S193),2),2)</f>
        <v>0</v>
      </c>
      <c r="O193" s="2">
        <f t="shared" si="156"/>
        <v>3.35512484323537</v>
      </c>
      <c r="P193">
        <f t="shared" ref="P193:R193" si="227">G193-M193</f>
        <v>2.10533373286237</v>
      </c>
      <c r="Q193">
        <f t="shared" si="227"/>
        <v>2.87473828</v>
      </c>
      <c r="R193">
        <f t="shared" si="227"/>
        <v>-2.33947479723537</v>
      </c>
      <c r="S193">
        <f t="shared" si="153"/>
        <v>0.205882352941176</v>
      </c>
      <c r="AC193">
        <f t="shared" si="154"/>
        <v>0.978576750565537</v>
      </c>
      <c r="AD193">
        <f t="shared" si="158"/>
        <v>2.85452410585707</v>
      </c>
      <c r="AE193">
        <f t="shared" si="159"/>
        <v>0.966174550439774</v>
      </c>
      <c r="AF193">
        <f t="shared" si="160"/>
        <v>0.879083528245611</v>
      </c>
      <c r="AG193">
        <f t="shared" si="161"/>
        <v>1.23009429116462</v>
      </c>
      <c r="AH193">
        <f t="shared" si="162"/>
        <v>0.895677970130386</v>
      </c>
      <c r="AI193">
        <f t="shared" si="163"/>
        <v>0.984826884862471</v>
      </c>
      <c r="AJ193">
        <f t="shared" si="164"/>
        <v>0.945513796809769</v>
      </c>
      <c r="AK193">
        <f t="shared" si="165"/>
        <v>1.0621179724275</v>
      </c>
    </row>
    <row r="194" spans="1:37">
      <c r="A194" s="1">
        <v>1.5</v>
      </c>
      <c r="B194" s="1">
        <v>1</v>
      </c>
      <c r="C194" s="1">
        <v>3</v>
      </c>
      <c r="D194" s="1">
        <v>3.17239746718286</v>
      </c>
      <c r="E194" s="1">
        <v>2.98866702535696</v>
      </c>
      <c r="F194" s="1">
        <v>1.09660233885941</v>
      </c>
      <c r="G194" s="1">
        <v>3.2226388</v>
      </c>
      <c r="H194" s="1">
        <v>3.0766578</v>
      </c>
      <c r="I194" s="1">
        <v>1.089052611</v>
      </c>
      <c r="J194">
        <v>3.29323413163133</v>
      </c>
      <c r="K194">
        <v>2.86308406309561</v>
      </c>
      <c r="L194">
        <v>1.1189619273106</v>
      </c>
      <c r="M194" s="2">
        <f t="shared" si="155"/>
        <v>0.898326623996998</v>
      </c>
      <c r="N194" s="2">
        <f>($Z$3+$T$3*POWER($C194,$U$3))*POWER((($B194+$V$3*$A194+$W$3*$S194*(1+$AA$3*$C194))/($B194+$V$3*$A194+1))*POWER(($A194+$X$3*$B194+1)/($A194+$X$3*$B194+$Y$3*$S194),2),2)</f>
        <v>0</v>
      </c>
      <c r="O194" s="2">
        <f t="shared" si="156"/>
        <v>3.4995511199275</v>
      </c>
      <c r="P194">
        <f t="shared" ref="P194:R194" si="228">G194-M194</f>
        <v>2.324312176003</v>
      </c>
      <c r="Q194">
        <f t="shared" si="228"/>
        <v>3.0766578</v>
      </c>
      <c r="R194">
        <f t="shared" si="228"/>
        <v>-2.4104985089275</v>
      </c>
      <c r="S194">
        <f t="shared" ref="S194:S257" si="229">(1+B194)/(1+A194)/2</f>
        <v>0.4</v>
      </c>
      <c r="AC194">
        <f t="shared" ref="AC194:AC257" si="230">POWER(1-S194*S194,0.5)</f>
        <v>0.916515138991168</v>
      </c>
      <c r="AD194">
        <f t="shared" si="158"/>
        <v>2.85452410585707</v>
      </c>
      <c r="AE194">
        <f t="shared" si="159"/>
        <v>0.93221027598297</v>
      </c>
      <c r="AF194">
        <f t="shared" si="160"/>
        <v>0.898109433290906</v>
      </c>
      <c r="AG194">
        <f t="shared" si="161"/>
        <v>1.38210828463137</v>
      </c>
      <c r="AH194">
        <f t="shared" si="162"/>
        <v>0.895677970130386</v>
      </c>
      <c r="AI194">
        <f t="shared" si="163"/>
        <v>0.96954086891648</v>
      </c>
      <c r="AJ194">
        <f t="shared" si="164"/>
        <v>0.954136083373952</v>
      </c>
      <c r="AK194">
        <f t="shared" si="165"/>
        <v>1.05783878545806</v>
      </c>
    </row>
    <row r="195" spans="1:37">
      <c r="A195" s="1">
        <v>1.75</v>
      </c>
      <c r="B195" s="1">
        <v>2.25</v>
      </c>
      <c r="C195" s="1">
        <v>3</v>
      </c>
      <c r="D195" s="1">
        <v>3.17769871645456</v>
      </c>
      <c r="E195" s="1">
        <v>3.07462310155362</v>
      </c>
      <c r="F195" s="1">
        <v>1.06232199498381</v>
      </c>
      <c r="G195" s="1">
        <v>3.1719704</v>
      </c>
      <c r="H195" s="1">
        <v>3.1114798</v>
      </c>
      <c r="I195" s="1">
        <v>1.054466115</v>
      </c>
      <c r="J195">
        <v>3.24227035457519</v>
      </c>
      <c r="K195">
        <v>2.99415984947279</v>
      </c>
      <c r="L195">
        <v>1.08054283261603</v>
      </c>
      <c r="M195" s="2">
        <f t="shared" ref="M195:M258" si="231">$AH195*($AC195*$AC195*AK195*AJ195+$S195*$S195*AI195)</f>
        <v>0.888177460065657</v>
      </c>
      <c r="N195" s="2">
        <f>($Z$3+$T$3*POWER($C195,$U$3))*POWER((($B195+$V$3*$A195+$W$3*$S195*(1+$AA$3*$C195))/($B195+$V$3*$A195+1))*POWER(($A195+$X$3*$B195+1)/($A195+$X$3*$B195+$Y$3*$S195),2),2)</f>
        <v>0</v>
      </c>
      <c r="O195" s="2">
        <f t="shared" ref="O195:O258" si="232">$AD195*($AC195*$AC195*AG195*AE195+$S195*$S195*AF195)</f>
        <v>3.12713192985285</v>
      </c>
      <c r="P195">
        <f t="shared" ref="P195:R195" si="233">G195-M195</f>
        <v>2.28379293993434</v>
      </c>
      <c r="Q195">
        <f t="shared" si="233"/>
        <v>3.1114798</v>
      </c>
      <c r="R195">
        <f t="shared" si="233"/>
        <v>-2.07266581485285</v>
      </c>
      <c r="S195">
        <f t="shared" si="229"/>
        <v>0.590909090909091</v>
      </c>
      <c r="AC195">
        <f t="shared" si="230"/>
        <v>0.806738152240857</v>
      </c>
      <c r="AD195">
        <f t="shared" ref="AD195:AD258" si="234">($Z$2+$T$2*POWER($C195,$U$2))</f>
        <v>2.85452410585707</v>
      </c>
      <c r="AE195">
        <f t="shared" ref="AE195:AE258" si="235">POWER(1-$V$2*$AD195/(1+$A195*(1+$W$2/$C195)),2)</f>
        <v>0.940713534814354</v>
      </c>
      <c r="AF195">
        <f t="shared" ref="AF195:AF258" si="236">POWER(1-$V$2*$AD195/(1+$B195*$AC195*(1+$W$2/$C195)),2)</f>
        <v>0.942590559139986</v>
      </c>
      <c r="AG195">
        <f t="shared" ref="AG195:AG258" si="237">POWER((1+$A195+$B195*S195)/($A195+$B195*S195+$Y$2),2)</f>
        <v>1.25174933759719</v>
      </c>
      <c r="AH195">
        <f t="shared" ref="AH195:AH258" si="238">(Z$4+T$4*POWER($C195,U$4))</f>
        <v>0.895677970130386</v>
      </c>
      <c r="AI195">
        <f t="shared" ref="AI195:AI258" si="239">POWER(1-V$4*AH195/(1+$A195*(1+W$4/$C195)),2)</f>
        <v>0.973372950437034</v>
      </c>
      <c r="AJ195">
        <f t="shared" ref="AJ195:AJ258" si="240">POWER(1-V$4*AH195/(1+$B195*$AC195*(1+W$4/$C195)),2)</f>
        <v>0.97421838039637</v>
      </c>
      <c r="AK195">
        <f t="shared" ref="AK195:AK258" si="241">POWER((1+$A195+$B195*W$4)/($A195+$B195*W$4+Y$4),2)</f>
        <v>1.02792017668191</v>
      </c>
    </row>
    <row r="196" spans="1:37">
      <c r="A196" s="1">
        <v>2.75</v>
      </c>
      <c r="B196" s="1">
        <v>2.5</v>
      </c>
      <c r="C196" s="1">
        <v>3</v>
      </c>
      <c r="D196" s="1">
        <v>3.22193757380165</v>
      </c>
      <c r="E196" s="1">
        <v>3.09395361742797</v>
      </c>
      <c r="F196" s="1">
        <v>1.06514779836073</v>
      </c>
      <c r="G196" s="1">
        <v>3.1987396</v>
      </c>
      <c r="H196" s="1">
        <v>3.1162588</v>
      </c>
      <c r="I196" s="1">
        <v>1.063884165</v>
      </c>
      <c r="J196">
        <v>3.26834032718125</v>
      </c>
      <c r="K196">
        <v>3.0340923266437</v>
      </c>
      <c r="L196">
        <v>1.06666450868615</v>
      </c>
      <c r="M196" s="2">
        <f t="shared" si="231"/>
        <v>0.893861767284353</v>
      </c>
      <c r="N196" s="2">
        <f>($Z$3+$T$3*POWER($C196,$U$3))*POWER((($B196+$V$3*$A196+$W$3*$S196*(1+$AA$3*$C196))/($B196+$V$3*$A196+1))*POWER(($A196+$X$3*$B196+1)/($A196+$X$3*$B196+$Y$3*$S196),2),2)</f>
        <v>0</v>
      </c>
      <c r="O196" s="2">
        <f t="shared" si="232"/>
        <v>3.1709685555573</v>
      </c>
      <c r="P196">
        <f t="shared" ref="P196:R196" si="242">G196-M196</f>
        <v>2.30487783271565</v>
      </c>
      <c r="Q196">
        <f t="shared" si="242"/>
        <v>3.1162588</v>
      </c>
      <c r="R196">
        <f t="shared" si="242"/>
        <v>-2.1070843905573</v>
      </c>
      <c r="S196">
        <f t="shared" si="229"/>
        <v>0.466666666666667</v>
      </c>
      <c r="AC196">
        <f t="shared" si="230"/>
        <v>0.884433277428107</v>
      </c>
      <c r="AD196">
        <f t="shared" si="234"/>
        <v>2.85452410585707</v>
      </c>
      <c r="AE196">
        <f t="shared" si="235"/>
        <v>0.960523077334603</v>
      </c>
      <c r="AF196">
        <f t="shared" si="236"/>
        <v>0.951853006196536</v>
      </c>
      <c r="AG196">
        <f t="shared" si="237"/>
        <v>1.20260032842126</v>
      </c>
      <c r="AH196">
        <f t="shared" si="238"/>
        <v>0.895677970130386</v>
      </c>
      <c r="AI196">
        <f t="shared" si="239"/>
        <v>0.982287052793312</v>
      </c>
      <c r="AJ196">
        <f t="shared" si="240"/>
        <v>0.978387839698294</v>
      </c>
      <c r="AK196">
        <f t="shared" si="241"/>
        <v>1.02448039772037</v>
      </c>
    </row>
    <row r="197" spans="1:37">
      <c r="A197" s="1">
        <v>1.75</v>
      </c>
      <c r="B197" s="1">
        <v>3.25</v>
      </c>
      <c r="C197" s="1">
        <v>5</v>
      </c>
      <c r="D197" s="1">
        <v>3.37526193298512</v>
      </c>
      <c r="E197" s="1">
        <v>2.67770349945176</v>
      </c>
      <c r="F197" s="1">
        <v>2.01912159865033</v>
      </c>
      <c r="G197" s="1">
        <v>3.2469995</v>
      </c>
      <c r="H197" s="1">
        <v>2.74318532</v>
      </c>
      <c r="I197" s="1">
        <v>1.962063915</v>
      </c>
      <c r="J197">
        <v>3.31653224755152</v>
      </c>
      <c r="K197">
        <v>2.67854458919282</v>
      </c>
      <c r="L197">
        <v>2.01113658400118</v>
      </c>
      <c r="M197" s="2">
        <f t="shared" si="231"/>
        <v>1.80869446137975</v>
      </c>
      <c r="N197" s="2">
        <f>($Z$3+$T$3*POWER($C197,$U$3))*POWER((($B197+$V$3*$A197+$W$3*$S197*(1+$AA$3*$C197))/($B197+$V$3*$A197+1))*POWER(($A197+$X$3*$B197+1)/($A197+$X$3*$B197+$Y$3*$S197),2),2)</f>
        <v>0</v>
      </c>
      <c r="O197" s="2">
        <f t="shared" si="232"/>
        <v>3.25907346435269</v>
      </c>
      <c r="P197">
        <f t="shared" ref="P197:R197" si="243">G197-M197</f>
        <v>1.43830503862025</v>
      </c>
      <c r="Q197">
        <f t="shared" si="243"/>
        <v>2.74318532</v>
      </c>
      <c r="R197">
        <f t="shared" si="243"/>
        <v>-1.29700954935269</v>
      </c>
      <c r="S197">
        <f t="shared" si="229"/>
        <v>0.772727272727273</v>
      </c>
      <c r="AC197">
        <f t="shared" si="230"/>
        <v>0.634738183807679</v>
      </c>
      <c r="AD197">
        <f t="shared" si="234"/>
        <v>3.32351892595841</v>
      </c>
      <c r="AE197">
        <f t="shared" si="235"/>
        <v>0.90492012850663</v>
      </c>
      <c r="AF197">
        <f t="shared" si="236"/>
        <v>0.917184545425908</v>
      </c>
      <c r="AG197">
        <f t="shared" si="237"/>
        <v>1.18751691771547</v>
      </c>
      <c r="AH197">
        <f t="shared" si="238"/>
        <v>1.93843892115845</v>
      </c>
      <c r="AI197">
        <f t="shared" si="239"/>
        <v>0.921544736957768</v>
      </c>
      <c r="AJ197">
        <f t="shared" si="240"/>
        <v>0.931645076037421</v>
      </c>
      <c r="AK197">
        <f t="shared" si="241"/>
        <v>1.0198572208046</v>
      </c>
    </row>
    <row r="198" spans="1:37">
      <c r="A198" s="1">
        <v>3.25</v>
      </c>
      <c r="B198" s="1">
        <v>3.75</v>
      </c>
      <c r="C198" s="1">
        <v>3</v>
      </c>
      <c r="D198" s="1">
        <v>3.27948241468764</v>
      </c>
      <c r="E198" s="1">
        <v>3.08513986233749</v>
      </c>
      <c r="F198" s="1">
        <v>1.06664413926075</v>
      </c>
      <c r="G198" s="1">
        <v>3.20643474</v>
      </c>
      <c r="H198" s="1">
        <v>3.11320694</v>
      </c>
      <c r="I198" s="1">
        <v>1.062368284</v>
      </c>
      <c r="J198">
        <v>3.27534499060166</v>
      </c>
      <c r="K198">
        <v>3.03538333053052</v>
      </c>
      <c r="L198">
        <v>1.06325999528212</v>
      </c>
      <c r="M198" s="2">
        <f t="shared" si="231"/>
        <v>0.891846475827331</v>
      </c>
      <c r="N198" s="2">
        <f>($Z$3+$T$3*POWER($C198,$U$3))*POWER((($B198+$V$3*$A198+$W$3*$S198*(1+$AA$3*$C198))/($B198+$V$3*$A198+1))*POWER(($A198+$X$3*$B198+1)/($A198+$X$3*$B198+$Y$3*$S198),2),2)</f>
        <v>0</v>
      </c>
      <c r="O198" s="2">
        <f t="shared" si="232"/>
        <v>3.04486138929405</v>
      </c>
      <c r="P198">
        <f t="shared" ref="P198:R198" si="244">G198-M198</f>
        <v>2.31458826417267</v>
      </c>
      <c r="Q198">
        <f t="shared" si="244"/>
        <v>3.11320694</v>
      </c>
      <c r="R198">
        <f t="shared" si="244"/>
        <v>-1.98249310529405</v>
      </c>
      <c r="S198">
        <f t="shared" si="229"/>
        <v>0.558823529411765</v>
      </c>
      <c r="AC198">
        <f t="shared" si="230"/>
        <v>0.829286598815981</v>
      </c>
      <c r="AD198">
        <f t="shared" si="234"/>
        <v>2.85452410585707</v>
      </c>
      <c r="AE198">
        <f t="shared" si="235"/>
        <v>0.966174550439774</v>
      </c>
      <c r="AF198">
        <f t="shared" si="236"/>
        <v>0.964760199188402</v>
      </c>
      <c r="AG198">
        <f t="shared" si="237"/>
        <v>1.15192368579571</v>
      </c>
      <c r="AH198">
        <f t="shared" si="238"/>
        <v>0.895677970130386</v>
      </c>
      <c r="AI198">
        <f t="shared" si="239"/>
        <v>0.984826884862471</v>
      </c>
      <c r="AJ198">
        <f t="shared" si="240"/>
        <v>0.984191393097341</v>
      </c>
      <c r="AK198">
        <f t="shared" si="241"/>
        <v>1.01674298247313</v>
      </c>
    </row>
    <row r="199" spans="1:37">
      <c r="A199" s="1">
        <v>0.75</v>
      </c>
      <c r="B199" s="1">
        <v>2.5</v>
      </c>
      <c r="C199" s="1">
        <v>3</v>
      </c>
      <c r="D199" s="1">
        <v>2.64166022748406</v>
      </c>
      <c r="E199" s="1">
        <v>2.63096526230298</v>
      </c>
      <c r="F199" s="1">
        <v>0.906769069200352</v>
      </c>
      <c r="G199" s="1">
        <v>2.4541656</v>
      </c>
      <c r="H199" s="1">
        <v>2.4083932</v>
      </c>
      <c r="I199" s="1">
        <v>0.837690478</v>
      </c>
      <c r="J199">
        <v>2.52242683840859</v>
      </c>
      <c r="K199">
        <v>2.61364712761923</v>
      </c>
      <c r="L199">
        <v>0.898664262561776</v>
      </c>
      <c r="M199" s="2">
        <f t="shared" si="231"/>
        <v>0.84767009438415</v>
      </c>
      <c r="N199" s="2">
        <f>($Z$3+$T$3*POWER($C199,$U$3))*POWER((($B199+$V$3*$A199+$W$3*$S199*(1+$AA$3*$C199))/($B199+$V$3*$A199+1))*POWER(($A199+$X$3*$B199+1)/($A199+$X$3*$B199+$Y$3*$S199),2),2)</f>
        <v>0</v>
      </c>
      <c r="O199" s="2">
        <f t="shared" si="232"/>
        <v>1.48839902477221</v>
      </c>
      <c r="P199">
        <f t="shared" ref="P199:R199" si="245">G199-M199</f>
        <v>1.60649550561585</v>
      </c>
      <c r="Q199">
        <f t="shared" si="245"/>
        <v>2.4083932</v>
      </c>
      <c r="R199">
        <f t="shared" si="245"/>
        <v>-0.650708546772207</v>
      </c>
      <c r="S199">
        <f t="shared" si="229"/>
        <v>1</v>
      </c>
      <c r="AC199">
        <f t="shared" si="230"/>
        <v>0</v>
      </c>
      <c r="AD199">
        <f t="shared" si="234"/>
        <v>2.85452410585707</v>
      </c>
      <c r="AE199">
        <f t="shared" si="235"/>
        <v>0.88103804590571</v>
      </c>
      <c r="AF199">
        <f t="shared" si="236"/>
        <v>0.521417570697066</v>
      </c>
      <c r="AG199">
        <f t="shared" si="237"/>
        <v>1.2399040295471</v>
      </c>
      <c r="AH199">
        <f t="shared" si="238"/>
        <v>0.895677970130386</v>
      </c>
      <c r="AI199">
        <f t="shared" si="239"/>
        <v>0.946400517432345</v>
      </c>
      <c r="AJ199">
        <f t="shared" si="240"/>
        <v>0.777464975673074</v>
      </c>
      <c r="AK199">
        <f t="shared" si="241"/>
        <v>1.02627756752962</v>
      </c>
    </row>
    <row r="200" spans="1:37">
      <c r="A200" s="1">
        <v>3.5</v>
      </c>
      <c r="B200" s="1">
        <v>2.75</v>
      </c>
      <c r="C200" s="1">
        <v>7</v>
      </c>
      <c r="D200" s="1">
        <v>3.66791250553155</v>
      </c>
      <c r="E200" s="1">
        <v>2.73773309948976</v>
      </c>
      <c r="F200" s="1">
        <v>2.64646096812449</v>
      </c>
      <c r="G200" s="1">
        <v>3.55882546</v>
      </c>
      <c r="H200" s="1">
        <v>2.83505886</v>
      </c>
      <c r="I200" s="1">
        <v>2.651945773</v>
      </c>
      <c r="J200">
        <v>3.62687501815517</v>
      </c>
      <c r="K200">
        <v>2.73321272019362</v>
      </c>
      <c r="L200">
        <v>2.64352015235257</v>
      </c>
      <c r="M200" s="2">
        <f t="shared" si="231"/>
        <v>2.42443954133634</v>
      </c>
      <c r="N200" s="2">
        <f>($Z$3+$T$3*POWER($C200,$U$3))*POWER((($B200+$V$3*$A200+$W$3*$S200*(1+$AA$3*$C200))/($B200+$V$3*$A200+1))*POWER(($A200+$X$3*$B200+1)/($A200+$X$3*$B200+$Y$3*$S200),2),2)</f>
        <v>0</v>
      </c>
      <c r="O200" s="2">
        <f t="shared" si="232"/>
        <v>3.87618784196489</v>
      </c>
      <c r="P200">
        <f t="shared" ref="P200:R200" si="246">G200-M200</f>
        <v>1.13438591866366</v>
      </c>
      <c r="Q200">
        <f t="shared" si="246"/>
        <v>2.83505886</v>
      </c>
      <c r="R200">
        <f t="shared" si="246"/>
        <v>-1.22424206896489</v>
      </c>
      <c r="S200">
        <f t="shared" si="229"/>
        <v>0.416666666666667</v>
      </c>
      <c r="AC200">
        <f t="shared" si="230"/>
        <v>0.90905934288631</v>
      </c>
      <c r="AD200">
        <f t="shared" si="234"/>
        <v>3.6586323071516</v>
      </c>
      <c r="AE200">
        <f t="shared" si="235"/>
        <v>0.930424398865834</v>
      </c>
      <c r="AF200">
        <f t="shared" si="236"/>
        <v>0.906902196290992</v>
      </c>
      <c r="AG200">
        <f t="shared" si="237"/>
        <v>1.17313598513651</v>
      </c>
      <c r="AH200">
        <f t="shared" si="238"/>
        <v>2.61491926807997</v>
      </c>
      <c r="AI200">
        <f t="shared" si="239"/>
        <v>0.93011898988357</v>
      </c>
      <c r="AJ200">
        <f t="shared" si="240"/>
        <v>0.906622624707512</v>
      </c>
      <c r="AK200">
        <f t="shared" si="241"/>
        <v>1.02196235788501</v>
      </c>
    </row>
    <row r="201" spans="1:37">
      <c r="A201" s="1">
        <v>4</v>
      </c>
      <c r="B201" s="1">
        <v>3.5</v>
      </c>
      <c r="C201" s="1">
        <v>3</v>
      </c>
      <c r="D201" s="1">
        <v>3.301863093423</v>
      </c>
      <c r="E201" s="1">
        <v>3.05636645059433</v>
      </c>
      <c r="F201" s="1">
        <v>1.08941553643761</v>
      </c>
      <c r="G201" s="1">
        <v>3.20337028</v>
      </c>
      <c r="H201" s="1">
        <v>3.11298948</v>
      </c>
      <c r="I201" s="1">
        <v>1.062958359</v>
      </c>
      <c r="J201">
        <v>3.27083167417339</v>
      </c>
      <c r="K201">
        <v>3.00622383625952</v>
      </c>
      <c r="L201">
        <v>1.09858238766789</v>
      </c>
      <c r="M201" s="2">
        <f t="shared" si="231"/>
        <v>0.894478516439506</v>
      </c>
      <c r="N201" s="2">
        <f>($Z$3+$T$3*POWER($C201,$U$3))*POWER((($B201+$V$3*$A201+$W$3*$S201*(1+$AA$3*$C201))/($B201+$V$3*$A201+1))*POWER(($A201+$X$3*$B201+1)/($A201+$X$3*$B201+$Y$3*$S201),2),2)</f>
        <v>0</v>
      </c>
      <c r="O201" s="2">
        <f t="shared" si="232"/>
        <v>3.09409419189043</v>
      </c>
      <c r="P201">
        <f t="shared" ref="P201:R201" si="247">G201-M201</f>
        <v>2.30889176356049</v>
      </c>
      <c r="Q201">
        <f t="shared" si="247"/>
        <v>3.11298948</v>
      </c>
      <c r="R201">
        <f t="shared" si="247"/>
        <v>-2.03113583289043</v>
      </c>
      <c r="S201">
        <f t="shared" si="229"/>
        <v>0.45</v>
      </c>
      <c r="AC201">
        <f t="shared" si="230"/>
        <v>0.893028554974588</v>
      </c>
      <c r="AD201">
        <f t="shared" si="234"/>
        <v>2.85452410585707</v>
      </c>
      <c r="AE201">
        <f t="shared" si="235"/>
        <v>0.972154254885458</v>
      </c>
      <c r="AF201">
        <f t="shared" si="236"/>
        <v>0.964925247275011</v>
      </c>
      <c r="AG201">
        <f t="shared" si="237"/>
        <v>1.14605584014944</v>
      </c>
      <c r="AH201">
        <f t="shared" si="238"/>
        <v>0.895677970130386</v>
      </c>
      <c r="AI201">
        <f t="shared" si="239"/>
        <v>0.987512700323435</v>
      </c>
      <c r="AJ201">
        <f t="shared" si="240"/>
        <v>0.984265556517247</v>
      </c>
      <c r="AK201">
        <f t="shared" si="241"/>
        <v>1.01750138019978</v>
      </c>
    </row>
    <row r="202" spans="1:37">
      <c r="A202" s="1">
        <v>1.25</v>
      </c>
      <c r="B202" s="1">
        <v>2.25</v>
      </c>
      <c r="C202" s="1">
        <v>5</v>
      </c>
      <c r="D202" s="1">
        <v>3.23223933503656</v>
      </c>
      <c r="E202" s="1">
        <v>2.58312609925207</v>
      </c>
      <c r="F202" s="1">
        <v>1.8795952741421</v>
      </c>
      <c r="G202" s="1">
        <v>3.10434466</v>
      </c>
      <c r="H202" s="1">
        <v>2.7147254</v>
      </c>
      <c r="I202" s="1">
        <v>1.862768326</v>
      </c>
      <c r="J202">
        <v>3.17104908535216</v>
      </c>
      <c r="K202">
        <v>2.58415059505624</v>
      </c>
      <c r="L202">
        <v>1.8824690794005</v>
      </c>
      <c r="M202" s="2">
        <f t="shared" si="231"/>
        <v>1.77864337956806</v>
      </c>
      <c r="N202" s="2">
        <f>($Z$3+$T$3*POWER($C202,$U$3))*POWER((($B202+$V$3*$A202+$W$3*$S202*(1+$AA$3*$C202))/($B202+$V$3*$A202+1))*POWER(($A202+$X$3*$B202+1)/($A202+$X$3*$B202+$Y$3*$S202),2),2)</f>
        <v>0</v>
      </c>
      <c r="O202" s="2">
        <f t="shared" si="232"/>
        <v>3.31651430501408</v>
      </c>
      <c r="P202">
        <f t="shared" ref="P202:R202" si="248">G202-M202</f>
        <v>1.32570128043194</v>
      </c>
      <c r="Q202">
        <f t="shared" si="248"/>
        <v>2.7147254</v>
      </c>
      <c r="R202">
        <f t="shared" si="248"/>
        <v>-1.45374597901408</v>
      </c>
      <c r="S202">
        <f t="shared" si="229"/>
        <v>0.722222222222222</v>
      </c>
      <c r="AC202">
        <f t="shared" si="230"/>
        <v>0.691661088777152</v>
      </c>
      <c r="AD202">
        <f t="shared" si="234"/>
        <v>3.32351892595841</v>
      </c>
      <c r="AE202">
        <f t="shared" si="235"/>
        <v>0.875455628531411</v>
      </c>
      <c r="AF202">
        <f t="shared" si="236"/>
        <v>0.895321890708686</v>
      </c>
      <c r="AG202">
        <f t="shared" si="237"/>
        <v>1.26759977724279</v>
      </c>
      <c r="AH202">
        <f t="shared" si="238"/>
        <v>1.93843892115845</v>
      </c>
      <c r="AI202">
        <f t="shared" si="239"/>
        <v>0.897299888598985</v>
      </c>
      <c r="AJ202">
        <f t="shared" si="240"/>
        <v>0.913643733054552</v>
      </c>
      <c r="AK202">
        <f t="shared" si="241"/>
        <v>1.02847545454669</v>
      </c>
    </row>
    <row r="203" spans="1:37">
      <c r="A203" s="1">
        <v>4</v>
      </c>
      <c r="B203" s="1">
        <v>2.75</v>
      </c>
      <c r="C203" s="1">
        <v>3</v>
      </c>
      <c r="D203" s="1">
        <v>3.24346216604175</v>
      </c>
      <c r="E203" s="1">
        <v>3.05605990579787</v>
      </c>
      <c r="F203" s="1">
        <v>1.08735779937505</v>
      </c>
      <c r="G203" s="1">
        <v>3.18333594</v>
      </c>
      <c r="H203" s="1">
        <v>3.1023903</v>
      </c>
      <c r="I203" s="1">
        <v>1.057521443</v>
      </c>
      <c r="J203">
        <v>3.24974801346293</v>
      </c>
      <c r="K203">
        <v>3.0126106013558</v>
      </c>
      <c r="L203">
        <v>1.08645041987297</v>
      </c>
      <c r="M203" s="2">
        <f t="shared" si="231"/>
        <v>0.895822494421051</v>
      </c>
      <c r="N203" s="2">
        <f>($Z$3+$T$3*POWER($C203,$U$3))*POWER((($B203+$V$3*$A203+$W$3*$S203*(1+$AA$3*$C203))/($B203+$V$3*$A203+1))*POWER(($A203+$X$3*$B203+1)/($A203+$X$3*$B203+$Y$3*$S203),2),2)</f>
        <v>0</v>
      </c>
      <c r="O203" s="2">
        <f t="shared" si="232"/>
        <v>3.15264070365106</v>
      </c>
      <c r="P203">
        <f t="shared" ref="P203:R203" si="249">G203-M203</f>
        <v>2.28751344557895</v>
      </c>
      <c r="Q203">
        <f t="shared" si="249"/>
        <v>3.1023903</v>
      </c>
      <c r="R203">
        <f t="shared" si="249"/>
        <v>-2.09511926065106</v>
      </c>
      <c r="S203">
        <f t="shared" si="229"/>
        <v>0.375</v>
      </c>
      <c r="AC203">
        <f t="shared" si="230"/>
        <v>0.927024810886958</v>
      </c>
      <c r="AD203">
        <f t="shared" si="234"/>
        <v>2.85452410585707</v>
      </c>
      <c r="AE203">
        <f t="shared" si="235"/>
        <v>0.972154254885458</v>
      </c>
      <c r="AF203">
        <f t="shared" si="236"/>
        <v>0.957685584980022</v>
      </c>
      <c r="AG203">
        <f t="shared" si="237"/>
        <v>1.16077290977666</v>
      </c>
      <c r="AH203">
        <f t="shared" si="238"/>
        <v>0.895677970130386</v>
      </c>
      <c r="AI203">
        <f t="shared" si="239"/>
        <v>0.987512700323435</v>
      </c>
      <c r="AJ203">
        <f t="shared" si="240"/>
        <v>0.98101131577708</v>
      </c>
      <c r="AK203">
        <f t="shared" si="241"/>
        <v>1.02163055773093</v>
      </c>
    </row>
    <row r="204" spans="1:37">
      <c r="A204" s="1">
        <v>2.5</v>
      </c>
      <c r="B204" s="1">
        <v>2</v>
      </c>
      <c r="C204" s="1">
        <v>7</v>
      </c>
      <c r="D204" s="1">
        <v>4.00166489499902</v>
      </c>
      <c r="E204" s="1">
        <v>2.5965154976216</v>
      </c>
      <c r="F204" s="1">
        <v>2.77634479061293</v>
      </c>
      <c r="G204" s="1">
        <v>3.82678146</v>
      </c>
      <c r="H204" s="1">
        <v>2.6651256</v>
      </c>
      <c r="I204" s="1">
        <v>2.666294629</v>
      </c>
      <c r="J204">
        <v>3.89252418571902</v>
      </c>
      <c r="K204">
        <v>2.59988932176509</v>
      </c>
      <c r="L204">
        <v>2.7720820661889</v>
      </c>
      <c r="M204" s="2">
        <f t="shared" si="231"/>
        <v>2.36665924829339</v>
      </c>
      <c r="N204" s="2">
        <f>($Z$3+$T$3*POWER($C204,$U$3))*POWER((($B204+$V$3*$A204+$W$3*$S204*(1+$AA$3*$C204))/($B204+$V$3*$A204+1))*POWER(($A204+$X$3*$B204+1)/($A204+$X$3*$B204+$Y$3*$S204),2),2)</f>
        <v>0</v>
      </c>
      <c r="O204" s="2">
        <f t="shared" si="232"/>
        <v>3.93003565624428</v>
      </c>
      <c r="P204">
        <f t="shared" ref="P204:R204" si="250">G204-M204</f>
        <v>1.46012221170661</v>
      </c>
      <c r="Q204">
        <f t="shared" si="250"/>
        <v>2.6651256</v>
      </c>
      <c r="R204">
        <f t="shared" si="250"/>
        <v>-1.26374102724428</v>
      </c>
      <c r="S204">
        <f t="shared" si="229"/>
        <v>0.428571428571429</v>
      </c>
      <c r="AC204">
        <f t="shared" si="230"/>
        <v>0.903507902905251</v>
      </c>
      <c r="AD204">
        <f t="shared" si="234"/>
        <v>3.6586323071516</v>
      </c>
      <c r="AE204">
        <f t="shared" si="235"/>
        <v>0.906904927765626</v>
      </c>
      <c r="AF204">
        <f t="shared" si="236"/>
        <v>0.878438112442308</v>
      </c>
      <c r="AG204">
        <f t="shared" si="237"/>
        <v>1.23301120209565</v>
      </c>
      <c r="AH204">
        <f t="shared" si="238"/>
        <v>2.61491926807997</v>
      </c>
      <c r="AI204">
        <f t="shared" si="239"/>
        <v>0.906625349414452</v>
      </c>
      <c r="AJ204">
        <f t="shared" si="240"/>
        <v>0.878276422863592</v>
      </c>
      <c r="AK204">
        <f t="shared" si="241"/>
        <v>1.03009481694972</v>
      </c>
    </row>
    <row r="205" spans="1:37">
      <c r="A205" s="1">
        <v>3.25</v>
      </c>
      <c r="B205" s="1">
        <v>1.75</v>
      </c>
      <c r="C205" s="1">
        <v>7</v>
      </c>
      <c r="D205" s="1">
        <v>4.04801881874373</v>
      </c>
      <c r="E205" s="1">
        <v>2.62489970863453</v>
      </c>
      <c r="F205" s="1">
        <v>2.74679807348667</v>
      </c>
      <c r="G205" s="1">
        <v>3.9671288</v>
      </c>
      <c r="H205" s="1">
        <v>2.6015238</v>
      </c>
      <c r="I205" s="1">
        <v>2.723139646</v>
      </c>
      <c r="J205">
        <v>4.03165752463549</v>
      </c>
      <c r="K205">
        <v>2.6238890988521</v>
      </c>
      <c r="L205">
        <v>2.74172911853826</v>
      </c>
      <c r="M205" s="2">
        <f t="shared" si="231"/>
        <v>2.35577687414785</v>
      </c>
      <c r="N205" s="2">
        <f>($Z$3+$T$3*POWER($C205,$U$3))*POWER((($B205+$V$3*$A205+$W$3*$S205*(1+$AA$3*$C205))/($B205+$V$3*$A205+1))*POWER(($A205+$X$3*$B205+1)/($A205+$X$3*$B205+$Y$3*$S205),2),2)</f>
        <v>0</v>
      </c>
      <c r="O205" s="2">
        <f t="shared" si="232"/>
        <v>3.99459693997403</v>
      </c>
      <c r="P205">
        <f t="shared" ref="P205:R205" si="251">G205-M205</f>
        <v>1.61135192585215</v>
      </c>
      <c r="Q205">
        <f t="shared" si="251"/>
        <v>2.6015238</v>
      </c>
      <c r="R205">
        <f t="shared" si="251"/>
        <v>-1.27145729397403</v>
      </c>
      <c r="S205">
        <f t="shared" si="229"/>
        <v>0.323529411764706</v>
      </c>
      <c r="AC205">
        <f t="shared" si="230"/>
        <v>0.946218114243848</v>
      </c>
      <c r="AD205">
        <f t="shared" si="234"/>
        <v>3.6586323071516</v>
      </c>
      <c r="AE205">
        <f t="shared" si="235"/>
        <v>0.925733292828049</v>
      </c>
      <c r="AF205">
        <f t="shared" si="236"/>
        <v>0.869755216933067</v>
      </c>
      <c r="AG205">
        <f t="shared" si="237"/>
        <v>1.20746446415849</v>
      </c>
      <c r="AH205">
        <f t="shared" si="238"/>
        <v>2.61491926807997</v>
      </c>
      <c r="AI205">
        <f t="shared" si="239"/>
        <v>0.925427850304851</v>
      </c>
      <c r="AJ205">
        <f t="shared" si="240"/>
        <v>0.86964828937979</v>
      </c>
      <c r="AK205">
        <f t="shared" si="241"/>
        <v>1.03263680316524</v>
      </c>
    </row>
    <row r="206" spans="1:37">
      <c r="A206" s="1">
        <v>4</v>
      </c>
      <c r="B206" s="1">
        <v>3.25</v>
      </c>
      <c r="C206" s="1">
        <v>3</v>
      </c>
      <c r="D206" s="1">
        <v>3.28237103069429</v>
      </c>
      <c r="E206" s="1">
        <v>3.06229194393332</v>
      </c>
      <c r="F206" s="1">
        <v>1.0847738353573</v>
      </c>
      <c r="G206" s="1">
        <v>3.204575</v>
      </c>
      <c r="H206" s="1">
        <v>3.11030808</v>
      </c>
      <c r="I206" s="1">
        <v>1.062215829</v>
      </c>
      <c r="J206">
        <v>3.26797401394722</v>
      </c>
      <c r="K206">
        <v>3.01438110100778</v>
      </c>
      <c r="L206">
        <v>1.09174982012945</v>
      </c>
      <c r="M206" s="2">
        <f t="shared" si="231"/>
        <v>0.894931667350357</v>
      </c>
      <c r="N206" s="2">
        <f>($Z$3+$T$3*POWER($C206,$U$3))*POWER((($B206+$V$3*$A206+$W$3*$S206*(1+$AA$3*$C206))/($B206+$V$3*$A206+1))*POWER(($A206+$X$3*$B206+1)/($A206+$X$3*$B206+$Y$3*$S206),2),2)</f>
        <v>0</v>
      </c>
      <c r="O206" s="2">
        <f t="shared" si="232"/>
        <v>3.1135668073313</v>
      </c>
      <c r="P206">
        <f t="shared" ref="P206:R206" si="252">G206-M206</f>
        <v>2.30964333264964</v>
      </c>
      <c r="Q206">
        <f t="shared" si="252"/>
        <v>3.11030808</v>
      </c>
      <c r="R206">
        <f t="shared" si="252"/>
        <v>-2.0513509783313</v>
      </c>
      <c r="S206">
        <f t="shared" si="229"/>
        <v>0.425</v>
      </c>
      <c r="AC206">
        <f t="shared" si="230"/>
        <v>0.905193349511584</v>
      </c>
      <c r="AD206">
        <f t="shared" si="234"/>
        <v>2.85452410585707</v>
      </c>
      <c r="AE206">
        <f t="shared" si="235"/>
        <v>0.972154254885458</v>
      </c>
      <c r="AF206">
        <f t="shared" si="236"/>
        <v>0.962901694268651</v>
      </c>
      <c r="AG206">
        <f t="shared" si="237"/>
        <v>1.15098081494787</v>
      </c>
      <c r="AH206">
        <f t="shared" si="238"/>
        <v>0.895677970130386</v>
      </c>
      <c r="AI206">
        <f t="shared" si="239"/>
        <v>0.987512700323435</v>
      </c>
      <c r="AJ206">
        <f t="shared" si="240"/>
        <v>0.983356201293495</v>
      </c>
      <c r="AK206">
        <f t="shared" si="241"/>
        <v>1.018690708358</v>
      </c>
    </row>
    <row r="207" spans="1:37">
      <c r="A207" s="1">
        <v>3.25</v>
      </c>
      <c r="B207" s="1">
        <v>4</v>
      </c>
      <c r="C207" s="1">
        <v>3</v>
      </c>
      <c r="D207" s="1">
        <v>3.30537676521992</v>
      </c>
      <c r="E207" s="1">
        <v>3.06640554099043</v>
      </c>
      <c r="F207" s="1">
        <v>1.0933508364722</v>
      </c>
      <c r="G207" s="1">
        <v>3.2058175</v>
      </c>
      <c r="H207" s="1">
        <v>3.10954406</v>
      </c>
      <c r="I207" s="1">
        <v>1.060519143</v>
      </c>
      <c r="J207">
        <v>3.2681092693898</v>
      </c>
      <c r="K207">
        <v>3.01370207733557</v>
      </c>
      <c r="L207">
        <v>1.08928693657788</v>
      </c>
      <c r="M207" s="2">
        <f t="shared" si="231"/>
        <v>0.891152368256348</v>
      </c>
      <c r="N207" s="2">
        <f>($Z$3+$T$3*POWER($C207,$U$3))*POWER((($B207+$V$3*$A207+$W$3*$S207*(1+$AA$3*$C207))/($B207+$V$3*$A207+1))*POWER(($A207+$X$3*$B207+1)/($A207+$X$3*$B207+$Y$3*$S207),2),2)</f>
        <v>0</v>
      </c>
      <c r="O207" s="2">
        <f t="shared" si="232"/>
        <v>3.0200228429912</v>
      </c>
      <c r="P207">
        <f t="shared" ref="P207:R207" si="253">G207-M207</f>
        <v>2.31466513174365</v>
      </c>
      <c r="Q207">
        <f t="shared" si="253"/>
        <v>3.10954406</v>
      </c>
      <c r="R207">
        <f t="shared" si="253"/>
        <v>-1.9595036999912</v>
      </c>
      <c r="S207">
        <f t="shared" si="229"/>
        <v>0.588235294117647</v>
      </c>
      <c r="AC207">
        <f t="shared" si="230"/>
        <v>0.808689828521619</v>
      </c>
      <c r="AD207">
        <f t="shared" si="234"/>
        <v>2.85452410585707</v>
      </c>
      <c r="AE207">
        <f t="shared" si="235"/>
        <v>0.966174550439774</v>
      </c>
      <c r="AF207">
        <f t="shared" si="236"/>
        <v>0.96602629825961</v>
      </c>
      <c r="AG207">
        <f t="shared" si="237"/>
        <v>1.1453719538225</v>
      </c>
      <c r="AH207">
        <f t="shared" si="238"/>
        <v>0.895677970130386</v>
      </c>
      <c r="AI207">
        <f t="shared" si="239"/>
        <v>0.984826884862471</v>
      </c>
      <c r="AJ207">
        <f t="shared" si="240"/>
        <v>0.984760276799277</v>
      </c>
      <c r="AK207">
        <f t="shared" si="241"/>
        <v>1.01578224045988</v>
      </c>
    </row>
    <row r="208" spans="1:37">
      <c r="A208" s="1">
        <v>1</v>
      </c>
      <c r="B208" s="1">
        <v>1.25</v>
      </c>
      <c r="C208" s="1">
        <v>3</v>
      </c>
      <c r="D208" s="1">
        <v>3.06445539728822</v>
      </c>
      <c r="E208" s="1">
        <v>3.0185964372572</v>
      </c>
      <c r="F208" s="1">
        <v>1.0608830098844</v>
      </c>
      <c r="G208" s="1">
        <v>3.16188312</v>
      </c>
      <c r="H208" s="1">
        <v>3.1193034</v>
      </c>
      <c r="I208" s="1">
        <v>1.069788181</v>
      </c>
      <c r="J208">
        <v>3.22340912339698</v>
      </c>
      <c r="K208">
        <v>2.93702195803044</v>
      </c>
      <c r="L208">
        <v>1.07492131113237</v>
      </c>
      <c r="M208" s="2">
        <f t="shared" si="231"/>
        <v>0.887071698480927</v>
      </c>
      <c r="N208" s="2">
        <f>($Z$3+$T$3*POWER($C208,$U$3))*POWER((($B208+$V$3*$A208+$W$3*$S208*(1+$AA$3*$C208))/($B208+$V$3*$A208+1))*POWER(($A208+$X$3*$B208+1)/($A208+$X$3*$B208+$Y$3*$S208),2),2)</f>
        <v>0</v>
      </c>
      <c r="O208" s="2">
        <f t="shared" si="232"/>
        <v>3.32385827872986</v>
      </c>
      <c r="P208">
        <f t="shared" ref="P208:R208" si="254">G208-M208</f>
        <v>2.27481142151907</v>
      </c>
      <c r="Q208">
        <f t="shared" si="254"/>
        <v>3.1193034</v>
      </c>
      <c r="R208">
        <f t="shared" si="254"/>
        <v>-2.25407009772986</v>
      </c>
      <c r="S208">
        <f t="shared" si="229"/>
        <v>0.5625</v>
      </c>
      <c r="AC208">
        <f t="shared" si="230"/>
        <v>0.826797284707685</v>
      </c>
      <c r="AD208">
        <f t="shared" si="234"/>
        <v>2.85452410585707</v>
      </c>
      <c r="AE208">
        <f t="shared" si="235"/>
        <v>0.904949307357145</v>
      </c>
      <c r="AF208">
        <f t="shared" si="236"/>
        <v>0.907442449702275</v>
      </c>
      <c r="AG208">
        <f t="shared" si="237"/>
        <v>1.41815730523713</v>
      </c>
      <c r="AH208">
        <f t="shared" si="238"/>
        <v>0.895677970130386</v>
      </c>
      <c r="AI208">
        <f t="shared" si="239"/>
        <v>0.957230868033502</v>
      </c>
      <c r="AJ208">
        <f t="shared" si="240"/>
        <v>0.958358289172612</v>
      </c>
      <c r="AK208">
        <f t="shared" si="241"/>
        <v>1.04944038357127</v>
      </c>
    </row>
    <row r="209" spans="1:37">
      <c r="A209" s="1">
        <v>2</v>
      </c>
      <c r="B209" s="1">
        <v>2.25</v>
      </c>
      <c r="C209" s="1">
        <v>3</v>
      </c>
      <c r="D209" s="1">
        <v>3.22285101247757</v>
      </c>
      <c r="E209" s="1">
        <v>3.10016183921724</v>
      </c>
      <c r="F209" s="1">
        <v>1.07576009028987</v>
      </c>
      <c r="G209" s="1">
        <v>3.22454968</v>
      </c>
      <c r="H209" s="1">
        <v>3.11744994</v>
      </c>
      <c r="I209" s="1">
        <v>1.070156158</v>
      </c>
      <c r="J209">
        <v>3.28591943975669</v>
      </c>
      <c r="K209">
        <v>3.01964127891101</v>
      </c>
      <c r="L209">
        <v>1.09552438710096</v>
      </c>
      <c r="M209" s="2">
        <f t="shared" si="231"/>
        <v>0.890794284136902</v>
      </c>
      <c r="N209" s="2">
        <f>($Z$3+$T$3*POWER($C209,$U$3))*POWER((($B209+$V$3*$A209+$W$3*$S209*(1+$AA$3*$C209))/($B209+$V$3*$A209+1))*POWER(($A209+$X$3*$B209+1)/($A209+$X$3*$B209+$Y$3*$S209),2),2)</f>
        <v>0</v>
      </c>
      <c r="O209" s="2">
        <f t="shared" si="232"/>
        <v>3.16429112101102</v>
      </c>
      <c r="P209">
        <f t="shared" ref="P209:R209" si="255">G209-M209</f>
        <v>2.3337553958631</v>
      </c>
      <c r="Q209">
        <f t="shared" si="255"/>
        <v>3.11744994</v>
      </c>
      <c r="R209">
        <f t="shared" si="255"/>
        <v>-2.09413496301102</v>
      </c>
      <c r="S209">
        <f t="shared" si="229"/>
        <v>0.541666666666667</v>
      </c>
      <c r="AC209">
        <f t="shared" si="230"/>
        <v>0.840593375076334</v>
      </c>
      <c r="AD209">
        <f t="shared" si="234"/>
        <v>2.85452410585707</v>
      </c>
      <c r="AE209">
        <f t="shared" si="235"/>
        <v>0.947321687389396</v>
      </c>
      <c r="AF209">
        <f t="shared" si="236"/>
        <v>0.944639559649295</v>
      </c>
      <c r="AG209">
        <f t="shared" si="237"/>
        <v>1.24199171751911</v>
      </c>
      <c r="AH209">
        <f t="shared" si="238"/>
        <v>0.895677970130386</v>
      </c>
      <c r="AI209">
        <f t="shared" si="239"/>
        <v>0.976348584324125</v>
      </c>
      <c r="AJ209">
        <f t="shared" si="240"/>
        <v>0.975141078566118</v>
      </c>
      <c r="AK209">
        <f t="shared" si="241"/>
        <v>1.02765057999824</v>
      </c>
    </row>
    <row r="210" spans="1:37">
      <c r="A210" s="1">
        <v>1.5</v>
      </c>
      <c r="B210" s="1">
        <v>4</v>
      </c>
      <c r="C210" s="1">
        <v>7</v>
      </c>
      <c r="D210" s="1">
        <v>3.1176555558283</v>
      </c>
      <c r="E210" s="1">
        <v>2.57960412122033</v>
      </c>
      <c r="F210" s="1">
        <v>2.17188668452583</v>
      </c>
      <c r="G210" s="1">
        <v>3.21458506</v>
      </c>
      <c r="H210" s="1">
        <v>2.4559604</v>
      </c>
      <c r="I210" s="1">
        <v>2.243227268</v>
      </c>
      <c r="J210">
        <v>3.27532230553295</v>
      </c>
      <c r="K210">
        <v>2.55643154313615</v>
      </c>
      <c r="L210">
        <v>2.19618730495268</v>
      </c>
      <c r="M210" s="2">
        <f t="shared" si="231"/>
        <v>2.24717986853011</v>
      </c>
      <c r="N210" s="2">
        <f>($Z$3+$T$3*POWER($C210,$U$3))*POWER((($B210+$V$3*$A210+$W$3*$S210*(1+$AA$3*$C210))/($B210+$V$3*$A210+1))*POWER(($A210+$X$3*$B210+1)/($A210+$X$3*$B210+$Y$3*$S210),2),2)</f>
        <v>0</v>
      </c>
      <c r="O210" s="2">
        <f t="shared" si="232"/>
        <v>1.51645739700341</v>
      </c>
      <c r="P210">
        <f t="shared" ref="P210:R210" si="256">G210-M210</f>
        <v>0.967405191469886</v>
      </c>
      <c r="Q210">
        <f t="shared" si="256"/>
        <v>2.4559604</v>
      </c>
      <c r="R210">
        <f t="shared" si="256"/>
        <v>0.726769870996588</v>
      </c>
      <c r="S210">
        <f t="shared" si="229"/>
        <v>1</v>
      </c>
      <c r="AC210">
        <f t="shared" si="230"/>
        <v>0</v>
      </c>
      <c r="AD210">
        <f t="shared" si="234"/>
        <v>3.6586323071516</v>
      </c>
      <c r="AE210">
        <f t="shared" si="235"/>
        <v>0.859398894452009</v>
      </c>
      <c r="AF210">
        <f t="shared" si="236"/>
        <v>0.414487510548454</v>
      </c>
      <c r="AG210">
        <f t="shared" si="237"/>
        <v>1.14792372226366</v>
      </c>
      <c r="AH210">
        <f t="shared" si="238"/>
        <v>2.61491926807997</v>
      </c>
      <c r="AI210">
        <f t="shared" si="239"/>
        <v>0.859368736909469</v>
      </c>
      <c r="AJ210">
        <f t="shared" si="240"/>
        <v>0.428685568776292</v>
      </c>
      <c r="AK210">
        <f t="shared" si="241"/>
        <v>1.01641556775918</v>
      </c>
    </row>
    <row r="211" spans="1:37">
      <c r="A211" s="1">
        <v>3.5</v>
      </c>
      <c r="B211" s="1">
        <v>0.5</v>
      </c>
      <c r="C211" s="1">
        <v>5</v>
      </c>
      <c r="D211" s="1">
        <v>3.23930386695565</v>
      </c>
      <c r="E211" s="1">
        <v>2.54794377207799</v>
      </c>
      <c r="F211" s="1">
        <v>1.83234001932635</v>
      </c>
      <c r="G211" s="1">
        <v>3.1290024</v>
      </c>
      <c r="H211" s="1">
        <v>2.5265968</v>
      </c>
      <c r="I211" s="1">
        <v>1.798757985</v>
      </c>
      <c r="J211">
        <v>3.18931660884832</v>
      </c>
      <c r="K211">
        <v>2.56643252986634</v>
      </c>
      <c r="L211">
        <v>1.83472073627377</v>
      </c>
      <c r="M211" s="2">
        <f t="shared" si="231"/>
        <v>1.6914170597966</v>
      </c>
      <c r="N211" s="2">
        <f>($Z$3+$T$3*POWER($C211,$U$3))*POWER((($B211+$V$3*$A211+$W$3*$S211*(1+$AA$3*$C211))/($B211+$V$3*$A211+1))*POWER(($A211+$X$3*$B211+1)/($A211+$X$3*$B211+$Y$3*$S211),2),2)</f>
        <v>0</v>
      </c>
      <c r="O211" s="2">
        <f t="shared" si="232"/>
        <v>3.80678887488219</v>
      </c>
      <c r="P211">
        <f t="shared" ref="P211:R211" si="257">G211-M211</f>
        <v>1.4375853402034</v>
      </c>
      <c r="Q211">
        <f t="shared" si="257"/>
        <v>2.5265968</v>
      </c>
      <c r="R211">
        <f t="shared" si="257"/>
        <v>-2.00803088988219</v>
      </c>
      <c r="S211">
        <f t="shared" si="229"/>
        <v>0.166666666666667</v>
      </c>
      <c r="AC211">
        <f t="shared" si="230"/>
        <v>0.986013297183269</v>
      </c>
      <c r="AD211">
        <f t="shared" si="234"/>
        <v>3.32351892595841</v>
      </c>
      <c r="AE211">
        <f t="shared" si="235"/>
        <v>0.947999338397238</v>
      </c>
      <c r="AF211">
        <f t="shared" si="236"/>
        <v>0.765664147195553</v>
      </c>
      <c r="AG211">
        <f t="shared" si="237"/>
        <v>1.21968331135405</v>
      </c>
      <c r="AH211">
        <f t="shared" si="238"/>
        <v>1.93843892115845</v>
      </c>
      <c r="AI211">
        <f t="shared" si="239"/>
        <v>0.957046866029331</v>
      </c>
      <c r="AJ211">
        <f t="shared" si="240"/>
        <v>0.807156105175528</v>
      </c>
      <c r="AK211">
        <f t="shared" si="241"/>
        <v>1.07804781887059</v>
      </c>
    </row>
    <row r="212" spans="1:37">
      <c r="A212" s="1">
        <v>2.25</v>
      </c>
      <c r="B212" s="1">
        <v>2.75</v>
      </c>
      <c r="C212" s="1">
        <v>5</v>
      </c>
      <c r="D212" s="1">
        <v>3.60292616906566</v>
      </c>
      <c r="E212" s="1">
        <v>2.83837626609627</v>
      </c>
      <c r="F212" s="1">
        <v>2.04948345586203</v>
      </c>
      <c r="G212" s="1">
        <v>3.46660468</v>
      </c>
      <c r="H212" s="1">
        <v>2.7653978</v>
      </c>
      <c r="I212" s="1">
        <v>1.926908408</v>
      </c>
      <c r="J212">
        <v>3.52493266901787</v>
      </c>
      <c r="K212">
        <v>2.83946530959318</v>
      </c>
      <c r="L212">
        <v>2.0481160762084</v>
      </c>
      <c r="M212" s="2">
        <f t="shared" si="231"/>
        <v>1.84294742463395</v>
      </c>
      <c r="N212" s="2">
        <f>($Z$3+$T$3*POWER($C212,$U$3))*POWER((($B212+$V$3*$A212+$W$3*$S212*(1+$AA$3*$C212))/($B212+$V$3*$A212+1))*POWER(($A212+$X$3*$B212+1)/($A212+$X$3*$B212+$Y$3*$S212),2),2)</f>
        <v>0</v>
      </c>
      <c r="O212" s="2">
        <f t="shared" si="232"/>
        <v>3.49045834995219</v>
      </c>
      <c r="P212">
        <f t="shared" ref="P212:R212" si="258">G212-M212</f>
        <v>1.62365725536605</v>
      </c>
      <c r="Q212">
        <f t="shared" si="258"/>
        <v>2.7653978</v>
      </c>
      <c r="R212">
        <f t="shared" si="258"/>
        <v>-1.56354994195219</v>
      </c>
      <c r="S212">
        <f t="shared" si="229"/>
        <v>0.576923076923077</v>
      </c>
      <c r="AC212">
        <f t="shared" si="230"/>
        <v>0.816798483907512</v>
      </c>
      <c r="AD212">
        <f t="shared" si="234"/>
        <v>3.32351892595841</v>
      </c>
      <c r="AE212">
        <f t="shared" si="235"/>
        <v>0.923115383262166</v>
      </c>
      <c r="AF212">
        <f t="shared" si="236"/>
        <v>0.923003265441919</v>
      </c>
      <c r="AG212">
        <f t="shared" si="237"/>
        <v>1.20646012156741</v>
      </c>
      <c r="AH212">
        <f t="shared" si="238"/>
        <v>1.93843892115845</v>
      </c>
      <c r="AI212">
        <f t="shared" si="239"/>
        <v>0.936531327953911</v>
      </c>
      <c r="AJ212">
        <f t="shared" si="240"/>
        <v>0.936438945344168</v>
      </c>
      <c r="AK212">
        <f t="shared" si="241"/>
        <v>1.02283816691894</v>
      </c>
    </row>
    <row r="213" spans="1:37">
      <c r="A213" s="1">
        <v>3.75</v>
      </c>
      <c r="B213" s="1">
        <v>3.25</v>
      </c>
      <c r="C213" s="1">
        <v>3</v>
      </c>
      <c r="D213" s="1">
        <v>3.25121162949333</v>
      </c>
      <c r="E213" s="1">
        <v>3.08061268351566</v>
      </c>
      <c r="F213" s="1">
        <v>1.05981531337614</v>
      </c>
      <c r="G213" s="1">
        <v>3.2077963</v>
      </c>
      <c r="H213" s="1">
        <v>3.1129146</v>
      </c>
      <c r="I213" s="1">
        <v>1.062566858</v>
      </c>
      <c r="J213">
        <v>3.26580985031315</v>
      </c>
      <c r="K213">
        <v>3.03199386751724</v>
      </c>
      <c r="L213">
        <v>1.06139125217436</v>
      </c>
      <c r="M213" s="2">
        <f t="shared" si="231"/>
        <v>0.894493043688549</v>
      </c>
      <c r="N213" s="2">
        <f>($Z$3+$T$3*POWER($C213,$U$3))*POWER((($B213+$V$3*$A213+$W$3*$S213*(1+$AA$3*$C213))/($B213+$V$3*$A213+1))*POWER(($A213+$X$3*$B213+1)/($A213+$X$3*$B213+$Y$3*$S213),2),2)</f>
        <v>0</v>
      </c>
      <c r="O213" s="2">
        <f t="shared" si="232"/>
        <v>3.11070670587345</v>
      </c>
      <c r="P213">
        <f t="shared" ref="P213:R213" si="259">G213-M213</f>
        <v>2.31330325631145</v>
      </c>
      <c r="Q213">
        <f t="shared" si="259"/>
        <v>3.1129146</v>
      </c>
      <c r="R213">
        <f t="shared" si="259"/>
        <v>-2.04813984787345</v>
      </c>
      <c r="S213">
        <f t="shared" si="229"/>
        <v>0.447368421052632</v>
      </c>
      <c r="AC213">
        <f t="shared" si="230"/>
        <v>0.894349761471917</v>
      </c>
      <c r="AD213">
        <f t="shared" si="234"/>
        <v>2.85452410585707</v>
      </c>
      <c r="AE213">
        <f t="shared" si="235"/>
        <v>0.970410626159967</v>
      </c>
      <c r="AF213">
        <f t="shared" si="236"/>
        <v>0.962486548467495</v>
      </c>
      <c r="AG213">
        <f t="shared" si="237"/>
        <v>1.15578765116824</v>
      </c>
      <c r="AH213">
        <f t="shared" si="238"/>
        <v>0.895677970130386</v>
      </c>
      <c r="AI213">
        <f t="shared" si="239"/>
        <v>0.986729700729276</v>
      </c>
      <c r="AJ213">
        <f t="shared" si="240"/>
        <v>0.98316961837153</v>
      </c>
      <c r="AK213">
        <f t="shared" si="241"/>
        <v>1.01881350845509</v>
      </c>
    </row>
    <row r="214" spans="1:37">
      <c r="A214" s="1">
        <v>2.75</v>
      </c>
      <c r="B214" s="1">
        <v>4</v>
      </c>
      <c r="C214" s="1">
        <v>3</v>
      </c>
      <c r="D214" s="1">
        <v>3.24483933468214</v>
      </c>
      <c r="E214" s="1">
        <v>3.05294853436851</v>
      </c>
      <c r="F214" s="1">
        <v>1.06264567828441</v>
      </c>
      <c r="G214" s="1">
        <v>3.18354388</v>
      </c>
      <c r="H214" s="1">
        <v>3.0922006</v>
      </c>
      <c r="I214" s="1">
        <v>1.0521234</v>
      </c>
      <c r="J214">
        <v>3.24141858354115</v>
      </c>
      <c r="K214">
        <v>2.99524926274056</v>
      </c>
      <c r="L214">
        <v>1.05602943163122</v>
      </c>
      <c r="M214" s="2">
        <f t="shared" si="231"/>
        <v>0.888256858349355</v>
      </c>
      <c r="N214" s="2">
        <f>($Z$3+$T$3*POWER($C214,$U$3))*POWER((($B214+$V$3*$A214+$W$3*$S214*(1+$AA$3*$C214))/($B214+$V$3*$A214+1))*POWER(($A214+$X$3*$B214+1)/($A214+$X$3*$B214+$Y$3*$S214),2),2)</f>
        <v>0</v>
      </c>
      <c r="O214" s="2">
        <f t="shared" si="232"/>
        <v>2.9740028170726</v>
      </c>
      <c r="P214">
        <f t="shared" ref="P214:R214" si="260">G214-M214</f>
        <v>2.29528702165064</v>
      </c>
      <c r="Q214">
        <f t="shared" si="260"/>
        <v>3.0922006</v>
      </c>
      <c r="R214">
        <f t="shared" si="260"/>
        <v>-1.9218794170726</v>
      </c>
      <c r="S214">
        <f t="shared" si="229"/>
        <v>0.666666666666667</v>
      </c>
      <c r="AC214">
        <f t="shared" si="230"/>
        <v>0.74535599249993</v>
      </c>
      <c r="AD214">
        <f t="shared" si="234"/>
        <v>2.85452410585707</v>
      </c>
      <c r="AE214">
        <f t="shared" si="235"/>
        <v>0.960523077334603</v>
      </c>
      <c r="AF214">
        <f t="shared" si="236"/>
        <v>0.963356735069112</v>
      </c>
      <c r="AG214">
        <f t="shared" si="237"/>
        <v>1.15005592319281</v>
      </c>
      <c r="AH214">
        <f t="shared" si="238"/>
        <v>0.895677970130386</v>
      </c>
      <c r="AI214">
        <f t="shared" si="239"/>
        <v>0.982287052793312</v>
      </c>
      <c r="AJ214">
        <f t="shared" si="240"/>
        <v>0.983560705807514</v>
      </c>
      <c r="AK214">
        <f t="shared" si="241"/>
        <v>1.01595814901586</v>
      </c>
    </row>
    <row r="215" spans="1:37">
      <c r="A215" s="1">
        <v>3.5</v>
      </c>
      <c r="B215" s="1">
        <v>3.25</v>
      </c>
      <c r="C215" s="1">
        <v>3</v>
      </c>
      <c r="D215" s="1">
        <v>3.23385477375138</v>
      </c>
      <c r="E215" s="1">
        <v>3.093946672369</v>
      </c>
      <c r="F215" s="1">
        <v>1.05588348204126</v>
      </c>
      <c r="G215" s="1">
        <v>3.2156662</v>
      </c>
      <c r="H215" s="1">
        <v>3.11482774</v>
      </c>
      <c r="I215" s="1">
        <v>1.064538597</v>
      </c>
      <c r="J215">
        <v>3.27298653339495</v>
      </c>
      <c r="K215">
        <v>3.04292833651729</v>
      </c>
      <c r="L215">
        <v>1.05203241174232</v>
      </c>
      <c r="M215" s="2">
        <f t="shared" si="231"/>
        <v>0.893934153463225</v>
      </c>
      <c r="N215" s="2">
        <f>($Z$3+$T$3*POWER($C215,$U$3))*POWER((($B215+$V$3*$A215+$W$3*$S215*(1+$AA$3*$C215))/($B215+$V$3*$A215+1))*POWER(($A215+$X$3*$B215+1)/($A215+$X$3*$B215+$Y$3*$S215),2),2)</f>
        <v>0</v>
      </c>
      <c r="O215" s="2">
        <f t="shared" si="232"/>
        <v>3.10542448957495</v>
      </c>
      <c r="P215">
        <f t="shared" ref="P215:R215" si="261">G215-M215</f>
        <v>2.32173204653677</v>
      </c>
      <c r="Q215">
        <f t="shared" si="261"/>
        <v>3.11482774</v>
      </c>
      <c r="R215">
        <f t="shared" si="261"/>
        <v>-2.04088589257495</v>
      </c>
      <c r="S215">
        <f t="shared" si="229"/>
        <v>0.472222222222222</v>
      </c>
      <c r="AC215">
        <f t="shared" si="230"/>
        <v>0.881479536256802</v>
      </c>
      <c r="AD215">
        <f t="shared" si="234"/>
        <v>2.85452410585707</v>
      </c>
      <c r="AE215">
        <f t="shared" si="235"/>
        <v>0.96843406283118</v>
      </c>
      <c r="AF215">
        <f t="shared" si="236"/>
        <v>0.961981593524232</v>
      </c>
      <c r="AG215">
        <f t="shared" si="237"/>
        <v>1.16066954014789</v>
      </c>
      <c r="AH215">
        <f t="shared" si="238"/>
        <v>0.895677970130386</v>
      </c>
      <c r="AI215">
        <f t="shared" si="239"/>
        <v>0.985841939547756</v>
      </c>
      <c r="AJ215">
        <f t="shared" si="240"/>
        <v>0.982942661335805</v>
      </c>
      <c r="AK215">
        <f t="shared" si="241"/>
        <v>1.01893793281</v>
      </c>
    </row>
    <row r="216" spans="1:37">
      <c r="A216" s="1">
        <v>2.75</v>
      </c>
      <c r="B216" s="1">
        <v>1.75</v>
      </c>
      <c r="C216" s="1">
        <v>5</v>
      </c>
      <c r="D216" s="1">
        <v>3.60021506190547</v>
      </c>
      <c r="E216" s="1">
        <v>2.70096159989427</v>
      </c>
      <c r="F216" s="1">
        <v>2.03057621471915</v>
      </c>
      <c r="G216" s="1">
        <v>3.46250994</v>
      </c>
      <c r="H216" s="1">
        <v>2.65534364</v>
      </c>
      <c r="I216" s="1">
        <v>2.039639638</v>
      </c>
      <c r="J216">
        <v>3.51854573849193</v>
      </c>
      <c r="K216">
        <v>2.71285859911738</v>
      </c>
      <c r="L216">
        <v>2.02266568051966</v>
      </c>
      <c r="M216" s="2">
        <f t="shared" si="231"/>
        <v>1.83624972566786</v>
      </c>
      <c r="N216" s="2">
        <f>($Z$3+$T$3*POWER($C216,$U$3))*POWER((($B216+$V$3*$A216+$W$3*$S216*(1+$AA$3*$C216))/($B216+$V$3*$A216+1))*POWER(($A216+$X$3*$B216+1)/($A216+$X$3*$B216+$Y$3*$S216),2),2)</f>
        <v>0</v>
      </c>
      <c r="O216" s="2">
        <f t="shared" si="232"/>
        <v>3.71408463293452</v>
      </c>
      <c r="P216">
        <f t="shared" ref="P216:R216" si="262">G216-M216</f>
        <v>1.62626021433214</v>
      </c>
      <c r="Q216">
        <f t="shared" si="262"/>
        <v>2.65534364</v>
      </c>
      <c r="R216">
        <f t="shared" si="262"/>
        <v>-1.67444499493452</v>
      </c>
      <c r="S216">
        <f t="shared" si="229"/>
        <v>0.366666666666667</v>
      </c>
      <c r="AC216">
        <f t="shared" si="230"/>
        <v>0.930352382463524</v>
      </c>
      <c r="AD216">
        <f t="shared" si="234"/>
        <v>3.32351892595841</v>
      </c>
      <c r="AE216">
        <f t="shared" si="235"/>
        <v>0.935466992431596</v>
      </c>
      <c r="AF216">
        <f t="shared" si="236"/>
        <v>0.899100282760537</v>
      </c>
      <c r="AG216">
        <f t="shared" si="237"/>
        <v>1.23087357911866</v>
      </c>
      <c r="AH216">
        <f t="shared" si="238"/>
        <v>1.93843892115845</v>
      </c>
      <c r="AI216">
        <f t="shared" si="239"/>
        <v>0.946711639737379</v>
      </c>
      <c r="AJ216">
        <f t="shared" si="240"/>
        <v>0.916753631624377</v>
      </c>
      <c r="AK216">
        <f t="shared" si="241"/>
        <v>1.03339808068308</v>
      </c>
    </row>
    <row r="217" spans="1:37">
      <c r="A217" s="1">
        <v>2.5</v>
      </c>
      <c r="B217" s="1">
        <v>0.75</v>
      </c>
      <c r="C217" s="1">
        <v>3</v>
      </c>
      <c r="D217" s="1">
        <v>3.10606415042304</v>
      </c>
      <c r="E217" s="1">
        <v>2.82369858333262</v>
      </c>
      <c r="F217" s="1">
        <v>1.07478623034202</v>
      </c>
      <c r="G217" s="1">
        <v>3.0927142</v>
      </c>
      <c r="H217" s="1">
        <v>2.91034828</v>
      </c>
      <c r="I217" s="1">
        <v>1.046603462</v>
      </c>
      <c r="J217">
        <v>3.14810962645568</v>
      </c>
      <c r="K217">
        <v>2.7349046097131</v>
      </c>
      <c r="L217">
        <v>1.12061266062988</v>
      </c>
      <c r="M217" s="2">
        <f t="shared" si="231"/>
        <v>0.901202019458038</v>
      </c>
      <c r="N217" s="2">
        <f>($Z$3+$T$3*POWER($C217,$U$3))*POWER((($B217+$V$3*$A217+$W$3*$S217*(1+$AA$3*$C217))/($B217+$V$3*$A217+1))*POWER(($A217+$X$3*$B217+1)/($A217+$X$3*$B217+$Y$3*$S217),2),2)</f>
        <v>0</v>
      </c>
      <c r="O217" s="2">
        <f t="shared" si="232"/>
        <v>3.44474188191886</v>
      </c>
      <c r="P217">
        <f t="shared" ref="P217:R217" si="263">G217-M217</f>
        <v>2.19151218054196</v>
      </c>
      <c r="Q217">
        <f t="shared" si="263"/>
        <v>2.91034828</v>
      </c>
      <c r="R217">
        <f t="shared" si="263"/>
        <v>-2.39813841991886</v>
      </c>
      <c r="S217">
        <f t="shared" si="229"/>
        <v>0.25</v>
      </c>
      <c r="AC217">
        <f t="shared" si="230"/>
        <v>0.968245836551854</v>
      </c>
      <c r="AD217">
        <f t="shared" si="234"/>
        <v>2.85452410585707</v>
      </c>
      <c r="AE217">
        <f t="shared" si="235"/>
        <v>0.956924707379426</v>
      </c>
      <c r="AF217">
        <f t="shared" si="236"/>
        <v>0.878117892671486</v>
      </c>
      <c r="AG217">
        <f t="shared" si="237"/>
        <v>1.28398355914856</v>
      </c>
      <c r="AH217">
        <f t="shared" si="238"/>
        <v>0.895677970130386</v>
      </c>
      <c r="AI217">
        <f t="shared" si="239"/>
        <v>0.980669163305825</v>
      </c>
      <c r="AJ217">
        <f t="shared" si="240"/>
        <v>0.94507562685679</v>
      </c>
      <c r="AK217">
        <f t="shared" si="241"/>
        <v>1.06644093595608</v>
      </c>
    </row>
    <row r="218" spans="1:37">
      <c r="A218" s="1">
        <v>3.5</v>
      </c>
      <c r="B218" s="1">
        <v>3.5</v>
      </c>
      <c r="C218" s="1">
        <v>3</v>
      </c>
      <c r="D218" s="1">
        <v>3.26043611350365</v>
      </c>
      <c r="E218" s="1">
        <v>3.08844033652025</v>
      </c>
      <c r="F218" s="1">
        <v>1.05531102467634</v>
      </c>
      <c r="G218" s="1">
        <v>3.213412</v>
      </c>
      <c r="H218" s="1">
        <v>3.11566754</v>
      </c>
      <c r="I218" s="1">
        <v>1.06511391</v>
      </c>
      <c r="J218">
        <v>3.26850514600299</v>
      </c>
      <c r="K218">
        <v>3.03966321327518</v>
      </c>
      <c r="L218">
        <v>1.05533055399273</v>
      </c>
      <c r="M218" s="2">
        <f t="shared" si="231"/>
        <v>0.893341791448517</v>
      </c>
      <c r="N218" s="2">
        <f>($Z$3+$T$3*POWER($C218,$U$3))*POWER((($B218+$V$3*$A218+$W$3*$S218*(1+$AA$3*$C218))/($B218+$V$3*$A218+1))*POWER(($A218+$X$3*$B218+1)/($A218+$X$3*$B218+$Y$3*$S218),2),2)</f>
        <v>0</v>
      </c>
      <c r="O218" s="2">
        <f t="shared" si="232"/>
        <v>3.08153941069734</v>
      </c>
      <c r="P218">
        <f t="shared" ref="P218:R218" si="264">G218-M218</f>
        <v>2.32007020855148</v>
      </c>
      <c r="Q218">
        <f t="shared" si="264"/>
        <v>3.11566754</v>
      </c>
      <c r="R218">
        <f t="shared" si="264"/>
        <v>-2.01642550069734</v>
      </c>
      <c r="S218">
        <f t="shared" si="229"/>
        <v>0.5</v>
      </c>
      <c r="AC218">
        <f t="shared" si="230"/>
        <v>0.866025403784439</v>
      </c>
      <c r="AD218">
        <f t="shared" si="234"/>
        <v>2.85452410585707</v>
      </c>
      <c r="AE218">
        <f t="shared" si="235"/>
        <v>0.96843406283118</v>
      </c>
      <c r="AF218">
        <f t="shared" si="236"/>
        <v>0.963912644867037</v>
      </c>
      <c r="AG218">
        <f t="shared" si="237"/>
        <v>1.15450997344819</v>
      </c>
      <c r="AH218">
        <f t="shared" si="238"/>
        <v>0.895677970130386</v>
      </c>
      <c r="AI218">
        <f t="shared" si="239"/>
        <v>0.985841939547756</v>
      </c>
      <c r="AJ218">
        <f t="shared" si="240"/>
        <v>0.983810530419127</v>
      </c>
      <c r="AK218">
        <f t="shared" si="241"/>
        <v>1.01771796116989</v>
      </c>
    </row>
    <row r="219" spans="1:37">
      <c r="A219" s="1">
        <v>4</v>
      </c>
      <c r="B219" s="1">
        <v>4</v>
      </c>
      <c r="C219" s="1">
        <v>7</v>
      </c>
      <c r="D219" s="1">
        <v>3.63174757066556</v>
      </c>
      <c r="E219" s="1">
        <v>2.79218398656078</v>
      </c>
      <c r="F219" s="1">
        <v>2.6207114039442</v>
      </c>
      <c r="G219" s="1">
        <v>3.5303766</v>
      </c>
      <c r="H219" s="1">
        <v>2.88260746</v>
      </c>
      <c r="I219" s="1">
        <v>2.686891053</v>
      </c>
      <c r="J219">
        <v>3.58508302280295</v>
      </c>
      <c r="K219">
        <v>2.76692486505633</v>
      </c>
      <c r="L219">
        <v>2.60170871172332</v>
      </c>
      <c r="M219" s="2">
        <f t="shared" si="231"/>
        <v>2.46434369893215</v>
      </c>
      <c r="N219" s="2">
        <f>($Z$3+$T$3*POWER($C219,$U$3))*POWER((($B219+$V$3*$A219+$W$3*$S219*(1+$AA$3*$C219))/($B219+$V$3*$A219+1))*POWER(($A219+$X$3*$B219+1)/($A219+$X$3*$B219+$Y$3*$S219),2),2)</f>
        <v>0</v>
      </c>
      <c r="O219" s="2">
        <f t="shared" si="232"/>
        <v>3.77581852040735</v>
      </c>
      <c r="P219">
        <f t="shared" ref="P219:R219" si="265">G219-M219</f>
        <v>1.06603290106785</v>
      </c>
      <c r="Q219">
        <f t="shared" si="265"/>
        <v>2.88260746</v>
      </c>
      <c r="R219">
        <f t="shared" si="265"/>
        <v>-1.08892746740735</v>
      </c>
      <c r="S219">
        <f t="shared" si="229"/>
        <v>0.5</v>
      </c>
      <c r="AC219">
        <f t="shared" si="230"/>
        <v>0.866025403784439</v>
      </c>
      <c r="AD219">
        <f t="shared" si="234"/>
        <v>3.6586323071516</v>
      </c>
      <c r="AE219">
        <f t="shared" si="235"/>
        <v>0.938228541111701</v>
      </c>
      <c r="AF219">
        <f t="shared" si="236"/>
        <v>0.929787546622258</v>
      </c>
      <c r="AG219">
        <f t="shared" si="237"/>
        <v>1.13630192583124</v>
      </c>
      <c r="AH219">
        <f t="shared" si="238"/>
        <v>2.61491926807997</v>
      </c>
      <c r="AI219">
        <f t="shared" si="239"/>
        <v>0.937928923574014</v>
      </c>
      <c r="AJ219">
        <f t="shared" si="240"/>
        <v>0.92948198129332</v>
      </c>
      <c r="AK219">
        <f t="shared" si="241"/>
        <v>1.0155255307225</v>
      </c>
    </row>
    <row r="220" spans="1:37">
      <c r="A220" s="1">
        <v>3.5</v>
      </c>
      <c r="B220" s="1">
        <v>1.5</v>
      </c>
      <c r="C220" s="1">
        <v>7</v>
      </c>
      <c r="D220" s="1">
        <v>3.92376357299969</v>
      </c>
      <c r="E220" s="1">
        <v>2.6533138694326</v>
      </c>
      <c r="F220" s="1">
        <v>2.75079244370046</v>
      </c>
      <c r="G220" s="1">
        <v>3.7435868</v>
      </c>
      <c r="H220" s="1">
        <v>2.3015596</v>
      </c>
      <c r="I220" s="1">
        <v>2.656667604</v>
      </c>
      <c r="J220">
        <v>3.79789047481789</v>
      </c>
      <c r="K220">
        <v>2.64938195070864</v>
      </c>
      <c r="L220">
        <v>2.75630563636133</v>
      </c>
      <c r="M220" s="2">
        <f t="shared" si="231"/>
        <v>2.32644152352447</v>
      </c>
      <c r="N220" s="2">
        <f>($Z$3+$T$3*POWER($C220,$U$3))*POWER((($B220+$V$3*$A220+$W$3*$S220*(1+$AA$3*$C220))/($B220+$V$3*$A220+1))*POWER(($A220+$X$3*$B220+1)/($A220+$X$3*$B220+$Y$3*$S220),2),2)</f>
        <v>0</v>
      </c>
      <c r="O220" s="2">
        <f t="shared" si="232"/>
        <v>4.01925079910397</v>
      </c>
      <c r="P220">
        <f t="shared" ref="P220:R220" si="266">G220-M220</f>
        <v>1.41714527647553</v>
      </c>
      <c r="Q220">
        <f t="shared" si="266"/>
        <v>2.3015596</v>
      </c>
      <c r="R220">
        <f t="shared" si="266"/>
        <v>-1.36258319510397</v>
      </c>
      <c r="S220">
        <f t="shared" si="229"/>
        <v>0.277777777777778</v>
      </c>
      <c r="AC220">
        <f t="shared" si="230"/>
        <v>0.960645359210588</v>
      </c>
      <c r="AD220">
        <f t="shared" si="234"/>
        <v>3.6586323071516</v>
      </c>
      <c r="AE220">
        <f t="shared" si="235"/>
        <v>0.930424398865834</v>
      </c>
      <c r="AF220">
        <f t="shared" si="236"/>
        <v>0.855034419232551</v>
      </c>
      <c r="AG220">
        <f t="shared" si="237"/>
        <v>1.20260032842126</v>
      </c>
      <c r="AH220">
        <f t="shared" si="238"/>
        <v>2.61491926807997</v>
      </c>
      <c r="AI220">
        <f t="shared" si="239"/>
        <v>0.93011898988357</v>
      </c>
      <c r="AJ220">
        <f t="shared" si="240"/>
        <v>0.855040340228687</v>
      </c>
      <c r="AK220">
        <f t="shared" si="241"/>
        <v>1.03655796532816</v>
      </c>
    </row>
    <row r="221" spans="1:37">
      <c r="A221" s="1">
        <v>3.75</v>
      </c>
      <c r="B221" s="1">
        <v>3.5</v>
      </c>
      <c r="C221" s="1">
        <v>3</v>
      </c>
      <c r="D221" s="1">
        <v>3.27433665965774</v>
      </c>
      <c r="E221" s="1">
        <v>3.07504989459279</v>
      </c>
      <c r="F221" s="1">
        <v>1.06060937533644</v>
      </c>
      <c r="G221" s="1">
        <v>3.21704034</v>
      </c>
      <c r="H221" s="1">
        <v>3.1151008</v>
      </c>
      <c r="I221" s="1">
        <v>1.065274927</v>
      </c>
      <c r="J221">
        <v>3.27032247376381</v>
      </c>
      <c r="K221">
        <v>3.02664714840034</v>
      </c>
      <c r="L221">
        <v>1.06516183821375</v>
      </c>
      <c r="M221" s="2">
        <f t="shared" si="231"/>
        <v>0.893976185314132</v>
      </c>
      <c r="N221" s="2">
        <f>($Z$3+$T$3*POWER($C221,$U$3))*POWER((($B221+$V$3*$A221+$W$3*$S221*(1+$AA$3*$C221))/($B221+$V$3*$A221+1))*POWER(($A221+$X$3*$B221+1)/($A221+$X$3*$B221+$Y$3*$S221),2),2)</f>
        <v>0</v>
      </c>
      <c r="O221" s="2">
        <f t="shared" si="232"/>
        <v>3.08914410945049</v>
      </c>
      <c r="P221">
        <f t="shared" ref="P221:R221" si="267">G221-M221</f>
        <v>2.32306415468587</v>
      </c>
      <c r="Q221">
        <f t="shared" si="267"/>
        <v>3.1151008</v>
      </c>
      <c r="R221">
        <f t="shared" si="267"/>
        <v>-2.02386918245049</v>
      </c>
      <c r="S221">
        <f t="shared" si="229"/>
        <v>0.473684210526316</v>
      </c>
      <c r="AC221">
        <f t="shared" si="230"/>
        <v>0.880694764772711</v>
      </c>
      <c r="AD221">
        <f t="shared" si="234"/>
        <v>2.85452410585707</v>
      </c>
      <c r="AE221">
        <f t="shared" si="235"/>
        <v>0.970410626159967</v>
      </c>
      <c r="AF221">
        <f t="shared" si="236"/>
        <v>0.964469878482594</v>
      </c>
      <c r="AG221">
        <f t="shared" si="237"/>
        <v>1.15028394242781</v>
      </c>
      <c r="AH221">
        <f t="shared" si="238"/>
        <v>0.895677970130386</v>
      </c>
      <c r="AI221">
        <f t="shared" si="239"/>
        <v>0.986729700729276</v>
      </c>
      <c r="AJ221">
        <f t="shared" si="240"/>
        <v>0.984060936219106</v>
      </c>
      <c r="AK221">
        <f t="shared" si="241"/>
        <v>1.0176090047662</v>
      </c>
    </row>
    <row r="222" spans="1:37">
      <c r="A222" s="1">
        <v>2.25</v>
      </c>
      <c r="B222" s="1">
        <v>3.25</v>
      </c>
      <c r="C222" s="1">
        <v>7</v>
      </c>
      <c r="D222" s="1">
        <v>3.36763743334882</v>
      </c>
      <c r="E222" s="1">
        <v>2.75167838149264</v>
      </c>
      <c r="F222" s="1">
        <v>2.50008734390785</v>
      </c>
      <c r="G222" s="1">
        <v>3.377961</v>
      </c>
      <c r="H222" s="1">
        <v>2.7718079</v>
      </c>
      <c r="I222" s="1">
        <v>2.547388939</v>
      </c>
      <c r="J222">
        <v>3.43058469539398</v>
      </c>
      <c r="K222">
        <v>2.74317141349051</v>
      </c>
      <c r="L222">
        <v>2.50342257266444</v>
      </c>
      <c r="M222" s="2">
        <f t="shared" si="231"/>
        <v>2.38576813412148</v>
      </c>
      <c r="N222" s="2">
        <f>($Z$3+$T$3*POWER($C222,$U$3))*POWER((($B222+$V$3*$A222+$W$3*$S222*(1+$AA$3*$C222))/($B222+$V$3*$A222+1))*POWER(($A222+$X$3*$B222+1)/($A222+$X$3*$B222+$Y$3*$S222),2),2)</f>
        <v>0</v>
      </c>
      <c r="O222" s="2">
        <f t="shared" si="232"/>
        <v>3.6423569101111</v>
      </c>
      <c r="P222">
        <f t="shared" ref="P222:R222" si="268">G222-M222</f>
        <v>0.992192865878524</v>
      </c>
      <c r="Q222">
        <f t="shared" si="268"/>
        <v>2.7718079</v>
      </c>
      <c r="R222">
        <f t="shared" si="268"/>
        <v>-1.0949679711111</v>
      </c>
      <c r="S222">
        <f t="shared" si="229"/>
        <v>0.653846153846154</v>
      </c>
      <c r="AC222">
        <f t="shared" si="230"/>
        <v>0.756627522034846</v>
      </c>
      <c r="AD222">
        <f t="shared" si="234"/>
        <v>3.6586323071516</v>
      </c>
      <c r="AE222">
        <f t="shared" si="235"/>
        <v>0.898313167089143</v>
      </c>
      <c r="AF222">
        <f t="shared" si="236"/>
        <v>0.905598017438816</v>
      </c>
      <c r="AG222">
        <f t="shared" si="237"/>
        <v>1.18302404681416</v>
      </c>
      <c r="AH222">
        <f t="shared" si="238"/>
        <v>2.61491926807997</v>
      </c>
      <c r="AI222">
        <f t="shared" si="239"/>
        <v>0.898059195046568</v>
      </c>
      <c r="AJ222">
        <f t="shared" si="240"/>
        <v>0.905321776978545</v>
      </c>
      <c r="AK222">
        <f t="shared" si="241"/>
        <v>1.01958558489671</v>
      </c>
    </row>
    <row r="223" spans="1:37">
      <c r="A223" s="1">
        <v>3.25</v>
      </c>
      <c r="B223" s="1">
        <v>3</v>
      </c>
      <c r="C223" s="1">
        <v>3</v>
      </c>
      <c r="D223" s="1">
        <v>3.20508809006704</v>
      </c>
      <c r="E223" s="1">
        <v>3.10157760765143</v>
      </c>
      <c r="F223" s="1">
        <v>1.06556431455605</v>
      </c>
      <c r="G223" s="1">
        <v>3.2404262</v>
      </c>
      <c r="H223" s="1">
        <v>3.1134648</v>
      </c>
      <c r="I223" s="1">
        <v>1.07330958</v>
      </c>
      <c r="J223">
        <v>3.29229278721026</v>
      </c>
      <c r="K223">
        <v>3.04411938735424</v>
      </c>
      <c r="L223">
        <v>1.05818337615869</v>
      </c>
      <c r="M223" s="2">
        <f t="shared" si="231"/>
        <v>0.893897664169942</v>
      </c>
      <c r="N223" s="2">
        <f>($Z$3+$T$3*POWER($C223,$U$3))*POWER((($B223+$V$3*$A223+$W$3*$S223*(1+$AA$3*$C223))/($B223+$V$3*$A223+1))*POWER(($A223+$X$3*$B223+1)/($A223+$X$3*$B223+$Y$3*$S223),2),2)</f>
        <v>0</v>
      </c>
      <c r="O223" s="2">
        <f t="shared" si="232"/>
        <v>3.12408807299596</v>
      </c>
      <c r="P223">
        <f t="shared" ref="P223:R223" si="269">G223-M223</f>
        <v>2.34652853583006</v>
      </c>
      <c r="Q223">
        <f t="shared" si="269"/>
        <v>3.1134648</v>
      </c>
      <c r="R223">
        <f t="shared" si="269"/>
        <v>-2.05077849299596</v>
      </c>
      <c r="S223">
        <f t="shared" si="229"/>
        <v>0.470588235294118</v>
      </c>
      <c r="AC223">
        <f t="shared" si="230"/>
        <v>0.882352941176471</v>
      </c>
      <c r="AD223">
        <f t="shared" si="234"/>
        <v>2.85452410585707</v>
      </c>
      <c r="AE223">
        <f t="shared" si="235"/>
        <v>0.966174550439774</v>
      </c>
      <c r="AF223">
        <f t="shared" si="236"/>
        <v>0.959116789604695</v>
      </c>
      <c r="AG223">
        <f t="shared" si="237"/>
        <v>1.17258745347936</v>
      </c>
      <c r="AH223">
        <f t="shared" si="238"/>
        <v>0.895677970130386</v>
      </c>
      <c r="AI223">
        <f t="shared" si="239"/>
        <v>0.984826884862471</v>
      </c>
      <c r="AJ223">
        <f t="shared" si="240"/>
        <v>0.981654830906923</v>
      </c>
      <c r="AK223">
        <f t="shared" si="241"/>
        <v>1.02048381372861</v>
      </c>
    </row>
    <row r="224" spans="1:37">
      <c r="A224" s="1">
        <v>1.5</v>
      </c>
      <c r="B224" s="1">
        <v>2.5</v>
      </c>
      <c r="C224" s="1">
        <v>5</v>
      </c>
      <c r="D224" s="1">
        <v>3.41109371619516</v>
      </c>
      <c r="E224" s="1">
        <v>2.65126597248054</v>
      </c>
      <c r="F224" s="1">
        <v>1.9666701332589</v>
      </c>
      <c r="G224" s="1">
        <v>3.30044146</v>
      </c>
      <c r="H224" s="1">
        <v>2.7447198</v>
      </c>
      <c r="I224" s="1">
        <v>1.969710048</v>
      </c>
      <c r="J224">
        <v>3.35192992517371</v>
      </c>
      <c r="K224">
        <v>2.64795443862174</v>
      </c>
      <c r="L224">
        <v>1.96866696088338</v>
      </c>
      <c r="M224" s="2">
        <f t="shared" si="231"/>
        <v>1.80098888264672</v>
      </c>
      <c r="N224" s="2">
        <f>($Z$3+$T$3*POWER($C224,$U$3))*POWER((($B224+$V$3*$A224+$W$3*$S224*(1+$AA$3*$C224))/($B224+$V$3*$A224+1))*POWER(($A224+$X$3*$B224+1)/($A224+$X$3*$B224+$Y$3*$S224),2),2)</f>
        <v>0</v>
      </c>
      <c r="O224" s="2">
        <f t="shared" si="232"/>
        <v>3.35122907680733</v>
      </c>
      <c r="P224">
        <f t="shared" ref="P224:R224" si="270">G224-M224</f>
        <v>1.49945257735328</v>
      </c>
      <c r="Q224">
        <f t="shared" si="270"/>
        <v>2.7447198</v>
      </c>
      <c r="R224">
        <f t="shared" si="270"/>
        <v>-1.38151902880733</v>
      </c>
      <c r="S224">
        <f t="shared" si="229"/>
        <v>0.7</v>
      </c>
      <c r="AC224">
        <f t="shared" si="230"/>
        <v>0.714142842854285</v>
      </c>
      <c r="AD224">
        <f t="shared" si="234"/>
        <v>3.32351892595841</v>
      </c>
      <c r="AE224">
        <f t="shared" si="235"/>
        <v>0.892162630648279</v>
      </c>
      <c r="AF224">
        <f t="shared" si="236"/>
        <v>0.906484924558688</v>
      </c>
      <c r="AG224">
        <f t="shared" si="237"/>
        <v>1.2399040295471</v>
      </c>
      <c r="AH224">
        <f t="shared" si="238"/>
        <v>1.93843892115845</v>
      </c>
      <c r="AI224">
        <f t="shared" si="239"/>
        <v>0.911043788056676</v>
      </c>
      <c r="AJ224">
        <f t="shared" si="240"/>
        <v>0.922833130011039</v>
      </c>
      <c r="AK224">
        <f t="shared" si="241"/>
        <v>1.02557353626213</v>
      </c>
    </row>
    <row r="225" spans="1:37">
      <c r="A225" s="1">
        <v>3.25</v>
      </c>
      <c r="B225" s="1">
        <v>0.5</v>
      </c>
      <c r="C225" s="1">
        <v>5</v>
      </c>
      <c r="D225" s="1">
        <v>3.25888570569365</v>
      </c>
      <c r="E225" s="1">
        <v>2.50793506788648</v>
      </c>
      <c r="F225" s="1">
        <v>1.85395815051177</v>
      </c>
      <c r="G225" s="1">
        <v>3.12618946</v>
      </c>
      <c r="H225" s="1">
        <v>2.57851746</v>
      </c>
      <c r="I225" s="1">
        <v>1.80057845</v>
      </c>
      <c r="J225">
        <v>3.17767676682071</v>
      </c>
      <c r="K225">
        <v>2.52166928483591</v>
      </c>
      <c r="L225">
        <v>1.85594411196311</v>
      </c>
      <c r="M225" s="2">
        <f t="shared" si="231"/>
        <v>1.69473131413593</v>
      </c>
      <c r="N225" s="2">
        <f>($Z$3+$T$3*POWER($C225,$U$3))*POWER((($B225+$V$3*$A225+$W$3*$S225*(1+$AA$3*$C225))/($B225+$V$3*$A225+1))*POWER(($A225+$X$3*$B225+1)/($A225+$X$3*$B225+$Y$3*$S225),2),2)</f>
        <v>0</v>
      </c>
      <c r="O225" s="2">
        <f t="shared" si="232"/>
        <v>3.83240298974712</v>
      </c>
      <c r="P225">
        <f t="shared" ref="P225:R225" si="271">G225-M225</f>
        <v>1.43145814586407</v>
      </c>
      <c r="Q225">
        <f t="shared" si="271"/>
        <v>2.57851746</v>
      </c>
      <c r="R225">
        <f t="shared" si="271"/>
        <v>-2.03182453974712</v>
      </c>
      <c r="S225">
        <f t="shared" si="229"/>
        <v>0.176470588235294</v>
      </c>
      <c r="AC225">
        <f t="shared" si="230"/>
        <v>0.984305913569501</v>
      </c>
      <c r="AD225">
        <f t="shared" si="234"/>
        <v>3.32351892595841</v>
      </c>
      <c r="AE225">
        <f t="shared" si="235"/>
        <v>0.944400043405943</v>
      </c>
      <c r="AF225">
        <f t="shared" si="236"/>
        <v>0.7654314716906</v>
      </c>
      <c r="AG225">
        <f t="shared" si="237"/>
        <v>1.23419872754349</v>
      </c>
      <c r="AH225">
        <f t="shared" si="238"/>
        <v>1.93843892115845</v>
      </c>
      <c r="AI225">
        <f t="shared" si="239"/>
        <v>0.95407795754946</v>
      </c>
      <c r="AJ225">
        <f t="shared" si="240"/>
        <v>0.806965298942718</v>
      </c>
      <c r="AK225">
        <f t="shared" si="241"/>
        <v>1.0802339388092</v>
      </c>
    </row>
    <row r="226" spans="1:37">
      <c r="A226" s="1">
        <v>3.75</v>
      </c>
      <c r="B226" s="1">
        <v>3.5</v>
      </c>
      <c r="C226" s="1">
        <v>5</v>
      </c>
      <c r="D226" s="1">
        <v>3.60979623099144</v>
      </c>
      <c r="E226" s="1">
        <v>2.90014414853386</v>
      </c>
      <c r="F226" s="1">
        <v>2.0089961222761</v>
      </c>
      <c r="G226" s="1">
        <v>3.4958955</v>
      </c>
      <c r="H226" s="1">
        <v>2.892094</v>
      </c>
      <c r="I226" s="1">
        <v>1.922471604</v>
      </c>
      <c r="J226">
        <v>3.54722466609361</v>
      </c>
      <c r="K226">
        <v>2.91158851024833</v>
      </c>
      <c r="L226">
        <v>2.01068116393057</v>
      </c>
      <c r="M226" s="2">
        <f t="shared" si="231"/>
        <v>1.87369381864296</v>
      </c>
      <c r="N226" s="2">
        <f>($Z$3+$T$3*POWER($C226,$U$3))*POWER((($B226+$V$3*$A226+$W$3*$S226*(1+$AA$3*$C226))/($B226+$V$3*$A226+1))*POWER(($A226+$X$3*$B226+1)/($A226+$X$3*$B226+$Y$3*$S226),2),2)</f>
        <v>0</v>
      </c>
      <c r="O226" s="2">
        <f t="shared" si="232"/>
        <v>3.52262420610062</v>
      </c>
      <c r="P226">
        <f t="shared" ref="P226:R226" si="272">G226-M226</f>
        <v>1.62220168135704</v>
      </c>
      <c r="Q226">
        <f t="shared" si="272"/>
        <v>2.892094</v>
      </c>
      <c r="R226">
        <f t="shared" si="272"/>
        <v>-1.60015260210062</v>
      </c>
      <c r="S226">
        <f t="shared" si="229"/>
        <v>0.473684210526316</v>
      </c>
      <c r="AC226">
        <f t="shared" si="230"/>
        <v>0.880694764772711</v>
      </c>
      <c r="AD226">
        <f t="shared" si="234"/>
        <v>3.32351892595841</v>
      </c>
      <c r="AE226">
        <f t="shared" si="235"/>
        <v>0.951161032183657</v>
      </c>
      <c r="AF226">
        <f t="shared" si="236"/>
        <v>0.941695119591084</v>
      </c>
      <c r="AG226">
        <f t="shared" si="237"/>
        <v>1.15028394242781</v>
      </c>
      <c r="AH226">
        <f t="shared" si="238"/>
        <v>1.93843892115845</v>
      </c>
      <c r="AI226">
        <f t="shared" si="239"/>
        <v>0.959655239090248</v>
      </c>
      <c r="AJ226">
        <f t="shared" si="240"/>
        <v>0.95184711332663</v>
      </c>
      <c r="AK226">
        <f t="shared" si="241"/>
        <v>1.0176090047662</v>
      </c>
    </row>
    <row r="227" spans="1:37">
      <c r="A227" s="1">
        <v>4</v>
      </c>
      <c r="B227" s="1">
        <v>1.75</v>
      </c>
      <c r="C227" s="1">
        <v>7</v>
      </c>
      <c r="D227" s="1">
        <v>3.71639595876897</v>
      </c>
      <c r="E227" s="1">
        <v>2.67106151659804</v>
      </c>
      <c r="F227" s="1">
        <v>2.66696078916614</v>
      </c>
      <c r="G227" s="1">
        <v>3.59801146</v>
      </c>
      <c r="H227" s="1">
        <v>2.5565508</v>
      </c>
      <c r="I227" s="1">
        <v>2.564120846</v>
      </c>
      <c r="J227">
        <v>3.64913603441728</v>
      </c>
      <c r="K227">
        <v>2.66542610563663</v>
      </c>
      <c r="L227">
        <v>2.65557507566756</v>
      </c>
      <c r="M227" s="2">
        <f t="shared" si="231"/>
        <v>2.35791138537953</v>
      </c>
      <c r="N227" s="2">
        <f>($Z$3+$T$3*POWER($C227,$U$3))*POWER((($B227+$V$3*$A227+$W$3*$S227*(1+$AA$3*$C227))/($B227+$V$3*$A227+1))*POWER(($A227+$X$3*$B227+1)/($A227+$X$3*$B227+$Y$3*$S227),2),2)</f>
        <v>0</v>
      </c>
      <c r="O227" s="2">
        <f t="shared" si="232"/>
        <v>3.98215268411619</v>
      </c>
      <c r="P227">
        <f t="shared" ref="P227:R227" si="273">G227-M227</f>
        <v>1.24010007462047</v>
      </c>
      <c r="Q227">
        <f t="shared" si="273"/>
        <v>2.5565508</v>
      </c>
      <c r="R227">
        <f t="shared" si="273"/>
        <v>-1.41803183811619</v>
      </c>
      <c r="S227">
        <f t="shared" si="229"/>
        <v>0.275</v>
      </c>
      <c r="AC227">
        <f t="shared" si="230"/>
        <v>0.961444226151471</v>
      </c>
      <c r="AD227">
        <f t="shared" si="234"/>
        <v>3.6586323071516</v>
      </c>
      <c r="AE227">
        <f t="shared" si="235"/>
        <v>0.938228541111701</v>
      </c>
      <c r="AF227">
        <f t="shared" si="236"/>
        <v>0.871374888363844</v>
      </c>
      <c r="AG227">
        <f t="shared" si="237"/>
        <v>1.17901340918212</v>
      </c>
      <c r="AH227">
        <f t="shared" si="238"/>
        <v>2.61491926807997</v>
      </c>
      <c r="AI227">
        <f t="shared" si="239"/>
        <v>0.937928923574014</v>
      </c>
      <c r="AJ227">
        <f t="shared" si="240"/>
        <v>0.871257080563186</v>
      </c>
      <c r="AK227">
        <f t="shared" si="241"/>
        <v>1.03155780406394</v>
      </c>
    </row>
    <row r="228" spans="1:37">
      <c r="A228" s="1">
        <v>1.25</v>
      </c>
      <c r="B228" s="1">
        <v>1.25</v>
      </c>
      <c r="C228" s="1">
        <v>3</v>
      </c>
      <c r="D228" s="1">
        <v>3.10881501718193</v>
      </c>
      <c r="E228" s="1">
        <v>3.03168393414525</v>
      </c>
      <c r="F228" s="1">
        <v>1.07612458424656</v>
      </c>
      <c r="G228" s="1">
        <v>3.22011512</v>
      </c>
      <c r="H228" s="1">
        <v>3.12579734</v>
      </c>
      <c r="I228" s="1">
        <v>1.08258646</v>
      </c>
      <c r="J228">
        <v>3.27099232916065</v>
      </c>
      <c r="K228">
        <v>2.92560554291397</v>
      </c>
      <c r="L228">
        <v>1.08953881917412</v>
      </c>
      <c r="M228" s="2">
        <f t="shared" si="231"/>
        <v>0.892116548204689</v>
      </c>
      <c r="N228" s="2">
        <f>($Z$3+$T$3*POWER($C228,$U$3))*POWER((($B228+$V$3*$A228+$W$3*$S228*(1+$AA$3*$C228))/($B228+$V$3*$A228+1))*POWER(($A228+$X$3*$B228+1)/($A228+$X$3*$B228+$Y$3*$S228),2),2)</f>
        <v>0</v>
      </c>
      <c r="O228" s="2">
        <f t="shared" si="232"/>
        <v>3.38314038931335</v>
      </c>
      <c r="P228">
        <f t="shared" ref="P228:R228" si="274">G228-M228</f>
        <v>2.32799857179531</v>
      </c>
      <c r="Q228">
        <f t="shared" si="274"/>
        <v>3.12579734</v>
      </c>
      <c r="R228">
        <f t="shared" si="274"/>
        <v>-2.30055392931335</v>
      </c>
      <c r="S228">
        <f t="shared" si="229"/>
        <v>0.5</v>
      </c>
      <c r="AC228">
        <f t="shared" si="230"/>
        <v>0.866025403784439</v>
      </c>
      <c r="AD228">
        <f t="shared" si="234"/>
        <v>2.85452410585707</v>
      </c>
      <c r="AE228">
        <f t="shared" si="235"/>
        <v>0.920860645934039</v>
      </c>
      <c r="AF228">
        <f t="shared" si="236"/>
        <v>0.910865106918043</v>
      </c>
      <c r="AG228">
        <f t="shared" si="237"/>
        <v>1.38633955936019</v>
      </c>
      <c r="AH228">
        <f t="shared" si="238"/>
        <v>0.895677970130386</v>
      </c>
      <c r="AI228">
        <f t="shared" si="239"/>
        <v>0.964420465253685</v>
      </c>
      <c r="AJ228">
        <f t="shared" si="240"/>
        <v>0.959905503290644</v>
      </c>
      <c r="AK228">
        <f t="shared" si="241"/>
        <v>1.04860134773955</v>
      </c>
    </row>
    <row r="229" spans="1:37">
      <c r="A229" s="1">
        <v>2</v>
      </c>
      <c r="B229" s="1">
        <v>1.25</v>
      </c>
      <c r="C229" s="1">
        <v>5</v>
      </c>
      <c r="D229" s="1">
        <v>3.65338723873175</v>
      </c>
      <c r="E229" s="1">
        <v>2.61563029168766</v>
      </c>
      <c r="F229" s="1">
        <v>2.13027935608245</v>
      </c>
      <c r="G229" s="1">
        <v>3.581993</v>
      </c>
      <c r="H229" s="1">
        <v>2.58676186</v>
      </c>
      <c r="I229" s="1">
        <v>2.016076437</v>
      </c>
      <c r="J229">
        <v>3.63280991661936</v>
      </c>
      <c r="K229">
        <v>2.60559642264546</v>
      </c>
      <c r="L229">
        <v>2.10719250633932</v>
      </c>
      <c r="M229" s="2">
        <f t="shared" si="231"/>
        <v>1.80666449564685</v>
      </c>
      <c r="N229" s="2">
        <f>($Z$3+$T$3*POWER($C229,$U$3))*POWER((($B229+$V$3*$A229+$W$3*$S229*(1+$AA$3*$C229))/($B229+$V$3*$A229+1))*POWER(($A229+$X$3*$B229+1)/($A229+$X$3*$B229+$Y$3*$S229),2),2)</f>
        <v>0</v>
      </c>
      <c r="O229" s="2">
        <f t="shared" si="232"/>
        <v>3.81819289776588</v>
      </c>
      <c r="P229">
        <f t="shared" ref="P229:R229" si="275">G229-M229</f>
        <v>1.77532850435315</v>
      </c>
      <c r="Q229">
        <f t="shared" si="275"/>
        <v>2.58676186</v>
      </c>
      <c r="R229">
        <f t="shared" si="275"/>
        <v>-1.80211646076588</v>
      </c>
      <c r="S229">
        <f t="shared" si="229"/>
        <v>0.375</v>
      </c>
      <c r="AC229">
        <f t="shared" si="230"/>
        <v>0.927024810886958</v>
      </c>
      <c r="AD229">
        <f t="shared" si="234"/>
        <v>3.32351892595841</v>
      </c>
      <c r="AE229">
        <f t="shared" si="235"/>
        <v>0.914979862383671</v>
      </c>
      <c r="AF229">
        <f t="shared" si="236"/>
        <v>0.867995176161759</v>
      </c>
      <c r="AG229">
        <f t="shared" si="237"/>
        <v>1.30581772366266</v>
      </c>
      <c r="AH229">
        <f t="shared" si="238"/>
        <v>1.93843892115845</v>
      </c>
      <c r="AI229">
        <f t="shared" si="239"/>
        <v>0.929829022286114</v>
      </c>
      <c r="AJ229">
        <f t="shared" si="240"/>
        <v>0.891165360063268</v>
      </c>
      <c r="AK229">
        <f t="shared" si="241"/>
        <v>1.04624681008899</v>
      </c>
    </row>
    <row r="230" spans="1:37">
      <c r="A230" s="1">
        <v>2.25</v>
      </c>
      <c r="B230" s="1">
        <v>3.75</v>
      </c>
      <c r="C230" s="1">
        <v>3</v>
      </c>
      <c r="D230" s="1">
        <v>3.11348390580276</v>
      </c>
      <c r="E230" s="1">
        <v>2.99537136927104</v>
      </c>
      <c r="F230" s="1">
        <v>1.04660783743491</v>
      </c>
      <c r="G230" s="1">
        <v>3.10217132</v>
      </c>
      <c r="H230" s="1">
        <v>3.0644151</v>
      </c>
      <c r="I230" s="1">
        <v>1.026987643</v>
      </c>
      <c r="J230">
        <v>3.15251703327975</v>
      </c>
      <c r="K230">
        <v>2.92301462162277</v>
      </c>
      <c r="L230">
        <v>1.10189353205384</v>
      </c>
      <c r="M230" s="2">
        <f t="shared" si="231"/>
        <v>0.884626879046508</v>
      </c>
      <c r="N230" s="2">
        <f>($Z$3+$T$3*POWER($C230,$U$3))*POWER((($B230+$V$3*$A230+$W$3*$S230*(1+$AA$3*$C230))/($B230+$V$3*$A230+1))*POWER(($A230+$X$3*$B230+1)/($A230+$X$3*$B230+$Y$3*$S230),2),2)</f>
        <v>0</v>
      </c>
      <c r="O230" s="2">
        <f t="shared" si="232"/>
        <v>2.93248980316222</v>
      </c>
      <c r="P230">
        <f t="shared" ref="P230:R230" si="276">G230-M230</f>
        <v>2.21754444095349</v>
      </c>
      <c r="Q230">
        <f t="shared" si="276"/>
        <v>3.0644151</v>
      </c>
      <c r="R230">
        <f t="shared" si="276"/>
        <v>-1.90550216016222</v>
      </c>
      <c r="S230">
        <f t="shared" si="229"/>
        <v>0.730769230769231</v>
      </c>
      <c r="AC230">
        <f t="shared" si="230"/>
        <v>0.682624590357648</v>
      </c>
      <c r="AD230">
        <f t="shared" si="234"/>
        <v>2.85452410585707</v>
      </c>
      <c r="AE230">
        <f t="shared" si="235"/>
        <v>0.952604662612501</v>
      </c>
      <c r="AF230">
        <f t="shared" si="236"/>
        <v>0.957844481658103</v>
      </c>
      <c r="AG230">
        <f t="shared" si="237"/>
        <v>1.16199954845909</v>
      </c>
      <c r="AH230">
        <f t="shared" si="238"/>
        <v>0.895677970130386</v>
      </c>
      <c r="AI230">
        <f t="shared" si="239"/>
        <v>0.978726019918994</v>
      </c>
      <c r="AJ230">
        <f t="shared" si="240"/>
        <v>0.981082765342829</v>
      </c>
      <c r="AK230">
        <f t="shared" si="241"/>
        <v>1.01714394940173</v>
      </c>
    </row>
    <row r="231" spans="1:37">
      <c r="A231" s="1">
        <v>1.5</v>
      </c>
      <c r="B231" s="1">
        <v>1.25</v>
      </c>
      <c r="C231" s="1">
        <v>3</v>
      </c>
      <c r="D231" s="1">
        <v>3.14464932988885</v>
      </c>
      <c r="E231" s="1">
        <v>3.03723384348128</v>
      </c>
      <c r="F231" s="1">
        <v>1.08212379266276</v>
      </c>
      <c r="G231" s="1">
        <v>3.2249184</v>
      </c>
      <c r="H231" s="1">
        <v>3.1131002</v>
      </c>
      <c r="I231" s="1">
        <v>1.082953255</v>
      </c>
      <c r="J231">
        <v>3.27441287104743</v>
      </c>
      <c r="K231">
        <v>2.9137558594007</v>
      </c>
      <c r="L231">
        <v>1.09605465179353</v>
      </c>
      <c r="M231" s="2">
        <f t="shared" si="231"/>
        <v>0.895030267948609</v>
      </c>
      <c r="N231" s="2">
        <f>($Z$3+$T$3*POWER($C231,$U$3))*POWER((($B231+$V$3*$A231+$W$3*$S231*(1+$AA$3*$C231))/($B231+$V$3*$A231+1))*POWER(($A231+$X$3*$B231+1)/($A231+$X$3*$B231+$Y$3*$S231),2),2)</f>
        <v>0</v>
      </c>
      <c r="O231" s="2">
        <f t="shared" si="232"/>
        <v>3.40693990604369</v>
      </c>
      <c r="P231">
        <f t="shared" ref="P231:R231" si="277">G231-M231</f>
        <v>2.32988813205139</v>
      </c>
      <c r="Q231">
        <f t="shared" si="277"/>
        <v>3.1131002</v>
      </c>
      <c r="R231">
        <f t="shared" si="277"/>
        <v>-2.32398665104369</v>
      </c>
      <c r="S231">
        <f t="shared" si="229"/>
        <v>0.45</v>
      </c>
      <c r="AC231">
        <f t="shared" si="230"/>
        <v>0.893028554974588</v>
      </c>
      <c r="AD231">
        <f t="shared" si="234"/>
        <v>2.85452410585707</v>
      </c>
      <c r="AE231">
        <f t="shared" si="235"/>
        <v>0.93221027598297</v>
      </c>
      <c r="AF231">
        <f t="shared" si="236"/>
        <v>0.913077768872068</v>
      </c>
      <c r="AG231">
        <f t="shared" si="237"/>
        <v>1.35670368135359</v>
      </c>
      <c r="AH231">
        <f t="shared" si="238"/>
        <v>0.895677970130386</v>
      </c>
      <c r="AI231">
        <f t="shared" si="239"/>
        <v>0.96954086891648</v>
      </c>
      <c r="AJ231">
        <f t="shared" si="240"/>
        <v>0.960905407636466</v>
      </c>
      <c r="AK231">
        <f t="shared" si="241"/>
        <v>1.04779031094062</v>
      </c>
    </row>
    <row r="232" spans="1:37">
      <c r="A232" s="1">
        <v>2.25</v>
      </c>
      <c r="B232" s="1">
        <v>1.75</v>
      </c>
      <c r="C232" s="1">
        <v>5</v>
      </c>
      <c r="D232" s="1">
        <v>3.67626827350743</v>
      </c>
      <c r="E232" s="1">
        <v>2.73135163173944</v>
      </c>
      <c r="F232" s="1">
        <v>2.06165580288042</v>
      </c>
      <c r="G232" s="1">
        <v>3.5644391</v>
      </c>
      <c r="H232" s="1">
        <v>2.76632</v>
      </c>
      <c r="I232" s="1">
        <v>2.085859351</v>
      </c>
      <c r="J232">
        <v>3.61339930336722</v>
      </c>
      <c r="K232">
        <v>2.73382081135297</v>
      </c>
      <c r="L232">
        <v>2.05358241095582</v>
      </c>
      <c r="M232" s="2">
        <f t="shared" si="231"/>
        <v>1.83084668153767</v>
      </c>
      <c r="N232" s="2">
        <f>($Z$3+$T$3*POWER($C232,$U$3))*POWER((($B232+$V$3*$A232+$W$3*$S232*(1+$AA$3*$C232))/($B232+$V$3*$A232+1))*POWER(($A232+$X$3*$B232+1)/($A232+$X$3*$B232+$Y$3*$S232),2),2)</f>
        <v>0</v>
      </c>
      <c r="O232" s="2">
        <f t="shared" si="232"/>
        <v>3.70332161677052</v>
      </c>
      <c r="P232">
        <f t="shared" ref="P232:R232" si="278">G232-M232</f>
        <v>1.73359241846233</v>
      </c>
      <c r="Q232">
        <f t="shared" si="278"/>
        <v>2.76632</v>
      </c>
      <c r="R232">
        <f t="shared" si="278"/>
        <v>-1.61746226577052</v>
      </c>
      <c r="S232">
        <f t="shared" si="229"/>
        <v>0.423076923076923</v>
      </c>
      <c r="AC232">
        <f t="shared" si="230"/>
        <v>0.906093768414596</v>
      </c>
      <c r="AD232">
        <f t="shared" si="234"/>
        <v>3.32351892595841</v>
      </c>
      <c r="AE232">
        <f t="shared" si="235"/>
        <v>0.923115383262166</v>
      </c>
      <c r="AF232">
        <f t="shared" si="236"/>
        <v>0.896902395070151</v>
      </c>
      <c r="AG232">
        <f t="shared" si="237"/>
        <v>1.25842222783553</v>
      </c>
      <c r="AH232">
        <f t="shared" si="238"/>
        <v>1.93843892115845</v>
      </c>
      <c r="AI232">
        <f t="shared" si="239"/>
        <v>0.936531327953911</v>
      </c>
      <c r="AJ232">
        <f t="shared" si="240"/>
        <v>0.914944548359818</v>
      </c>
      <c r="AK232">
        <f t="shared" si="241"/>
        <v>1.03419571858288</v>
      </c>
    </row>
    <row r="233" spans="1:37">
      <c r="A233" s="1">
        <v>2</v>
      </c>
      <c r="B233" s="1">
        <v>3.75</v>
      </c>
      <c r="C233" s="1">
        <v>3</v>
      </c>
      <c r="D233" s="1">
        <v>3.02861371802746</v>
      </c>
      <c r="E233" s="1">
        <v>2.92467547825743</v>
      </c>
      <c r="F233" s="1">
        <v>1.05970365416179</v>
      </c>
      <c r="G233" s="1">
        <v>3.0364878</v>
      </c>
      <c r="H233" s="1">
        <v>3.0246512</v>
      </c>
      <c r="I233" s="1">
        <v>1.004928636</v>
      </c>
      <c r="J233">
        <v>3.08513863298515</v>
      </c>
      <c r="K233">
        <v>2.84778347097498</v>
      </c>
      <c r="L233">
        <v>1.14495611766243</v>
      </c>
      <c r="M233" s="2">
        <f t="shared" si="231"/>
        <v>0.881049792236555</v>
      </c>
      <c r="N233" s="2">
        <f>($Z$3+$T$3*POWER($C233,$U$3))*POWER((($B233+$V$3*$A233+$W$3*$S233*(1+$AA$3*$C233))/($B233+$V$3*$A233+1))*POWER(($A233+$X$3*$B233+1)/($A233+$X$3*$B233+$Y$3*$S233),2),2)</f>
        <v>0</v>
      </c>
      <c r="O233" s="2">
        <f t="shared" si="232"/>
        <v>2.8791579337716</v>
      </c>
      <c r="P233">
        <f t="shared" ref="P233:R233" si="279">G233-M233</f>
        <v>2.15543800776345</v>
      </c>
      <c r="Q233">
        <f t="shared" si="279"/>
        <v>3.0246512</v>
      </c>
      <c r="R233">
        <f t="shared" si="279"/>
        <v>-1.8742292977716</v>
      </c>
      <c r="S233">
        <f t="shared" si="229"/>
        <v>0.791666666666667</v>
      </c>
      <c r="AC233">
        <f t="shared" si="230"/>
        <v>0.610953262442299</v>
      </c>
      <c r="AD233">
        <f t="shared" si="234"/>
        <v>2.85452410585707</v>
      </c>
      <c r="AE233">
        <f t="shared" si="235"/>
        <v>0.947321687389396</v>
      </c>
      <c r="AF233">
        <f t="shared" si="236"/>
        <v>0.953372957132968</v>
      </c>
      <c r="AG233">
        <f t="shared" si="237"/>
        <v>1.16265654382677</v>
      </c>
      <c r="AH233">
        <f t="shared" si="238"/>
        <v>0.895677970130386</v>
      </c>
      <c r="AI233">
        <f t="shared" si="239"/>
        <v>0.976348584324125</v>
      </c>
      <c r="AJ233">
        <f t="shared" si="240"/>
        <v>0.979071658968054</v>
      </c>
      <c r="AK233">
        <f t="shared" si="241"/>
        <v>1.01724720993435</v>
      </c>
    </row>
    <row r="234" spans="1:37">
      <c r="A234" s="1">
        <v>2.75</v>
      </c>
      <c r="B234" s="1">
        <v>1.5</v>
      </c>
      <c r="C234" s="1">
        <v>7</v>
      </c>
      <c r="D234" s="1">
        <v>3.99622312805252</v>
      </c>
      <c r="E234" s="1">
        <v>2.6193173934488</v>
      </c>
      <c r="F234" s="1">
        <v>2.7414525420202</v>
      </c>
      <c r="G234" s="1">
        <v>3.72662812</v>
      </c>
      <c r="H234" s="1">
        <v>2.73512066</v>
      </c>
      <c r="I234" s="1">
        <v>2.673305874</v>
      </c>
      <c r="J234">
        <v>3.77377263081543</v>
      </c>
      <c r="K234">
        <v>2.62222788788541</v>
      </c>
      <c r="L234">
        <v>2.71555133577887</v>
      </c>
      <c r="M234" s="2">
        <f t="shared" si="231"/>
        <v>2.32355501850963</v>
      </c>
      <c r="N234" s="2">
        <f>($Z$3+$T$3*POWER($C234,$U$3))*POWER((($B234+$V$3*$A234+$W$3*$S234*(1+$AA$3*$C234))/($B234+$V$3*$A234+1))*POWER(($A234+$X$3*$B234+1)/($A234+$X$3*$B234+$Y$3*$S234),2),2)</f>
        <v>0</v>
      </c>
      <c r="O234" s="2">
        <f t="shared" si="232"/>
        <v>4.03291765455881</v>
      </c>
      <c r="P234">
        <f t="shared" ref="P234:R234" si="280">G234-M234</f>
        <v>1.40307310149037</v>
      </c>
      <c r="Q234">
        <f t="shared" si="280"/>
        <v>2.73512066</v>
      </c>
      <c r="R234">
        <f t="shared" si="280"/>
        <v>-1.35961178055881</v>
      </c>
      <c r="S234">
        <f t="shared" si="229"/>
        <v>0.333333333333333</v>
      </c>
      <c r="AC234">
        <f t="shared" si="230"/>
        <v>0.942809041582063</v>
      </c>
      <c r="AD234">
        <f t="shared" si="234"/>
        <v>3.6586323071516</v>
      </c>
      <c r="AE234">
        <f t="shared" si="235"/>
        <v>0.914158641319828</v>
      </c>
      <c r="AF234">
        <f t="shared" si="236"/>
        <v>0.852966000859133</v>
      </c>
      <c r="AG234">
        <f t="shared" si="237"/>
        <v>1.2399040295471</v>
      </c>
      <c r="AH234">
        <f t="shared" si="238"/>
        <v>2.61491926807997</v>
      </c>
      <c r="AI234">
        <f t="shared" si="239"/>
        <v>0.913864174273265</v>
      </c>
      <c r="AJ234">
        <f t="shared" si="240"/>
        <v>0.852989790700282</v>
      </c>
      <c r="AK234">
        <f t="shared" si="241"/>
        <v>1.03801383019515</v>
      </c>
    </row>
    <row r="235" spans="1:37">
      <c r="A235" s="1">
        <v>1.75</v>
      </c>
      <c r="B235" s="1">
        <v>2</v>
      </c>
      <c r="C235" s="1">
        <v>3</v>
      </c>
      <c r="D235" s="1">
        <v>3.18932374214032</v>
      </c>
      <c r="E235" s="1">
        <v>3.09563595288561</v>
      </c>
      <c r="F235" s="1">
        <v>1.06618723070716</v>
      </c>
      <c r="G235" s="1">
        <v>3.1883094</v>
      </c>
      <c r="H235" s="1">
        <v>3.1221218</v>
      </c>
      <c r="I235" s="1">
        <v>1.063059594</v>
      </c>
      <c r="J235">
        <v>3.23513709254426</v>
      </c>
      <c r="K235">
        <v>3.00990802643386</v>
      </c>
      <c r="L235">
        <v>1.06517191400183</v>
      </c>
      <c r="M235" s="2">
        <f t="shared" si="231"/>
        <v>0.890194510393952</v>
      </c>
      <c r="N235" s="2">
        <f>($Z$3+$T$3*POWER($C235,$U$3))*POWER((($B235+$V$3*$A235+$W$3*$S235*(1+$AA$3*$C235))/($B235+$V$3*$A235+1))*POWER(($A235+$X$3*$B235+1)/($A235+$X$3*$B235+$Y$3*$S235),2),2)</f>
        <v>0</v>
      </c>
      <c r="O235" s="2">
        <f t="shared" si="232"/>
        <v>3.19349712558418</v>
      </c>
      <c r="P235">
        <f t="shared" ref="P235:R235" si="281">G235-M235</f>
        <v>2.29811488960605</v>
      </c>
      <c r="Q235">
        <f t="shared" si="281"/>
        <v>3.1221218</v>
      </c>
      <c r="R235">
        <f t="shared" si="281"/>
        <v>-2.13043753158418</v>
      </c>
      <c r="S235">
        <f t="shared" si="229"/>
        <v>0.545454545454545</v>
      </c>
      <c r="AC235">
        <f t="shared" si="230"/>
        <v>0.838140405208444</v>
      </c>
      <c r="AD235">
        <f t="shared" si="234"/>
        <v>2.85452410585707</v>
      </c>
      <c r="AE235">
        <f t="shared" si="235"/>
        <v>0.940713534814354</v>
      </c>
      <c r="AF235">
        <f t="shared" si="236"/>
        <v>0.938436354357732</v>
      </c>
      <c r="AG235">
        <f t="shared" si="237"/>
        <v>1.2704369942253</v>
      </c>
      <c r="AH235">
        <f t="shared" si="238"/>
        <v>0.895677970130386</v>
      </c>
      <c r="AI235">
        <f t="shared" si="239"/>
        <v>0.973372950437034</v>
      </c>
      <c r="AJ235">
        <f t="shared" si="240"/>
        <v>0.972347059460447</v>
      </c>
      <c r="AK235">
        <f t="shared" si="241"/>
        <v>1.03107454521675</v>
      </c>
    </row>
    <row r="236" spans="1:37">
      <c r="A236" s="1">
        <v>2.5</v>
      </c>
      <c r="B236" s="1">
        <v>1</v>
      </c>
      <c r="C236" s="1">
        <v>7</v>
      </c>
      <c r="D236" s="1">
        <v>3.7454946008744</v>
      </c>
      <c r="E236" s="1">
        <v>2.60039102338762</v>
      </c>
      <c r="F236" s="1">
        <v>2.54523806077483</v>
      </c>
      <c r="G236" s="1">
        <v>3.5924265</v>
      </c>
      <c r="H236" s="1">
        <v>2.69912888</v>
      </c>
      <c r="I236" s="1">
        <v>2.603089232</v>
      </c>
      <c r="J236">
        <v>3.63897792055706</v>
      </c>
      <c r="K236">
        <v>2.59624309725233</v>
      </c>
      <c r="L236">
        <v>2.52430140367474</v>
      </c>
      <c r="M236" s="2">
        <f t="shared" si="231"/>
        <v>2.23353691646091</v>
      </c>
      <c r="N236" s="2">
        <f>($Z$3+$T$3*POWER($C236,$U$3))*POWER((($B236+$V$3*$A236+$W$3*$S236*(1+$AA$3*$C236))/($B236+$V$3*$A236+1))*POWER(($A236+$X$3*$B236+1)/($A236+$X$3*$B236+$Y$3*$S236),2),2)</f>
        <v>0</v>
      </c>
      <c r="O236" s="2">
        <f t="shared" si="232"/>
        <v>4.12628594734854</v>
      </c>
      <c r="P236">
        <f t="shared" ref="P236:R236" si="282">G236-M236</f>
        <v>1.35888958353909</v>
      </c>
      <c r="Q236">
        <f t="shared" si="282"/>
        <v>2.69912888</v>
      </c>
      <c r="R236">
        <f t="shared" si="282"/>
        <v>-1.52319671534854</v>
      </c>
      <c r="S236">
        <f t="shared" si="229"/>
        <v>0.285714285714286</v>
      </c>
      <c r="AC236">
        <f t="shared" si="230"/>
        <v>0.95831484749991</v>
      </c>
      <c r="AD236">
        <f t="shared" si="234"/>
        <v>3.6586323071516</v>
      </c>
      <c r="AE236">
        <f t="shared" si="235"/>
        <v>0.906904927765626</v>
      </c>
      <c r="AF236">
        <f t="shared" si="236"/>
        <v>0.805769920049797</v>
      </c>
      <c r="AG236">
        <f t="shared" si="237"/>
        <v>1.27515994093147</v>
      </c>
      <c r="AH236">
        <f t="shared" si="238"/>
        <v>2.61491926807997</v>
      </c>
      <c r="AI236">
        <f t="shared" si="239"/>
        <v>0.906625349414452</v>
      </c>
      <c r="AJ236">
        <f t="shared" si="240"/>
        <v>0.806335425059677</v>
      </c>
      <c r="AK236">
        <f t="shared" si="241"/>
        <v>1.05351570453935</v>
      </c>
    </row>
    <row r="237" spans="1:37">
      <c r="A237" s="1">
        <v>1.25</v>
      </c>
      <c r="B237" s="1">
        <v>0.75</v>
      </c>
      <c r="C237" s="1">
        <v>3</v>
      </c>
      <c r="D237" s="1">
        <v>3.24667983366087</v>
      </c>
      <c r="E237" s="1">
        <v>2.95404543611393</v>
      </c>
      <c r="F237" s="1">
        <v>1.13469414328673</v>
      </c>
      <c r="G237" s="1">
        <v>3.3198536</v>
      </c>
      <c r="H237" s="1">
        <v>3.0324467</v>
      </c>
      <c r="I237" s="1">
        <v>1.131378057</v>
      </c>
      <c r="J237">
        <v>3.36638112765754</v>
      </c>
      <c r="K237">
        <v>2.86809208005862</v>
      </c>
      <c r="L237">
        <v>1.14661555931545</v>
      </c>
      <c r="M237" s="2">
        <f t="shared" si="231"/>
        <v>0.901398882015358</v>
      </c>
      <c r="N237" s="2">
        <f>($Z$3+$T$3*POWER($C237,$U$3))*POWER((($B237+$V$3*$A237+$W$3*$S237*(1+$AA$3*$C237))/($B237+$V$3*$A237+1))*POWER(($A237+$X$3*$B237+1)/($A237+$X$3*$B237+$Y$3*$S237),2),2)</f>
        <v>0</v>
      </c>
      <c r="O237" s="2">
        <f t="shared" si="232"/>
        <v>3.61927068090525</v>
      </c>
      <c r="P237">
        <f t="shared" ref="P237:R237" si="283">G237-M237</f>
        <v>2.41845471798464</v>
      </c>
      <c r="Q237">
        <f t="shared" si="283"/>
        <v>3.0324467</v>
      </c>
      <c r="R237">
        <f t="shared" si="283"/>
        <v>-2.48789262390525</v>
      </c>
      <c r="S237">
        <f t="shared" si="229"/>
        <v>0.388888888888889</v>
      </c>
      <c r="AC237">
        <f t="shared" si="230"/>
        <v>0.921284663987611</v>
      </c>
      <c r="AD237">
        <f t="shared" si="234"/>
        <v>2.85452410585707</v>
      </c>
      <c r="AE237">
        <f t="shared" si="235"/>
        <v>0.920860645934039</v>
      </c>
      <c r="AF237">
        <f t="shared" si="236"/>
        <v>0.873526930957815</v>
      </c>
      <c r="AG237">
        <f t="shared" si="237"/>
        <v>1.453182077604</v>
      </c>
      <c r="AH237">
        <f t="shared" si="238"/>
        <v>0.895677970130386</v>
      </c>
      <c r="AI237">
        <f t="shared" si="239"/>
        <v>0.964420465253685</v>
      </c>
      <c r="AJ237">
        <f t="shared" si="240"/>
        <v>0.942991661370519</v>
      </c>
      <c r="AK237">
        <f t="shared" si="241"/>
        <v>1.07515792560218</v>
      </c>
    </row>
    <row r="238" spans="1:37">
      <c r="A238" s="1">
        <v>4</v>
      </c>
      <c r="B238" s="1">
        <v>0.75</v>
      </c>
      <c r="C238" s="1">
        <v>3</v>
      </c>
      <c r="D238" s="1">
        <v>2.95902829299541</v>
      </c>
      <c r="E238" s="1">
        <v>2.8327582734842</v>
      </c>
      <c r="F238" s="1">
        <v>1.02605714607301</v>
      </c>
      <c r="G238" s="1">
        <v>2.95856474</v>
      </c>
      <c r="H238" s="1">
        <v>2.8522046</v>
      </c>
      <c r="I238" s="1">
        <v>1.000242436</v>
      </c>
      <c r="J238">
        <v>3.00493761881677</v>
      </c>
      <c r="K238">
        <v>2.84607423764747</v>
      </c>
      <c r="L238">
        <v>0.991229030655284</v>
      </c>
      <c r="M238" s="2">
        <f t="shared" si="231"/>
        <v>0.896138271382876</v>
      </c>
      <c r="N238" s="2">
        <f>($Z$3+$T$3*POWER($C238,$U$3))*POWER((($B238+$V$3*$A238+$W$3*$S238*(1+$AA$3*$C238))/($B238+$V$3*$A238+1))*POWER(($A238+$X$3*$B238+1)/($A238+$X$3*$B238+$Y$3*$S238),2),2)</f>
        <v>0</v>
      </c>
      <c r="O238" s="2">
        <f t="shared" si="232"/>
        <v>3.28596712025522</v>
      </c>
      <c r="P238">
        <f t="shared" ref="P238:R238" si="284">G238-M238</f>
        <v>2.06242646861712</v>
      </c>
      <c r="Q238">
        <f t="shared" si="284"/>
        <v>2.8522046</v>
      </c>
      <c r="R238">
        <f t="shared" si="284"/>
        <v>-2.28572468425522</v>
      </c>
      <c r="S238">
        <f t="shared" si="229"/>
        <v>0.175</v>
      </c>
      <c r="AC238">
        <f t="shared" si="230"/>
        <v>0.984568433375761</v>
      </c>
      <c r="AD238">
        <f t="shared" si="234"/>
        <v>2.85452410585707</v>
      </c>
      <c r="AE238">
        <f t="shared" si="235"/>
        <v>0.972154254885458</v>
      </c>
      <c r="AF238">
        <f t="shared" si="236"/>
        <v>0.879636603017453</v>
      </c>
      <c r="AG238">
        <f t="shared" si="237"/>
        <v>1.19293946606226</v>
      </c>
      <c r="AH238">
        <f t="shared" si="238"/>
        <v>0.895677970130386</v>
      </c>
      <c r="AI238">
        <f t="shared" si="239"/>
        <v>0.987512700323435</v>
      </c>
      <c r="AJ238">
        <f t="shared" si="240"/>
        <v>0.945764737107923</v>
      </c>
      <c r="AK238">
        <f t="shared" si="241"/>
        <v>1.05832308566577</v>
      </c>
    </row>
    <row r="239" spans="1:37">
      <c r="A239" s="1">
        <v>2</v>
      </c>
      <c r="B239" s="1">
        <v>2</v>
      </c>
      <c r="C239" s="1">
        <v>7</v>
      </c>
      <c r="D239" s="1">
        <v>3.96342332356665</v>
      </c>
      <c r="E239" s="1">
        <v>2.5687253768188</v>
      </c>
      <c r="F239" s="1">
        <v>2.77905698986199</v>
      </c>
      <c r="G239" s="1">
        <v>3.8081154</v>
      </c>
      <c r="H239" s="1">
        <v>2.56303552</v>
      </c>
      <c r="I239" s="1">
        <v>2.701077229</v>
      </c>
      <c r="J239">
        <v>3.85359644400912</v>
      </c>
      <c r="K239">
        <v>2.57392295284381</v>
      </c>
      <c r="L239">
        <v>2.75056332929334</v>
      </c>
      <c r="M239" s="2">
        <f t="shared" si="231"/>
        <v>2.3474213632091</v>
      </c>
      <c r="N239" s="2">
        <f>($Z$3+$T$3*POWER($C239,$U$3))*POWER((($B239+$V$3*$A239+$W$3*$S239*(1+$AA$3*$C239))/($B239+$V$3*$A239+1))*POWER(($A239+$X$3*$B239+1)/($A239+$X$3*$B239+$Y$3*$S239),2),2)</f>
        <v>0</v>
      </c>
      <c r="O239" s="2">
        <f t="shared" si="232"/>
        <v>3.86412348224226</v>
      </c>
      <c r="P239">
        <f t="shared" ref="P239:R239" si="285">G239-M239</f>
        <v>1.4606940367909</v>
      </c>
      <c r="Q239">
        <f t="shared" si="285"/>
        <v>2.56303552</v>
      </c>
      <c r="R239">
        <f t="shared" si="285"/>
        <v>-1.16304625324226</v>
      </c>
      <c r="S239">
        <f t="shared" si="229"/>
        <v>0.5</v>
      </c>
      <c r="AC239">
        <f t="shared" si="230"/>
        <v>0.866025403784439</v>
      </c>
      <c r="AD239">
        <f t="shared" si="234"/>
        <v>3.6586323071516</v>
      </c>
      <c r="AE239">
        <f t="shared" si="235"/>
        <v>0.887975904655668</v>
      </c>
      <c r="AF239">
        <f t="shared" si="236"/>
        <v>0.874280725889439</v>
      </c>
      <c r="AG239">
        <f t="shared" si="237"/>
        <v>1.25768568338615</v>
      </c>
      <c r="AH239">
        <f t="shared" si="238"/>
        <v>2.61491926807997</v>
      </c>
      <c r="AI239">
        <f t="shared" si="239"/>
        <v>0.88776417829154</v>
      </c>
      <c r="AJ239">
        <f t="shared" si="240"/>
        <v>0.874144162303899</v>
      </c>
      <c r="AK239">
        <f t="shared" si="241"/>
        <v>1.03074095788262</v>
      </c>
    </row>
    <row r="240" spans="1:37">
      <c r="A240" s="1">
        <v>4</v>
      </c>
      <c r="B240" s="1">
        <v>4</v>
      </c>
      <c r="C240" s="1">
        <v>3</v>
      </c>
      <c r="D240" s="1">
        <v>3.36160044086454</v>
      </c>
      <c r="E240" s="1">
        <v>3.02416336232643</v>
      </c>
      <c r="F240" s="1">
        <v>1.1628646334756</v>
      </c>
      <c r="G240" s="1">
        <v>3.2303496</v>
      </c>
      <c r="H240" s="1">
        <v>3.1128714</v>
      </c>
      <c r="I240" s="1">
        <v>1.067770583</v>
      </c>
      <c r="J240">
        <v>3.27578213608934</v>
      </c>
      <c r="K240">
        <v>2.9617412408702</v>
      </c>
      <c r="L240">
        <v>1.17748877142157</v>
      </c>
      <c r="M240" s="2">
        <f t="shared" si="231"/>
        <v>0.893559089275124</v>
      </c>
      <c r="N240" s="2">
        <f>($Z$3+$T$3*POWER($C240,$U$3))*POWER((($B240+$V$3*$A240+$W$3*$S240*(1+$AA$3*$C240))/($B240+$V$3*$A240+1))*POWER(($A240+$X$3*$B240+1)/($A240+$X$3*$B240+$Y$3*$S240),2),2)</f>
        <v>0</v>
      </c>
      <c r="O240" s="2">
        <f t="shared" si="232"/>
        <v>3.05584698792497</v>
      </c>
      <c r="P240">
        <f t="shared" ref="P240:R240" si="286">G240-M240</f>
        <v>2.33679051072488</v>
      </c>
      <c r="Q240">
        <f t="shared" si="286"/>
        <v>3.1128714</v>
      </c>
      <c r="R240">
        <f t="shared" si="286"/>
        <v>-1.98807640492497</v>
      </c>
      <c r="S240">
        <f t="shared" si="229"/>
        <v>0.5</v>
      </c>
      <c r="AC240">
        <f t="shared" si="230"/>
        <v>0.866025403784439</v>
      </c>
      <c r="AD240">
        <f t="shared" si="234"/>
        <v>2.85452410585707</v>
      </c>
      <c r="AE240">
        <f t="shared" si="235"/>
        <v>0.972154254885458</v>
      </c>
      <c r="AF240">
        <f t="shared" si="236"/>
        <v>0.968128350931139</v>
      </c>
      <c r="AG240">
        <f t="shared" si="237"/>
        <v>1.13630192583124</v>
      </c>
      <c r="AH240">
        <f t="shared" si="238"/>
        <v>0.895677970130386</v>
      </c>
      <c r="AI240">
        <f t="shared" si="239"/>
        <v>0.987512700323435</v>
      </c>
      <c r="AJ240">
        <f t="shared" si="240"/>
        <v>0.985704615762763</v>
      </c>
      <c r="AK240">
        <f t="shared" si="241"/>
        <v>1.0155255307225</v>
      </c>
    </row>
    <row r="241" spans="1:37">
      <c r="A241" s="1">
        <v>3.25</v>
      </c>
      <c r="B241" s="1">
        <v>2</v>
      </c>
      <c r="C241" s="1">
        <v>5</v>
      </c>
      <c r="D241" s="1">
        <v>3.52828309210122</v>
      </c>
      <c r="E241" s="1">
        <v>2.74405689844352</v>
      </c>
      <c r="F241" s="1">
        <v>1.98741024576242</v>
      </c>
      <c r="G241" s="1">
        <v>3.5060692</v>
      </c>
      <c r="H241" s="1">
        <v>2.7496301</v>
      </c>
      <c r="I241" s="1">
        <v>2.019711234</v>
      </c>
      <c r="J241">
        <v>3.55103511731093</v>
      </c>
      <c r="K241">
        <v>2.75860744587744</v>
      </c>
      <c r="L241">
        <v>1.98058633831942</v>
      </c>
      <c r="M241" s="2">
        <f t="shared" si="231"/>
        <v>1.84726165345015</v>
      </c>
      <c r="N241" s="2">
        <f>($Z$3+$T$3*POWER($C241,$U$3))*POWER((($B241+$V$3*$A241+$W$3*$S241*(1+$AA$3*$C241))/($B241+$V$3*$A241+1))*POWER(($A241+$X$3*$B241+1)/($A241+$X$3*$B241+$Y$3*$S241),2),2)</f>
        <v>0</v>
      </c>
      <c r="O241" s="2">
        <f t="shared" si="232"/>
        <v>3.67617050084193</v>
      </c>
      <c r="P241">
        <f t="shared" ref="P241:R241" si="287">G241-M241</f>
        <v>1.65880754654985</v>
      </c>
      <c r="Q241">
        <f t="shared" si="287"/>
        <v>2.7496301</v>
      </c>
      <c r="R241">
        <f t="shared" si="287"/>
        <v>-1.65645926684193</v>
      </c>
      <c r="S241">
        <f t="shared" si="229"/>
        <v>0.352941176470588</v>
      </c>
      <c r="AC241">
        <f t="shared" si="230"/>
        <v>0.935645512975698</v>
      </c>
      <c r="AD241">
        <f t="shared" si="234"/>
        <v>3.32351892595841</v>
      </c>
      <c r="AE241">
        <f t="shared" si="235"/>
        <v>0.944400043405943</v>
      </c>
      <c r="AF241">
        <f t="shared" si="236"/>
        <v>0.910081755476259</v>
      </c>
      <c r="AG241">
        <f t="shared" si="237"/>
        <v>1.20076332350885</v>
      </c>
      <c r="AH241">
        <f t="shared" si="238"/>
        <v>1.93843892115845</v>
      </c>
      <c r="AI241">
        <f t="shared" si="239"/>
        <v>0.95407795754946</v>
      </c>
      <c r="AJ241">
        <f t="shared" si="240"/>
        <v>0.925794943544423</v>
      </c>
      <c r="AK241">
        <f t="shared" si="241"/>
        <v>1.02917497577633</v>
      </c>
    </row>
    <row r="242" spans="1:37">
      <c r="A242" s="1">
        <v>2.5</v>
      </c>
      <c r="B242" s="1">
        <v>3</v>
      </c>
      <c r="C242" s="1">
        <v>5</v>
      </c>
      <c r="D242" s="1">
        <v>3.57728936562178</v>
      </c>
      <c r="E242" s="1">
        <v>2.87137183169935</v>
      </c>
      <c r="F242" s="1">
        <v>2.04590233364159</v>
      </c>
      <c r="G242" s="1">
        <v>3.4785075</v>
      </c>
      <c r="H242" s="1">
        <v>2.8350449</v>
      </c>
      <c r="I242" s="1">
        <v>1.885853673</v>
      </c>
      <c r="J242">
        <v>3.5234472468501</v>
      </c>
      <c r="K242">
        <v>2.87579768867499</v>
      </c>
      <c r="L242">
        <v>2.04415108193662</v>
      </c>
      <c r="M242" s="2">
        <f t="shared" si="231"/>
        <v>1.85084194845235</v>
      </c>
      <c r="N242" s="2">
        <f>($Z$3+$T$3*POWER($C242,$U$3))*POWER((($B242+$V$3*$A242+$W$3*$S242*(1+$AA$3*$C242))/($B242+$V$3*$A242+1))*POWER(($A242+$X$3*$B242+1)/($A242+$X$3*$B242+$Y$3*$S242),2),2)</f>
        <v>0</v>
      </c>
      <c r="O242" s="2">
        <f t="shared" si="232"/>
        <v>3.48355821492811</v>
      </c>
      <c r="P242">
        <f t="shared" ref="P242:R242" si="288">G242-M242</f>
        <v>1.62766555154765</v>
      </c>
      <c r="Q242">
        <f t="shared" si="288"/>
        <v>2.8350449</v>
      </c>
      <c r="R242">
        <f t="shared" si="288"/>
        <v>-1.59770454192811</v>
      </c>
      <c r="S242">
        <f t="shared" si="229"/>
        <v>0.571428571428571</v>
      </c>
      <c r="AC242">
        <f t="shared" si="230"/>
        <v>0.82065180664829</v>
      </c>
      <c r="AD242">
        <f t="shared" si="234"/>
        <v>3.32351892595841</v>
      </c>
      <c r="AE242">
        <f t="shared" si="235"/>
        <v>0.929830405903348</v>
      </c>
      <c r="AF242">
        <f t="shared" si="236"/>
        <v>0.928885185256617</v>
      </c>
      <c r="AG242">
        <f t="shared" si="237"/>
        <v>1.1894434222909</v>
      </c>
      <c r="AH242">
        <f t="shared" si="238"/>
        <v>1.93843892115845</v>
      </c>
      <c r="AI242">
        <f t="shared" si="239"/>
        <v>0.942065204291138</v>
      </c>
      <c r="AJ242">
        <f t="shared" si="240"/>
        <v>0.941286142978766</v>
      </c>
      <c r="AK242">
        <f t="shared" si="241"/>
        <v>1.02093304037224</v>
      </c>
    </row>
    <row r="243" spans="1:37">
      <c r="A243" s="1">
        <v>3.25</v>
      </c>
      <c r="B243" s="1">
        <v>3.25</v>
      </c>
      <c r="C243" s="1">
        <v>7</v>
      </c>
      <c r="D243" s="1">
        <v>3.58187437796164</v>
      </c>
      <c r="E243" s="1">
        <v>2.75443145034444</v>
      </c>
      <c r="F243" s="1">
        <v>2.63521128906571</v>
      </c>
      <c r="G243" s="1">
        <v>3.7671658</v>
      </c>
      <c r="H243" s="1">
        <v>2.7352994</v>
      </c>
      <c r="I243" s="1">
        <v>2.618253359</v>
      </c>
      <c r="J243">
        <v>3.81173019366558</v>
      </c>
      <c r="K243">
        <v>2.74813243778801</v>
      </c>
      <c r="L243">
        <v>2.63281447108655</v>
      </c>
      <c r="M243" s="2">
        <f t="shared" si="231"/>
        <v>2.43478835337869</v>
      </c>
      <c r="N243" s="2">
        <f>($Z$3+$T$3*POWER($C243,$U$3))*POWER((($B243+$V$3*$A243+$W$3*$S243*(1+$AA$3*$C243))/($B243+$V$3*$A243+1))*POWER(($A243+$X$3*$B243+1)/($A243+$X$3*$B243+$Y$3*$S243),2),2)</f>
        <v>0</v>
      </c>
      <c r="O243" s="2">
        <f t="shared" si="232"/>
        <v>3.79844929280303</v>
      </c>
      <c r="P243">
        <f t="shared" ref="P243:R243" si="289">G243-M243</f>
        <v>1.33237744662131</v>
      </c>
      <c r="Q243">
        <f t="shared" si="289"/>
        <v>2.7352994</v>
      </c>
      <c r="R243">
        <f t="shared" si="289"/>
        <v>-1.18019593380303</v>
      </c>
      <c r="S243">
        <f t="shared" si="229"/>
        <v>0.5</v>
      </c>
      <c r="AC243">
        <f t="shared" si="230"/>
        <v>0.866025403784439</v>
      </c>
      <c r="AD243">
        <f t="shared" si="234"/>
        <v>3.6586323071516</v>
      </c>
      <c r="AE243">
        <f t="shared" si="235"/>
        <v>0.925733292828049</v>
      </c>
      <c r="AF243">
        <f t="shared" si="236"/>
        <v>0.915852488254086</v>
      </c>
      <c r="AG243">
        <f t="shared" si="237"/>
        <v>1.16556611870595</v>
      </c>
      <c r="AH243">
        <f t="shared" si="238"/>
        <v>2.61491926807997</v>
      </c>
      <c r="AI243">
        <f t="shared" si="239"/>
        <v>0.925427850304851</v>
      </c>
      <c r="AJ243">
        <f t="shared" si="240"/>
        <v>0.915555432864124</v>
      </c>
      <c r="AK243">
        <f t="shared" si="241"/>
        <v>1.01906401386229</v>
      </c>
    </row>
    <row r="244" spans="1:37">
      <c r="A244" s="1">
        <v>3.75</v>
      </c>
      <c r="B244" s="1">
        <v>1.25</v>
      </c>
      <c r="C244" s="1">
        <v>7</v>
      </c>
      <c r="D244" s="1">
        <v>3.72888585833114</v>
      </c>
      <c r="E244" s="1">
        <v>2.66466270985542</v>
      </c>
      <c r="F244" s="1">
        <v>2.66216295909685</v>
      </c>
      <c r="G244" s="1">
        <v>3.53564006</v>
      </c>
      <c r="H244" s="1">
        <v>2.7061723</v>
      </c>
      <c r="I244" s="1">
        <v>2.562259048</v>
      </c>
      <c r="J244">
        <v>3.57979712935415</v>
      </c>
      <c r="K244">
        <v>2.65924476792897</v>
      </c>
      <c r="L244">
        <v>2.67013837479536</v>
      </c>
      <c r="M244" s="2">
        <f t="shared" si="231"/>
        <v>2.28527479693866</v>
      </c>
      <c r="N244" s="2">
        <f>($Z$3+$T$3*POWER($C244,$U$3))*POWER((($B244+$V$3*$A244+$W$3*$S244*(1+$AA$3*$C244))/($B244+$V$3*$A244+1))*POWER(($A244+$X$3*$B244+1)/($A244+$X$3*$B244+$Y$3*$S244),2),2)</f>
        <v>0</v>
      </c>
      <c r="O244" s="2">
        <f t="shared" si="232"/>
        <v>4.03357409146433</v>
      </c>
      <c r="P244">
        <f t="shared" ref="P244:R244" si="290">G244-M244</f>
        <v>1.25036526306134</v>
      </c>
      <c r="Q244">
        <f t="shared" si="290"/>
        <v>2.7061723</v>
      </c>
      <c r="R244">
        <f t="shared" si="290"/>
        <v>-1.47131504346433</v>
      </c>
      <c r="S244">
        <f t="shared" si="229"/>
        <v>0.236842105263158</v>
      </c>
      <c r="AC244">
        <f t="shared" si="230"/>
        <v>0.971548154840775</v>
      </c>
      <c r="AD244">
        <f t="shared" si="234"/>
        <v>3.6586323071516</v>
      </c>
      <c r="AE244">
        <f t="shared" si="235"/>
        <v>0.93455824751346</v>
      </c>
      <c r="AF244">
        <f t="shared" si="236"/>
        <v>0.835436977527666</v>
      </c>
      <c r="AG244">
        <f t="shared" si="237"/>
        <v>1.19666297351834</v>
      </c>
      <c r="AH244">
        <f t="shared" si="238"/>
        <v>2.61491926807997</v>
      </c>
      <c r="AI244">
        <f t="shared" si="239"/>
        <v>0.93425501339145</v>
      </c>
      <c r="AJ244">
        <f t="shared" si="240"/>
        <v>0.835632049279501</v>
      </c>
      <c r="AK244">
        <f t="shared" si="241"/>
        <v>1.04154989875779</v>
      </c>
    </row>
    <row r="245" spans="1:37">
      <c r="A245" s="1">
        <v>2</v>
      </c>
      <c r="B245" s="1">
        <v>2</v>
      </c>
      <c r="C245" s="1">
        <v>3</v>
      </c>
      <c r="D245" s="1">
        <v>3.22272400720731</v>
      </c>
      <c r="E245" s="1">
        <v>3.1040173375554</v>
      </c>
      <c r="F245" s="1">
        <v>1.07663590977608</v>
      </c>
      <c r="G245" s="1">
        <v>3.20727494</v>
      </c>
      <c r="H245" s="1">
        <v>3.12233226</v>
      </c>
      <c r="I245" s="1">
        <v>1.067549792</v>
      </c>
      <c r="J245">
        <v>3.24994544991668</v>
      </c>
      <c r="K245">
        <v>3.01725289635204</v>
      </c>
      <c r="L245">
        <v>1.08020782154284</v>
      </c>
      <c r="M245" s="2">
        <f t="shared" si="231"/>
        <v>0.892427593108003</v>
      </c>
      <c r="N245" s="2">
        <f>($Z$3+$T$3*POWER($C245,$U$3))*POWER((($B245+$V$3*$A245+$W$3*$S245*(1+$AA$3*$C245))/($B245+$V$3*$A245+1))*POWER(($A245+$X$3*$B245+1)/($A245+$X$3*$B245+$Y$3*$S245),2),2)</f>
        <v>0</v>
      </c>
      <c r="O245" s="2">
        <f t="shared" si="232"/>
        <v>3.22166836431472</v>
      </c>
      <c r="P245">
        <f t="shared" ref="P245:R245" si="291">G245-M245</f>
        <v>2.314847346892</v>
      </c>
      <c r="Q245">
        <f t="shared" si="291"/>
        <v>3.12233226</v>
      </c>
      <c r="R245">
        <f t="shared" si="291"/>
        <v>-2.15411857231472</v>
      </c>
      <c r="S245">
        <f t="shared" si="229"/>
        <v>0.5</v>
      </c>
      <c r="AC245">
        <f t="shared" si="230"/>
        <v>0.866025403784439</v>
      </c>
      <c r="AD245">
        <f t="shared" si="234"/>
        <v>2.85452410585707</v>
      </c>
      <c r="AE245">
        <f t="shared" si="235"/>
        <v>0.947321687389396</v>
      </c>
      <c r="AF245">
        <f t="shared" si="236"/>
        <v>0.940174737825453</v>
      </c>
      <c r="AG245">
        <f t="shared" si="237"/>
        <v>1.25768568338615</v>
      </c>
      <c r="AH245">
        <f t="shared" si="238"/>
        <v>0.895677970130386</v>
      </c>
      <c r="AI245">
        <f t="shared" si="239"/>
        <v>0.976348584324125</v>
      </c>
      <c r="AJ245">
        <f t="shared" si="240"/>
        <v>0.973130239900557</v>
      </c>
      <c r="AK245">
        <f t="shared" si="241"/>
        <v>1.03074095788262</v>
      </c>
    </row>
    <row r="246" spans="1:37">
      <c r="A246" s="1">
        <v>2.75</v>
      </c>
      <c r="B246" s="1">
        <v>0.5</v>
      </c>
      <c r="C246" s="1">
        <v>3</v>
      </c>
      <c r="D246" s="1">
        <v>3.05441930528587</v>
      </c>
      <c r="E246" s="1">
        <v>2.74693500441212</v>
      </c>
      <c r="F246" s="1">
        <v>1.04720262299494</v>
      </c>
      <c r="G246" s="1">
        <v>3.053803</v>
      </c>
      <c r="H246" s="1">
        <v>2.7611146</v>
      </c>
      <c r="I246" s="1">
        <v>1.047195858</v>
      </c>
      <c r="J246">
        <v>3.09587666167342</v>
      </c>
      <c r="K246">
        <v>2.70610775674508</v>
      </c>
      <c r="L246">
        <v>1.05373639718363</v>
      </c>
      <c r="M246" s="2">
        <f t="shared" si="231"/>
        <v>0.900237709874897</v>
      </c>
      <c r="N246" s="2">
        <f>($Z$3+$T$3*POWER($C246,$U$3))*POWER((($B246+$V$3*$A246+$W$3*$S246*(1+$AA$3*$C246))/($B246+$V$3*$A246+1))*POWER(($A246+$X$3*$B246+1)/($A246+$X$3*$B246+$Y$3*$S246),2),2)</f>
        <v>0</v>
      </c>
      <c r="O246" s="2">
        <f t="shared" si="232"/>
        <v>3.43777640358793</v>
      </c>
      <c r="P246">
        <f t="shared" ref="P246:R246" si="292">G246-M246</f>
        <v>2.1535652901251</v>
      </c>
      <c r="Q246">
        <f t="shared" si="292"/>
        <v>2.7611146</v>
      </c>
      <c r="R246">
        <f t="shared" si="292"/>
        <v>-2.39058054558793</v>
      </c>
      <c r="S246">
        <f t="shared" si="229"/>
        <v>0.2</v>
      </c>
      <c r="AC246">
        <f t="shared" si="230"/>
        <v>0.979795897113271</v>
      </c>
      <c r="AD246">
        <f t="shared" si="234"/>
        <v>2.85452410585707</v>
      </c>
      <c r="AE246">
        <f t="shared" si="235"/>
        <v>0.960523077334603</v>
      </c>
      <c r="AF246">
        <f t="shared" si="236"/>
        <v>0.838898464163618</v>
      </c>
      <c r="AG246">
        <f t="shared" si="237"/>
        <v>1.26967455559235</v>
      </c>
      <c r="AH246">
        <f t="shared" si="238"/>
        <v>0.895677970130386</v>
      </c>
      <c r="AI246">
        <f t="shared" si="239"/>
        <v>0.982287052793312</v>
      </c>
      <c r="AJ246">
        <f t="shared" si="240"/>
        <v>0.927230792328525</v>
      </c>
      <c r="AK246">
        <f t="shared" si="241"/>
        <v>1.08499522495542</v>
      </c>
    </row>
    <row r="247" spans="1:37">
      <c r="A247" s="1">
        <v>3.25</v>
      </c>
      <c r="B247" s="1">
        <v>2.75</v>
      </c>
      <c r="C247" s="1">
        <v>3</v>
      </c>
      <c r="D247" s="1">
        <v>3.18685061682746</v>
      </c>
      <c r="E247" s="1">
        <v>3.09162377622992</v>
      </c>
      <c r="F247" s="1">
        <v>1.06409716466583</v>
      </c>
      <c r="G247" s="1">
        <v>3.2043639</v>
      </c>
      <c r="H247" s="1">
        <v>3.1132098</v>
      </c>
      <c r="I247" s="1">
        <v>1.063035801</v>
      </c>
      <c r="J247">
        <v>3.24548967935077</v>
      </c>
      <c r="K247">
        <v>3.03525494233134</v>
      </c>
      <c r="L247">
        <v>1.05479900428241</v>
      </c>
      <c r="M247" s="2">
        <f t="shared" si="231"/>
        <v>0.894575774576136</v>
      </c>
      <c r="N247" s="2">
        <f>($Z$3+$T$3*POWER($C247,$U$3))*POWER((($B247+$V$3*$A247+$W$3*$S247*(1+$AA$3*$C247))/($B247+$V$3*$A247+1))*POWER(($A247+$X$3*$B247+1)/($A247+$X$3*$B247+$Y$3*$S247),2),2)</f>
        <v>0</v>
      </c>
      <c r="O247" s="2">
        <f t="shared" si="232"/>
        <v>3.15164749932055</v>
      </c>
      <c r="P247">
        <f t="shared" ref="P247:R247" si="293">G247-M247</f>
        <v>2.30978812542386</v>
      </c>
      <c r="Q247">
        <f t="shared" si="293"/>
        <v>3.1132098</v>
      </c>
      <c r="R247">
        <f t="shared" si="293"/>
        <v>-2.08861169832055</v>
      </c>
      <c r="S247">
        <f t="shared" si="229"/>
        <v>0.441176470588235</v>
      </c>
      <c r="AC247">
        <f t="shared" si="230"/>
        <v>0.897420370728962</v>
      </c>
      <c r="AD247">
        <f t="shared" si="234"/>
        <v>2.85452410585707</v>
      </c>
      <c r="AE247">
        <f t="shared" si="235"/>
        <v>0.966174550439774</v>
      </c>
      <c r="AF247">
        <f t="shared" si="236"/>
        <v>0.956414694589189</v>
      </c>
      <c r="AG247">
        <f t="shared" si="237"/>
        <v>1.17968101226791</v>
      </c>
      <c r="AH247">
        <f t="shared" si="238"/>
        <v>0.895677970130386</v>
      </c>
      <c r="AI247">
        <f t="shared" si="239"/>
        <v>0.984826884862471</v>
      </c>
      <c r="AJ247">
        <f t="shared" si="240"/>
        <v>0.980439805368034</v>
      </c>
      <c r="AK247">
        <f t="shared" si="241"/>
        <v>1.02213210456706</v>
      </c>
    </row>
    <row r="248" spans="1:37">
      <c r="A248" s="1">
        <v>2</v>
      </c>
      <c r="B248" s="1">
        <v>4</v>
      </c>
      <c r="C248" s="1">
        <v>3</v>
      </c>
      <c r="D248" s="1">
        <v>3.01966084094787</v>
      </c>
      <c r="E248" s="1">
        <v>2.89884021373936</v>
      </c>
      <c r="F248" s="1">
        <v>1.0619243467218</v>
      </c>
      <c r="G248" s="1">
        <v>2.98017946</v>
      </c>
      <c r="H248" s="1">
        <v>3.0000689</v>
      </c>
      <c r="I248" s="1">
        <v>0.988191437</v>
      </c>
      <c r="J248">
        <v>3.02055085276111</v>
      </c>
      <c r="K248">
        <v>2.82535923073195</v>
      </c>
      <c r="L248">
        <v>1.12827295533553</v>
      </c>
      <c r="M248" s="2">
        <f t="shared" si="231"/>
        <v>0.87939770262511</v>
      </c>
      <c r="N248" s="2">
        <f>($Z$3+$T$3*POWER($C248,$U$3))*POWER((($B248+$V$3*$A248+$W$3*$S248*(1+$AA$3*$C248))/($B248+$V$3*$A248+1))*POWER(($A248+$X$3*$B248+1)/($A248+$X$3*$B248+$Y$3*$S248),2),2)</f>
        <v>0</v>
      </c>
      <c r="O248" s="2">
        <f t="shared" si="232"/>
        <v>2.8389348413303</v>
      </c>
      <c r="P248">
        <f t="shared" ref="P248:R248" si="294">G248-M248</f>
        <v>2.10078175737489</v>
      </c>
      <c r="Q248">
        <f t="shared" si="294"/>
        <v>3.0000689</v>
      </c>
      <c r="R248">
        <f t="shared" si="294"/>
        <v>-1.8507434043303</v>
      </c>
      <c r="S248">
        <f t="shared" si="229"/>
        <v>0.833333333333333</v>
      </c>
      <c r="AC248">
        <f t="shared" si="230"/>
        <v>0.552770798392567</v>
      </c>
      <c r="AD248">
        <f t="shared" si="234"/>
        <v>2.85452410585707</v>
      </c>
      <c r="AE248">
        <f t="shared" si="235"/>
        <v>0.947321687389396</v>
      </c>
      <c r="AF248">
        <f t="shared" si="236"/>
        <v>0.951853006196536</v>
      </c>
      <c r="AG248">
        <f t="shared" si="237"/>
        <v>1.15225041782988</v>
      </c>
      <c r="AH248">
        <f t="shared" si="238"/>
        <v>0.895677970130386</v>
      </c>
      <c r="AI248">
        <f t="shared" si="239"/>
        <v>0.976348584324125</v>
      </c>
      <c r="AJ248">
        <f t="shared" si="240"/>
        <v>0.978387839698294</v>
      </c>
      <c r="AK248">
        <f t="shared" si="241"/>
        <v>1.01622948927194</v>
      </c>
    </row>
    <row r="249" spans="1:37">
      <c r="A249" s="1">
        <v>3</v>
      </c>
      <c r="B249" s="1">
        <v>1.5</v>
      </c>
      <c r="C249" s="1">
        <v>7</v>
      </c>
      <c r="D249" s="1">
        <v>4.00514876647283</v>
      </c>
      <c r="E249" s="1">
        <v>2.62658416495306</v>
      </c>
      <c r="F249" s="1">
        <v>2.72954541587441</v>
      </c>
      <c r="G249" s="1">
        <v>3.7487018</v>
      </c>
      <c r="H249" s="1">
        <v>2.4709541</v>
      </c>
      <c r="I249" s="1">
        <v>2.729764996</v>
      </c>
      <c r="J249">
        <v>3.78863181525638</v>
      </c>
      <c r="K249">
        <v>2.62730621139506</v>
      </c>
      <c r="L249">
        <v>2.70758867924561</v>
      </c>
      <c r="M249" s="2">
        <f t="shared" si="231"/>
        <v>2.32515202381069</v>
      </c>
      <c r="N249" s="2">
        <f>($Z$3+$T$3*POWER($C249,$U$3))*POWER((($B249+$V$3*$A249+$W$3*$S249*(1+$AA$3*$C249))/($B249+$V$3*$A249+1))*POWER(($A249+$X$3*$B249+1)/($A249+$X$3*$B249+$Y$3*$S249),2),2)</f>
        <v>0</v>
      </c>
      <c r="O249" s="2">
        <f t="shared" si="232"/>
        <v>4.0309043588539</v>
      </c>
      <c r="P249">
        <f t="shared" ref="P249:R249" si="295">G249-M249</f>
        <v>1.42354977618931</v>
      </c>
      <c r="Q249">
        <f t="shared" si="295"/>
        <v>2.4709541</v>
      </c>
      <c r="R249">
        <f t="shared" si="295"/>
        <v>-1.3011393628539</v>
      </c>
      <c r="S249">
        <f t="shared" si="229"/>
        <v>0.3125</v>
      </c>
      <c r="AC249">
        <f t="shared" si="230"/>
        <v>0.949917759598166</v>
      </c>
      <c r="AD249">
        <f t="shared" si="234"/>
        <v>3.6586323071516</v>
      </c>
      <c r="AE249">
        <f t="shared" si="235"/>
        <v>0.920364160915058</v>
      </c>
      <c r="AF249">
        <f t="shared" si="236"/>
        <v>0.853797397819885</v>
      </c>
      <c r="AG249">
        <f t="shared" si="237"/>
        <v>1.22623916437975</v>
      </c>
      <c r="AH249">
        <f t="shared" si="238"/>
        <v>2.61491926807997</v>
      </c>
      <c r="AI249">
        <f t="shared" si="239"/>
        <v>0.920061853778891</v>
      </c>
      <c r="AJ249">
        <f t="shared" si="240"/>
        <v>0.853813945788724</v>
      </c>
      <c r="AK249">
        <f t="shared" si="241"/>
        <v>1.03751582784381</v>
      </c>
    </row>
    <row r="250" spans="1:37">
      <c r="A250" s="1">
        <v>3.25</v>
      </c>
      <c r="B250" s="1">
        <v>2.5</v>
      </c>
      <c r="C250" s="1">
        <v>5</v>
      </c>
      <c r="D250" s="1">
        <v>3.56053884742732</v>
      </c>
      <c r="E250" s="1">
        <v>2.82743055405082</v>
      </c>
      <c r="F250" s="1">
        <v>1.98892261306952</v>
      </c>
      <c r="G250" s="1">
        <v>3.4308892</v>
      </c>
      <c r="H250" s="1">
        <v>2.8087928</v>
      </c>
      <c r="I250" s="1">
        <v>1.980983309</v>
      </c>
      <c r="J250">
        <v>3.4698455622121</v>
      </c>
      <c r="K250">
        <v>2.84179582817184</v>
      </c>
      <c r="L250">
        <v>1.98026007787558</v>
      </c>
      <c r="M250" s="2">
        <f t="shared" si="231"/>
        <v>1.85857835929135</v>
      </c>
      <c r="N250" s="2">
        <f>($Z$3+$T$3*POWER($C250,$U$3))*POWER((($B250+$V$3*$A250+$W$3*$S250*(1+$AA$3*$C250))/($B250+$V$3*$A250+1))*POWER(($A250+$X$3*$B250+1)/($A250+$X$3*$B250+$Y$3*$S250),2),2)</f>
        <v>0</v>
      </c>
      <c r="O250" s="2">
        <f t="shared" si="232"/>
        <v>3.61407626039105</v>
      </c>
      <c r="P250">
        <f t="shared" ref="P250:R250" si="296">G250-M250</f>
        <v>1.57231084070865</v>
      </c>
      <c r="Q250">
        <f t="shared" si="296"/>
        <v>2.8087928</v>
      </c>
      <c r="R250">
        <f t="shared" si="296"/>
        <v>-1.63309295139105</v>
      </c>
      <c r="S250">
        <f t="shared" si="229"/>
        <v>0.411764705882353</v>
      </c>
      <c r="AC250">
        <f t="shared" si="230"/>
        <v>0.911290199107628</v>
      </c>
      <c r="AD250">
        <f t="shared" si="234"/>
        <v>3.32351892595841</v>
      </c>
      <c r="AE250">
        <f t="shared" si="235"/>
        <v>0.944400043405943</v>
      </c>
      <c r="AF250">
        <f t="shared" si="236"/>
        <v>0.923937169371712</v>
      </c>
      <c r="AG250">
        <f t="shared" si="237"/>
        <v>1.18678869135508</v>
      </c>
      <c r="AH250">
        <f t="shared" si="238"/>
        <v>1.93843892115845</v>
      </c>
      <c r="AI250">
        <f t="shared" si="239"/>
        <v>0.95407795754946</v>
      </c>
      <c r="AJ250">
        <f t="shared" si="240"/>
        <v>0.937208475639567</v>
      </c>
      <c r="AK250">
        <f t="shared" si="241"/>
        <v>1.02406886815237</v>
      </c>
    </row>
    <row r="251" spans="1:37">
      <c r="A251" s="1">
        <v>1.25</v>
      </c>
      <c r="B251" s="1">
        <v>0.75</v>
      </c>
      <c r="C251" s="1">
        <v>5</v>
      </c>
      <c r="D251" s="1">
        <v>3.56885824727034</v>
      </c>
      <c r="E251" s="1">
        <v>2.52844984405228</v>
      </c>
      <c r="F251" s="1">
        <v>2.05698731701617</v>
      </c>
      <c r="G251" s="1">
        <v>3.7405318</v>
      </c>
      <c r="H251" s="1">
        <v>2.4816852</v>
      </c>
      <c r="I251" s="1">
        <v>2.047922454</v>
      </c>
      <c r="J251">
        <v>3.77855578836679</v>
      </c>
      <c r="K251">
        <v>2.50277118012571</v>
      </c>
      <c r="L251">
        <v>2.05538078778009</v>
      </c>
      <c r="M251" s="2">
        <f t="shared" si="231"/>
        <v>1.75449836361179</v>
      </c>
      <c r="N251" s="2">
        <f>($Z$3+$T$3*POWER($C251,$U$3))*POWER((($B251+$V$3*$A251+$W$3*$S251*(1+$AA$3*$C251))/($B251+$V$3*$A251+1))*POWER(($A251+$X$3*$B251+1)/($A251+$X$3*$B251+$Y$3*$S251),2),2)</f>
        <v>0</v>
      </c>
      <c r="O251" s="2">
        <f t="shared" si="232"/>
        <v>3.9956124924561</v>
      </c>
      <c r="P251">
        <f t="shared" ref="P251:R251" si="297">G251-M251</f>
        <v>1.98603343638821</v>
      </c>
      <c r="Q251">
        <f t="shared" si="297"/>
        <v>2.4816852</v>
      </c>
      <c r="R251">
        <f t="shared" si="297"/>
        <v>-1.9476900384561</v>
      </c>
      <c r="S251">
        <f t="shared" si="229"/>
        <v>0.388888888888889</v>
      </c>
      <c r="AC251">
        <f t="shared" si="230"/>
        <v>0.921284663987611</v>
      </c>
      <c r="AD251">
        <f t="shared" si="234"/>
        <v>3.32351892595841</v>
      </c>
      <c r="AE251">
        <f t="shared" si="235"/>
        <v>0.875455628531411</v>
      </c>
      <c r="AF251">
        <f t="shared" si="236"/>
        <v>0.809518160162487</v>
      </c>
      <c r="AG251">
        <f t="shared" si="237"/>
        <v>1.453182077604</v>
      </c>
      <c r="AH251">
        <f t="shared" si="238"/>
        <v>1.93843892115845</v>
      </c>
      <c r="AI251">
        <f t="shared" si="239"/>
        <v>0.897299888598985</v>
      </c>
      <c r="AJ251">
        <f t="shared" si="240"/>
        <v>0.843132277580278</v>
      </c>
      <c r="AK251">
        <f t="shared" si="241"/>
        <v>1.07515792560218</v>
      </c>
    </row>
    <row r="252" spans="1:37">
      <c r="A252" s="1">
        <v>2.5</v>
      </c>
      <c r="B252" s="1">
        <v>2.25</v>
      </c>
      <c r="C252" s="1">
        <v>5</v>
      </c>
      <c r="D252" s="1">
        <v>3.63068491396034</v>
      </c>
      <c r="E252" s="1">
        <v>2.79268864590375</v>
      </c>
      <c r="F252" s="1">
        <v>2.02988638401632</v>
      </c>
      <c r="G252" s="1">
        <v>3.4384584</v>
      </c>
      <c r="H252" s="1">
        <v>2.86906754</v>
      </c>
      <c r="I252" s="1">
        <v>1.984099226</v>
      </c>
      <c r="J252">
        <v>3.47582891988049</v>
      </c>
      <c r="K252">
        <v>2.80211844267363</v>
      </c>
      <c r="L252">
        <v>2.02828438588176</v>
      </c>
      <c r="M252" s="2">
        <f t="shared" si="231"/>
        <v>1.84554907333492</v>
      </c>
      <c r="N252" s="2">
        <f>($Z$3+$T$3*POWER($C252,$U$3))*POWER((($B252+$V$3*$A252+$W$3*$S252*(1+$AA$3*$C252))/($B252+$V$3*$A252+1))*POWER(($A252+$X$3*$B252+1)/($A252+$X$3*$B252+$Y$3*$S252),2),2)</f>
        <v>0</v>
      </c>
      <c r="O252" s="2">
        <f t="shared" si="232"/>
        <v>3.61729291152568</v>
      </c>
      <c r="P252">
        <f t="shared" ref="P252:R252" si="298">G252-M252</f>
        <v>1.59290932666508</v>
      </c>
      <c r="Q252">
        <f t="shared" si="298"/>
        <v>2.86906754</v>
      </c>
      <c r="R252">
        <f t="shared" si="298"/>
        <v>-1.63319368552568</v>
      </c>
      <c r="S252">
        <f t="shared" si="229"/>
        <v>0.464285714285714</v>
      </c>
      <c r="AC252">
        <f t="shared" si="230"/>
        <v>0.88568548340266</v>
      </c>
      <c r="AD252">
        <f t="shared" si="234"/>
        <v>3.32351892595841</v>
      </c>
      <c r="AE252">
        <f t="shared" si="235"/>
        <v>0.929830405903348</v>
      </c>
      <c r="AF252">
        <f t="shared" si="236"/>
        <v>0.914719710503845</v>
      </c>
      <c r="AG252">
        <f t="shared" si="237"/>
        <v>1.22185416691023</v>
      </c>
      <c r="AH252">
        <f t="shared" si="238"/>
        <v>1.93843892115845</v>
      </c>
      <c r="AI252">
        <f t="shared" si="239"/>
        <v>0.942065204291138</v>
      </c>
      <c r="AJ252">
        <f t="shared" si="240"/>
        <v>0.929614739973199</v>
      </c>
      <c r="AK252">
        <f t="shared" si="241"/>
        <v>1.02712670935155</v>
      </c>
    </row>
    <row r="253" spans="1:37">
      <c r="A253" s="1">
        <v>2.5</v>
      </c>
      <c r="B253" s="1">
        <v>0.5</v>
      </c>
      <c r="C253" s="1">
        <v>3</v>
      </c>
      <c r="D253" s="1">
        <v>3.07908284203207</v>
      </c>
      <c r="E253" s="1">
        <v>2.74596495973697</v>
      </c>
      <c r="F253" s="1">
        <v>1.06445820007551</v>
      </c>
      <c r="G253" s="1">
        <v>3.0683576</v>
      </c>
      <c r="H253" s="1">
        <v>2.77826608</v>
      </c>
      <c r="I253" s="1">
        <v>1.053847925</v>
      </c>
      <c r="J253">
        <v>3.10543250347296</v>
      </c>
      <c r="K253">
        <v>2.6990515758066</v>
      </c>
      <c r="L253">
        <v>1.08469284738691</v>
      </c>
      <c r="M253" s="2">
        <f t="shared" si="231"/>
        <v>0.901963630478356</v>
      </c>
      <c r="N253" s="2">
        <f>($Z$3+$T$3*POWER($C253,$U$3))*POWER((($B253+$V$3*$A253+$W$3*$S253*(1+$AA$3*$C253))/($B253+$V$3*$A253+1))*POWER(($A253+$X$3*$B253+1)/($A253+$X$3*$B253+$Y$3*$S253),2),2)</f>
        <v>0</v>
      </c>
      <c r="O253" s="2">
        <f t="shared" si="232"/>
        <v>3.47608742016581</v>
      </c>
      <c r="P253">
        <f t="shared" ref="P253:R253" si="299">G253-M253</f>
        <v>2.16639396952164</v>
      </c>
      <c r="Q253">
        <f t="shared" si="299"/>
        <v>2.77826608</v>
      </c>
      <c r="R253">
        <f t="shared" si="299"/>
        <v>-2.42223949516581</v>
      </c>
      <c r="S253">
        <f t="shared" si="229"/>
        <v>0.214285714285714</v>
      </c>
      <c r="AC253">
        <f t="shared" si="230"/>
        <v>0.976771023655524</v>
      </c>
      <c r="AD253">
        <f t="shared" si="234"/>
        <v>2.85452410585707</v>
      </c>
      <c r="AE253">
        <f t="shared" si="235"/>
        <v>0.956924707379426</v>
      </c>
      <c r="AF253">
        <f t="shared" si="236"/>
        <v>0.838566130186639</v>
      </c>
      <c r="AG253">
        <f t="shared" si="237"/>
        <v>1.29163356653293</v>
      </c>
      <c r="AH253">
        <f t="shared" si="238"/>
        <v>0.895677970130386</v>
      </c>
      <c r="AI253">
        <f t="shared" si="239"/>
        <v>0.980669163305825</v>
      </c>
      <c r="AJ253">
        <f t="shared" si="240"/>
        <v>0.927079157800331</v>
      </c>
      <c r="AK253">
        <f t="shared" si="241"/>
        <v>1.08759416534974</v>
      </c>
    </row>
    <row r="254" spans="1:37">
      <c r="A254" s="1">
        <v>3.75</v>
      </c>
      <c r="B254" s="1">
        <v>2.75</v>
      </c>
      <c r="C254" s="1">
        <v>3</v>
      </c>
      <c r="D254" s="1">
        <v>3.20709959847979</v>
      </c>
      <c r="E254" s="1">
        <v>3.07197953348758</v>
      </c>
      <c r="F254" s="1">
        <v>1.06669740581421</v>
      </c>
      <c r="G254" s="1">
        <v>3.1893554</v>
      </c>
      <c r="H254" s="1">
        <v>3.10647712</v>
      </c>
      <c r="I254" s="1">
        <v>1.059369772</v>
      </c>
      <c r="J254">
        <v>3.22588745066483</v>
      </c>
      <c r="K254">
        <v>3.02372893475275</v>
      </c>
      <c r="L254">
        <v>1.06376432458705</v>
      </c>
      <c r="M254" s="2">
        <f t="shared" si="231"/>
        <v>0.895514912997032</v>
      </c>
      <c r="N254" s="2">
        <f>($Z$3+$T$3*POWER($C254,$U$3))*POWER((($B254+$V$3*$A254+$W$3*$S254*(1+$AA$3*$C254))/($B254+$V$3*$A254+1))*POWER(($A254+$X$3*$B254+1)/($A254+$X$3*$B254+$Y$3*$S254),2),2)</f>
        <v>0</v>
      </c>
      <c r="O254" s="2">
        <f t="shared" si="232"/>
        <v>3.15435089053174</v>
      </c>
      <c r="P254">
        <f t="shared" ref="P254:R254" si="300">G254-M254</f>
        <v>2.29384048700297</v>
      </c>
      <c r="Q254">
        <f t="shared" si="300"/>
        <v>3.10647712</v>
      </c>
      <c r="R254">
        <f t="shared" si="300"/>
        <v>-2.09498111853174</v>
      </c>
      <c r="S254">
        <f t="shared" si="229"/>
        <v>0.394736842105263</v>
      </c>
      <c r="AC254">
        <f t="shared" si="230"/>
        <v>0.918794223689268</v>
      </c>
      <c r="AD254">
        <f t="shared" si="234"/>
        <v>2.85452410585707</v>
      </c>
      <c r="AE254">
        <f t="shared" si="235"/>
        <v>0.970410626159967</v>
      </c>
      <c r="AF254">
        <f t="shared" si="236"/>
        <v>0.957339751940966</v>
      </c>
      <c r="AG254">
        <f t="shared" si="237"/>
        <v>1.16682253696407</v>
      </c>
      <c r="AH254">
        <f t="shared" si="238"/>
        <v>0.895677970130386</v>
      </c>
      <c r="AI254">
        <f t="shared" si="239"/>
        <v>0.986729700729276</v>
      </c>
      <c r="AJ254">
        <f t="shared" si="240"/>
        <v>0.980855804357759</v>
      </c>
      <c r="AK254">
        <f t="shared" si="241"/>
        <v>1.0217951951237</v>
      </c>
    </row>
    <row r="255" spans="1:37">
      <c r="A255" s="1">
        <v>1</v>
      </c>
      <c r="B255" s="1">
        <v>2.25</v>
      </c>
      <c r="C255" s="1">
        <v>5</v>
      </c>
      <c r="D255" s="1">
        <v>2.93565578431517</v>
      </c>
      <c r="E255" s="1">
        <v>2.46035574638277</v>
      </c>
      <c r="F255" s="1">
        <v>1.73121002087292</v>
      </c>
      <c r="G255" s="1">
        <v>2.8933678</v>
      </c>
      <c r="H255" s="1">
        <v>2.72558686</v>
      </c>
      <c r="I255" s="1">
        <v>1.746401851</v>
      </c>
      <c r="J255">
        <v>2.92927187591161</v>
      </c>
      <c r="K255">
        <v>2.46699895588659</v>
      </c>
      <c r="L255">
        <v>1.73609411943676</v>
      </c>
      <c r="M255" s="2">
        <f t="shared" si="231"/>
        <v>1.73490858841217</v>
      </c>
      <c r="N255" s="2">
        <f>($Z$3+$T$3*POWER($C255,$U$3))*POWER((($B255+$V$3*$A255+$W$3*$S255*(1+$AA$3*$C255))/($B255+$V$3*$A255+1))*POWER(($A255+$X$3*$B255+1)/($A255+$X$3*$B255+$Y$3*$S255),2),2)</f>
        <v>0</v>
      </c>
      <c r="O255" s="2">
        <f t="shared" si="232"/>
        <v>3.15535055003563</v>
      </c>
      <c r="P255">
        <f t="shared" ref="P255:R255" si="301">G255-M255</f>
        <v>1.15845921158783</v>
      </c>
      <c r="Q255">
        <f t="shared" si="301"/>
        <v>2.72558686</v>
      </c>
      <c r="R255">
        <f t="shared" si="301"/>
        <v>-1.40894869903563</v>
      </c>
      <c r="S255">
        <f t="shared" si="229"/>
        <v>0.8125</v>
      </c>
      <c r="AC255">
        <f t="shared" si="230"/>
        <v>0.582961190818051</v>
      </c>
      <c r="AD255">
        <f t="shared" si="234"/>
        <v>3.32351892595841</v>
      </c>
      <c r="AE255">
        <f t="shared" si="235"/>
        <v>0.852632983094581</v>
      </c>
      <c r="AF255">
        <f t="shared" si="236"/>
        <v>0.880039175483182</v>
      </c>
      <c r="AG255">
        <f t="shared" si="237"/>
        <v>1.27151647331595</v>
      </c>
      <c r="AH255">
        <f t="shared" si="238"/>
        <v>1.93843892115845</v>
      </c>
      <c r="AI255">
        <f t="shared" si="239"/>
        <v>0.878538473733248</v>
      </c>
      <c r="AJ255">
        <f t="shared" si="240"/>
        <v>0.901069644812042</v>
      </c>
      <c r="AK255">
        <f t="shared" si="241"/>
        <v>1.02876145879882</v>
      </c>
    </row>
    <row r="256" spans="1:37">
      <c r="A256" s="1">
        <v>3.25</v>
      </c>
      <c r="B256" s="1">
        <v>3.75</v>
      </c>
      <c r="C256" s="1">
        <v>5</v>
      </c>
      <c r="D256" s="1">
        <v>3.60754111475698</v>
      </c>
      <c r="E256" s="1">
        <v>2.91609227123847</v>
      </c>
      <c r="F256" s="1">
        <v>1.9870911944931</v>
      </c>
      <c r="G256" s="1">
        <v>3.5092188</v>
      </c>
      <c r="H256" s="1">
        <v>2.97626006</v>
      </c>
      <c r="I256" s="1">
        <v>1.918940741</v>
      </c>
      <c r="J256">
        <v>3.54454664900426</v>
      </c>
      <c r="K256">
        <v>2.92914096590687</v>
      </c>
      <c r="L256">
        <v>1.97607297264313</v>
      </c>
      <c r="M256" s="2">
        <f t="shared" si="231"/>
        <v>1.86820737303214</v>
      </c>
      <c r="N256" s="2">
        <f>($Z$3+$T$3*POWER($C256,$U$3))*POWER((($B256+$V$3*$A256+$W$3*$S256*(1+$AA$3*$C256))/($B256+$V$3*$A256+1))*POWER(($A256+$X$3*$B256+1)/($A256+$X$3*$B256+$Y$3*$S256),2),2)</f>
        <v>0</v>
      </c>
      <c r="O256" s="2">
        <f t="shared" si="232"/>
        <v>3.46433737081578</v>
      </c>
      <c r="P256">
        <f t="shared" ref="P256:R256" si="302">G256-M256</f>
        <v>1.64101142696786</v>
      </c>
      <c r="Q256">
        <f t="shared" si="302"/>
        <v>2.97626006</v>
      </c>
      <c r="R256">
        <f t="shared" si="302"/>
        <v>-1.54539662981578</v>
      </c>
      <c r="S256">
        <f t="shared" si="229"/>
        <v>0.558823529411765</v>
      </c>
      <c r="AC256">
        <f t="shared" si="230"/>
        <v>0.829286598815981</v>
      </c>
      <c r="AD256">
        <f t="shared" si="234"/>
        <v>3.32351892595841</v>
      </c>
      <c r="AE256">
        <f t="shared" si="235"/>
        <v>0.944400043405943</v>
      </c>
      <c r="AF256">
        <f t="shared" si="236"/>
        <v>0.942155153813284</v>
      </c>
      <c r="AG256">
        <f t="shared" si="237"/>
        <v>1.15192368579571</v>
      </c>
      <c r="AH256">
        <f t="shared" si="238"/>
        <v>1.93843892115845</v>
      </c>
      <c r="AI256">
        <f t="shared" si="239"/>
        <v>0.95407795754946</v>
      </c>
      <c r="AJ256">
        <f t="shared" si="240"/>
        <v>0.952226499307491</v>
      </c>
      <c r="AK256">
        <f t="shared" si="241"/>
        <v>1.01674298247313</v>
      </c>
    </row>
    <row r="257" spans="1:37">
      <c r="A257" s="1">
        <v>1.5</v>
      </c>
      <c r="B257" s="1">
        <v>3.5</v>
      </c>
      <c r="C257" s="1">
        <v>5</v>
      </c>
      <c r="D257" s="1">
        <v>3.19720269566993</v>
      </c>
      <c r="E257" s="1">
        <v>2.53747401473588</v>
      </c>
      <c r="F257" s="1">
        <v>1.93162640180243</v>
      </c>
      <c r="G257" s="1">
        <v>3.18934496</v>
      </c>
      <c r="H257" s="1">
        <v>2.48715234</v>
      </c>
      <c r="I257" s="1">
        <v>1.911676212</v>
      </c>
      <c r="J257">
        <v>3.22462644131353</v>
      </c>
      <c r="K257">
        <v>2.54321737595405</v>
      </c>
      <c r="L257">
        <v>1.92646537568001</v>
      </c>
      <c r="M257" s="2">
        <f t="shared" si="231"/>
        <v>1.77270889856508</v>
      </c>
      <c r="N257" s="2">
        <f>($Z$3+$T$3*POWER($C257,$U$3))*POWER((($B257+$V$3*$A257+$W$3*$S257*(1+$AA$3*$C257))/($B257+$V$3*$A257+1))*POWER(($A257+$X$3*$B257+1)/($A257+$X$3*$B257+$Y$3*$S257),2),2)</f>
        <v>0</v>
      </c>
      <c r="O257" s="2">
        <f t="shared" si="232"/>
        <v>3.06651495183846</v>
      </c>
      <c r="P257">
        <f t="shared" ref="P257:R257" si="303">G257-M257</f>
        <v>1.41663606143492</v>
      </c>
      <c r="Q257">
        <f t="shared" si="303"/>
        <v>2.48715234</v>
      </c>
      <c r="R257">
        <f t="shared" si="303"/>
        <v>-1.15483873983846</v>
      </c>
      <c r="S257">
        <f t="shared" si="229"/>
        <v>0.9</v>
      </c>
      <c r="AC257">
        <f t="shared" si="230"/>
        <v>0.435889894354067</v>
      </c>
      <c r="AD257">
        <f t="shared" si="234"/>
        <v>3.32351892595841</v>
      </c>
      <c r="AE257">
        <f t="shared" si="235"/>
        <v>0.892162630648279</v>
      </c>
      <c r="AF257">
        <f t="shared" si="236"/>
        <v>0.8936248957137</v>
      </c>
      <c r="AG257">
        <f t="shared" si="237"/>
        <v>1.1729921870738</v>
      </c>
      <c r="AH257">
        <f t="shared" si="238"/>
        <v>1.93843892115845</v>
      </c>
      <c r="AI257">
        <f t="shared" si="239"/>
        <v>0.911043788056676</v>
      </c>
      <c r="AJ257">
        <f t="shared" si="240"/>
        <v>0.912247133225287</v>
      </c>
      <c r="AK257">
        <f t="shared" si="241"/>
        <v>1.01864067959914</v>
      </c>
    </row>
    <row r="258" spans="1:37">
      <c r="A258" s="1">
        <v>4</v>
      </c>
      <c r="B258" s="1">
        <v>3</v>
      </c>
      <c r="C258" s="1">
        <v>3</v>
      </c>
      <c r="D258" s="1">
        <v>3.26483655444869</v>
      </c>
      <c r="E258" s="1">
        <v>3.06259092774383</v>
      </c>
      <c r="F258" s="1">
        <v>1.08718797601901</v>
      </c>
      <c r="G258" s="1">
        <v>3.2267275</v>
      </c>
      <c r="H258" s="1">
        <v>3.10555626</v>
      </c>
      <c r="I258" s="1">
        <v>1.067644585</v>
      </c>
      <c r="J258">
        <v>3.26173185185107</v>
      </c>
      <c r="K258">
        <v>3.01652098428471</v>
      </c>
      <c r="L258">
        <v>1.0909150807585</v>
      </c>
      <c r="M258" s="2">
        <f t="shared" si="231"/>
        <v>0.895380051359412</v>
      </c>
      <c r="N258" s="2">
        <f>($Z$3+$T$3*POWER($C258,$U$3))*POWER((($B258+$V$3*$A258+$W$3*$S258*(1+$AA$3*$C258))/($B258+$V$3*$A258+1))*POWER(($A258+$X$3*$B258+1)/($A258+$X$3*$B258+$Y$3*$S258),2),2)</f>
        <v>0</v>
      </c>
      <c r="O258" s="2">
        <f t="shared" si="232"/>
        <v>3.13312630957007</v>
      </c>
      <c r="P258">
        <f t="shared" ref="P258:R258" si="304">G258-M258</f>
        <v>2.33134744864059</v>
      </c>
      <c r="Q258">
        <f t="shared" si="304"/>
        <v>3.10555626</v>
      </c>
      <c r="R258">
        <f t="shared" si="304"/>
        <v>-2.06548172457007</v>
      </c>
      <c r="S258">
        <f t="shared" ref="S258:S321" si="305">(1+B258)/(1+A258)/2</f>
        <v>0.4</v>
      </c>
      <c r="AC258">
        <f t="shared" ref="AC258:AC321" si="306">POWER(1-S258*S258,0.5)</f>
        <v>0.916515138991168</v>
      </c>
      <c r="AD258">
        <f t="shared" si="234"/>
        <v>2.85452410585707</v>
      </c>
      <c r="AE258">
        <f t="shared" si="235"/>
        <v>0.972154254885458</v>
      </c>
      <c r="AF258">
        <f t="shared" si="236"/>
        <v>0.96051707991902</v>
      </c>
      <c r="AG258">
        <f t="shared" si="237"/>
        <v>1.15589814912639</v>
      </c>
      <c r="AH258">
        <f t="shared" si="238"/>
        <v>0.895677970130386</v>
      </c>
      <c r="AI258">
        <f t="shared" si="239"/>
        <v>0.987512700323435</v>
      </c>
      <c r="AJ258">
        <f t="shared" si="240"/>
        <v>0.98228435673592</v>
      </c>
      <c r="AK258">
        <f t="shared" si="241"/>
        <v>1.02005346250705</v>
      </c>
    </row>
    <row r="259" spans="1:37">
      <c r="A259" s="1">
        <v>3.5</v>
      </c>
      <c r="B259" s="1">
        <v>3.75</v>
      </c>
      <c r="C259" s="1">
        <v>3</v>
      </c>
      <c r="D259" s="1">
        <v>3.28931981916004</v>
      </c>
      <c r="E259" s="1">
        <v>3.07585041249827</v>
      </c>
      <c r="F259" s="1">
        <v>1.07213275947906</v>
      </c>
      <c r="G259" s="1">
        <v>3.22175672</v>
      </c>
      <c r="H259" s="1">
        <v>3.1134417</v>
      </c>
      <c r="I259" s="1">
        <v>1.06585164</v>
      </c>
      <c r="J259">
        <v>3.25607467691004</v>
      </c>
      <c r="K259">
        <v>3.02639182836782</v>
      </c>
      <c r="L259">
        <v>1.07642726377507</v>
      </c>
      <c r="M259" s="2">
        <f t="shared" ref="M259:M322" si="307">$AH259*($AC259*$AC259*AK259*AJ259+$S259*$S259*AI259)</f>
        <v>0.892745210037155</v>
      </c>
      <c r="N259" s="2">
        <f>($Z$3+$T$3*POWER($C259,$U$3))*POWER((($B259+$V$3*$A259+$W$3*$S259*(1+$AA$3*$C259))/($B259+$V$3*$A259+1))*POWER(($A259+$X$3*$B259+1)/($A259+$X$3*$B259+$Y$3*$S259),2),2)</f>
        <v>0</v>
      </c>
      <c r="O259" s="2">
        <f t="shared" ref="O259:O322" si="308">$AD259*($AC259*$AC259*AG259*AE259+$S259*$S259*AF259)</f>
        <v>3.05818275839515</v>
      </c>
      <c r="P259">
        <f t="shared" ref="P259:R259" si="309">G259-M259</f>
        <v>2.32901150996285</v>
      </c>
      <c r="Q259">
        <f t="shared" si="309"/>
        <v>3.1134417</v>
      </c>
      <c r="R259">
        <f t="shared" si="309"/>
        <v>-1.99233111839515</v>
      </c>
      <c r="S259">
        <f t="shared" si="305"/>
        <v>0.527777777777778</v>
      </c>
      <c r="AC259">
        <f t="shared" si="306"/>
        <v>0.849382491745592</v>
      </c>
      <c r="AD259">
        <f t="shared" ref="AD259:AD322" si="310">($Z$2+$T$2*POWER($C259,$U$2))</f>
        <v>2.85452410585707</v>
      </c>
      <c r="AE259">
        <f t="shared" ref="AE259:AE322" si="311">POWER(1-$V$2*$AD259/(1+$A259*(1+$W$2/$C259)),2)</f>
        <v>0.96843406283118</v>
      </c>
      <c r="AF259">
        <f t="shared" ref="AF259:AF322" si="312">POWER(1-$V$2*$AD259/(1+$B259*$AC259*(1+$W$2/$C259)),2)</f>
        <v>0.965534945032265</v>
      </c>
      <c r="AG259">
        <f t="shared" ref="AG259:AG322" si="313">POWER((1+$A259+$B259*S259)/($A259+$B259*S259+$Y$2),2)</f>
        <v>1.14845107788047</v>
      </c>
      <c r="AH259">
        <f t="shared" ref="AH259:AH322" si="314">(Z$4+T$4*POWER($C259,U$4))</f>
        <v>0.895677970130386</v>
      </c>
      <c r="AI259">
        <f t="shared" ref="AI259:AI322" si="315">POWER(1-V$4*AH259/(1+$A259*(1+W$4/$C259)),2)</f>
        <v>0.985841939547756</v>
      </c>
      <c r="AJ259">
        <f t="shared" ref="AJ259:AJ322" si="316">POWER(1-V$4*AH259/(1+$B259*$AC259*(1+W$4/$C259)),2)</f>
        <v>0.98453951032442</v>
      </c>
      <c r="AK259">
        <f t="shared" ref="AK259:AK322" si="317">POWER((1+$A259+$B259*W$4)/($A259+$B259*W$4+Y$4),2)</f>
        <v>1.01664565425403</v>
      </c>
    </row>
    <row r="260" spans="1:37">
      <c r="A260" s="1">
        <v>2.5</v>
      </c>
      <c r="B260" s="1">
        <v>1</v>
      </c>
      <c r="C260" s="1">
        <v>3</v>
      </c>
      <c r="D260" s="1">
        <v>3.11807724960457</v>
      </c>
      <c r="E260" s="1">
        <v>2.8932514024753</v>
      </c>
      <c r="F260" s="1">
        <v>1.07730420988977</v>
      </c>
      <c r="G260" s="1">
        <v>3.10014394</v>
      </c>
      <c r="H260" s="1">
        <v>2.9955802</v>
      </c>
      <c r="I260" s="1">
        <v>1.042396149</v>
      </c>
      <c r="J260">
        <v>3.13443447353325</v>
      </c>
      <c r="K260">
        <v>2.78461771787505</v>
      </c>
      <c r="L260">
        <v>1.13112343959901</v>
      </c>
      <c r="M260" s="2">
        <f t="shared" si="307"/>
        <v>0.899929297910223</v>
      </c>
      <c r="N260" s="2">
        <f>($Z$3+$T$3*POWER($C260,$U$3))*POWER((($B260+$V$3*$A260+$W$3*$S260*(1+$AA$3*$C260))/($B260+$V$3*$A260+1))*POWER(($A260+$X$3*$B260+1)/($A260+$X$3*$B260+$Y$3*$S260),2),2)</f>
        <v>0</v>
      </c>
      <c r="O260" s="2">
        <f t="shared" si="308"/>
        <v>3.40894570469579</v>
      </c>
      <c r="P260">
        <f t="shared" ref="P260:R260" si="318">G260-M260</f>
        <v>2.20021464208978</v>
      </c>
      <c r="Q260">
        <f t="shared" si="318"/>
        <v>2.9955802</v>
      </c>
      <c r="R260">
        <f t="shared" si="318"/>
        <v>-2.3665495556958</v>
      </c>
      <c r="S260">
        <f t="shared" si="305"/>
        <v>0.285714285714286</v>
      </c>
      <c r="AC260">
        <f t="shared" si="306"/>
        <v>0.95831484749991</v>
      </c>
      <c r="AD260">
        <f t="shared" si="310"/>
        <v>2.85452410585707</v>
      </c>
      <c r="AE260">
        <f t="shared" si="311"/>
        <v>0.956924707379426</v>
      </c>
      <c r="AF260">
        <f t="shared" si="312"/>
        <v>0.901652749605286</v>
      </c>
      <c r="AG260">
        <f t="shared" si="313"/>
        <v>1.27515994093147</v>
      </c>
      <c r="AH260">
        <f t="shared" si="314"/>
        <v>0.895677970130386</v>
      </c>
      <c r="AI260">
        <f t="shared" si="315"/>
        <v>0.980669163305825</v>
      </c>
      <c r="AJ260">
        <f t="shared" si="316"/>
        <v>0.955739619257843</v>
      </c>
      <c r="AK260">
        <f t="shared" si="317"/>
        <v>1.05351570453935</v>
      </c>
    </row>
    <row r="261" spans="1:37">
      <c r="A261" s="1">
        <v>2</v>
      </c>
      <c r="B261" s="1">
        <v>2.75</v>
      </c>
      <c r="C261" s="1">
        <v>5</v>
      </c>
      <c r="D261" s="1">
        <v>3.57582777870133</v>
      </c>
      <c r="E261" s="1">
        <v>2.79803206272705</v>
      </c>
      <c r="F261" s="1">
        <v>2.0457695714216</v>
      </c>
      <c r="G261" s="1">
        <v>3.5056262</v>
      </c>
      <c r="H261" s="1">
        <v>2.7622026</v>
      </c>
      <c r="I261" s="1">
        <v>1.996045391</v>
      </c>
      <c r="J261">
        <v>3.53780730428902</v>
      </c>
      <c r="K261">
        <v>2.79525346985813</v>
      </c>
      <c r="L261">
        <v>2.04319542754402</v>
      </c>
      <c r="M261" s="2">
        <f t="shared" si="307"/>
        <v>1.83265112679828</v>
      </c>
      <c r="N261" s="2">
        <f>($Z$3+$T$3*POWER($C261,$U$3))*POWER((($B261+$V$3*$A261+$W$3*$S261*(1+$AA$3*$C261))/($B261+$V$3*$A261+1))*POWER(($A261+$X$3*$B261+1)/($A261+$X$3*$B261+$Y$3*$S261),2),2)</f>
        <v>0</v>
      </c>
      <c r="O261" s="2">
        <f t="shared" si="308"/>
        <v>3.44101578993675</v>
      </c>
      <c r="P261">
        <f t="shared" ref="P261:R261" si="319">G261-M261</f>
        <v>1.67297507320172</v>
      </c>
      <c r="Q261">
        <f t="shared" si="319"/>
        <v>2.7622026</v>
      </c>
      <c r="R261">
        <f t="shared" si="319"/>
        <v>-1.44497039893675</v>
      </c>
      <c r="S261">
        <f t="shared" si="305"/>
        <v>0.625</v>
      </c>
      <c r="AC261">
        <f t="shared" si="306"/>
        <v>0.7806247497998</v>
      </c>
      <c r="AD261">
        <f t="shared" si="310"/>
        <v>3.32351892595841</v>
      </c>
      <c r="AE261">
        <f t="shared" si="311"/>
        <v>0.914979862383671</v>
      </c>
      <c r="AF261">
        <f t="shared" si="312"/>
        <v>0.91995079876172</v>
      </c>
      <c r="AG261">
        <f t="shared" si="313"/>
        <v>1.21240812198159</v>
      </c>
      <c r="AH261">
        <f t="shared" si="314"/>
        <v>1.93843892115845</v>
      </c>
      <c r="AI261">
        <f t="shared" si="315"/>
        <v>0.929829022286114</v>
      </c>
      <c r="AJ261">
        <f t="shared" si="316"/>
        <v>0.933923956392773</v>
      </c>
      <c r="AK261">
        <f t="shared" si="317"/>
        <v>1.02302177791093</v>
      </c>
    </row>
    <row r="262" spans="1:37">
      <c r="A262" s="1">
        <v>1.75</v>
      </c>
      <c r="B262" s="1">
        <v>1.75</v>
      </c>
      <c r="C262" s="1">
        <v>3</v>
      </c>
      <c r="D262" s="1">
        <v>3.18219384850961</v>
      </c>
      <c r="E262" s="1">
        <v>3.09526297198568</v>
      </c>
      <c r="F262" s="1">
        <v>1.07073657546794</v>
      </c>
      <c r="G262" s="1">
        <v>3.2037544</v>
      </c>
      <c r="H262" s="1">
        <v>3.1243332</v>
      </c>
      <c r="I262" s="1">
        <v>1.069877293</v>
      </c>
      <c r="J262">
        <v>3.23513719453045</v>
      </c>
      <c r="K262">
        <v>2.99588735797548</v>
      </c>
      <c r="L262">
        <v>1.06505573157666</v>
      </c>
      <c r="M262" s="2">
        <f t="shared" si="307"/>
        <v>0.892258800901908</v>
      </c>
      <c r="N262" s="2">
        <f>($Z$3+$T$3*POWER($C262,$U$3))*POWER((($B262+$V$3*$A262+$W$3*$S262*(1+$AA$3*$C262))/($B262+$V$3*$A262+1))*POWER(($A262+$X$3*$B262+1)/($A262+$X$3*$B262+$Y$3*$S262),2),2)</f>
        <v>0</v>
      </c>
      <c r="O262" s="2">
        <f t="shared" si="308"/>
        <v>3.26349447368904</v>
      </c>
      <c r="P262">
        <f t="shared" ref="P262:R262" si="320">G262-M262</f>
        <v>2.31149559909809</v>
      </c>
      <c r="Q262">
        <f t="shared" si="320"/>
        <v>3.1243332</v>
      </c>
      <c r="R262">
        <f t="shared" si="320"/>
        <v>-2.19361718068904</v>
      </c>
      <c r="S262">
        <f t="shared" si="305"/>
        <v>0.5</v>
      </c>
      <c r="AC262">
        <f t="shared" si="306"/>
        <v>0.866025403784439</v>
      </c>
      <c r="AD262">
        <f t="shared" si="310"/>
        <v>2.85452410585707</v>
      </c>
      <c r="AE262">
        <f t="shared" si="311"/>
        <v>0.940713534814354</v>
      </c>
      <c r="AF262">
        <f t="shared" si="312"/>
        <v>0.932809456189655</v>
      </c>
      <c r="AG262">
        <f t="shared" si="313"/>
        <v>1.28989828515495</v>
      </c>
      <c r="AH262">
        <f t="shared" si="314"/>
        <v>0.895677970130386</v>
      </c>
      <c r="AI262">
        <f t="shared" si="315"/>
        <v>0.973372950437034</v>
      </c>
      <c r="AJ262">
        <f t="shared" si="316"/>
        <v>0.969811011293012</v>
      </c>
      <c r="AK262">
        <f t="shared" si="317"/>
        <v>1.03503238538954</v>
      </c>
    </row>
    <row r="263" spans="1:37">
      <c r="A263" s="1">
        <v>1.5</v>
      </c>
      <c r="B263" s="1">
        <v>3.75</v>
      </c>
      <c r="C263" s="1">
        <v>7</v>
      </c>
      <c r="D263" s="1">
        <v>3.16310893425802</v>
      </c>
      <c r="E263" s="1">
        <v>2.57346003430754</v>
      </c>
      <c r="F263" s="1">
        <v>2.22229106991927</v>
      </c>
      <c r="G263" s="1">
        <v>3.25341568</v>
      </c>
      <c r="H263" s="1">
        <v>2.36573532</v>
      </c>
      <c r="I263" s="1">
        <v>2.407473104</v>
      </c>
      <c r="J263">
        <v>3.28477461334857</v>
      </c>
      <c r="K263">
        <v>2.55654162207192</v>
      </c>
      <c r="L263">
        <v>2.24377351055402</v>
      </c>
      <c r="M263" s="2">
        <f t="shared" si="307"/>
        <v>2.24372265882572</v>
      </c>
      <c r="N263" s="2">
        <f>($Z$3+$T$3*POWER($C263,$U$3))*POWER((($B263+$V$3*$A263+$W$3*$S263*(1+$AA$3*$C263))/($B263+$V$3*$A263+1))*POWER(($A263+$X$3*$B263+1)/($A263+$X$3*$B263+$Y$3*$S263),2),2)</f>
        <v>0</v>
      </c>
      <c r="O263" s="2">
        <f t="shared" si="308"/>
        <v>3.09963133904473</v>
      </c>
      <c r="P263">
        <f t="shared" ref="P263:R263" si="321">G263-M263</f>
        <v>1.00969302117428</v>
      </c>
      <c r="Q263">
        <f t="shared" si="321"/>
        <v>2.36573532</v>
      </c>
      <c r="R263">
        <f t="shared" si="321"/>
        <v>-0.692158235044733</v>
      </c>
      <c r="S263">
        <f t="shared" si="305"/>
        <v>0.95</v>
      </c>
      <c r="AC263">
        <f t="shared" si="306"/>
        <v>0.31224989991992</v>
      </c>
      <c r="AD263">
        <f t="shared" si="310"/>
        <v>3.6586323071516</v>
      </c>
      <c r="AE263">
        <f t="shared" si="311"/>
        <v>0.859398894452009</v>
      </c>
      <c r="AF263">
        <f t="shared" si="312"/>
        <v>0.831052827086269</v>
      </c>
      <c r="AG263">
        <f t="shared" si="313"/>
        <v>1.15984733781646</v>
      </c>
      <c r="AH263">
        <f t="shared" si="314"/>
        <v>2.61491926807997</v>
      </c>
      <c r="AI263">
        <f t="shared" si="315"/>
        <v>0.859368736909469</v>
      </c>
      <c r="AJ263">
        <f t="shared" si="316"/>
        <v>0.831296277546381</v>
      </c>
      <c r="AK263">
        <f t="shared" si="317"/>
        <v>1.01745750815139</v>
      </c>
    </row>
    <row r="264" spans="1:37">
      <c r="A264" s="1">
        <v>2.5</v>
      </c>
      <c r="B264" s="1">
        <v>1.25</v>
      </c>
      <c r="C264" s="1">
        <v>5</v>
      </c>
      <c r="D264" s="1">
        <v>3.60842526390724</v>
      </c>
      <c r="E264" s="1">
        <v>2.59719510906087</v>
      </c>
      <c r="F264" s="1">
        <v>2.08776852160851</v>
      </c>
      <c r="G264" s="1">
        <v>3.5117132</v>
      </c>
      <c r="H264" s="1">
        <v>2.5793545</v>
      </c>
      <c r="I264" s="1">
        <v>2.043753581</v>
      </c>
      <c r="J264">
        <v>3.5424399223261</v>
      </c>
      <c r="K264">
        <v>2.60049294300014</v>
      </c>
      <c r="L264">
        <v>2.08078967950964</v>
      </c>
      <c r="M264" s="2">
        <f t="shared" si="307"/>
        <v>1.81022732776937</v>
      </c>
      <c r="N264" s="2">
        <f>($Z$3+$T$3*POWER($C264,$U$3))*POWER((($B264+$V$3*$A264+$W$3*$S264*(1+$AA$3*$C264))/($B264+$V$3*$A264+1))*POWER(($A264+$X$3*$B264+1)/($A264+$X$3*$B264+$Y$3*$S264),2),2)</f>
        <v>0</v>
      </c>
      <c r="O264" s="2">
        <f t="shared" si="308"/>
        <v>3.80526919045494</v>
      </c>
      <c r="P264">
        <f t="shared" ref="P264:R264" si="322">G264-M264</f>
        <v>1.70148587223063</v>
      </c>
      <c r="Q264">
        <f t="shared" si="322"/>
        <v>2.5793545</v>
      </c>
      <c r="R264">
        <f t="shared" si="322"/>
        <v>-1.76151560945494</v>
      </c>
      <c r="S264">
        <f t="shared" si="305"/>
        <v>0.321428571428571</v>
      </c>
      <c r="AC264">
        <f t="shared" si="306"/>
        <v>0.946933827397347</v>
      </c>
      <c r="AD264">
        <f t="shared" si="310"/>
        <v>3.32351892595841</v>
      </c>
      <c r="AE264">
        <f t="shared" si="311"/>
        <v>0.929830405903348</v>
      </c>
      <c r="AF264">
        <f t="shared" si="312"/>
        <v>0.870117649679008</v>
      </c>
      <c r="AG264">
        <f t="shared" si="313"/>
        <v>1.26541182995042</v>
      </c>
      <c r="AH264">
        <f t="shared" si="314"/>
        <v>1.93843892115845</v>
      </c>
      <c r="AI264">
        <f t="shared" si="315"/>
        <v>0.942065204291138</v>
      </c>
      <c r="AJ264">
        <f t="shared" si="316"/>
        <v>0.892910445255231</v>
      </c>
      <c r="AK264">
        <f t="shared" si="317"/>
        <v>1.04479988055778</v>
      </c>
    </row>
    <row r="265" spans="1:37">
      <c r="A265" s="1">
        <v>2.5</v>
      </c>
      <c r="B265" s="1">
        <v>2.5</v>
      </c>
      <c r="C265" s="1">
        <v>7</v>
      </c>
      <c r="D265" s="1">
        <v>3.77252484002644</v>
      </c>
      <c r="E265" s="1">
        <v>2.65774589059018</v>
      </c>
      <c r="F265" s="1">
        <v>2.67676812199016</v>
      </c>
      <c r="G265" s="1">
        <v>3.5862366</v>
      </c>
      <c r="H265" s="1">
        <v>2.43108854</v>
      </c>
      <c r="I265" s="1">
        <v>2.548281259</v>
      </c>
      <c r="J265">
        <v>3.61604680638656</v>
      </c>
      <c r="K265">
        <v>2.6561133947842</v>
      </c>
      <c r="L265">
        <v>2.67711155029766</v>
      </c>
      <c r="M265" s="2">
        <f t="shared" si="307"/>
        <v>2.39085049514441</v>
      </c>
      <c r="N265" s="2">
        <f>($Z$3+$T$3*POWER($C265,$U$3))*POWER((($B265+$V$3*$A265+$W$3*$S265*(1+$AA$3*$C265))/($B265+$V$3*$A265+1))*POWER(($A265+$X$3*$B265+1)/($A265+$X$3*$B265+$Y$3*$S265),2),2)</f>
        <v>0</v>
      </c>
      <c r="O265" s="2">
        <f t="shared" si="308"/>
        <v>3.83173605818539</v>
      </c>
      <c r="P265">
        <f t="shared" ref="P265:R265" si="323">G265-M265</f>
        <v>1.19538610485559</v>
      </c>
      <c r="Q265">
        <f t="shared" si="323"/>
        <v>2.43108854</v>
      </c>
      <c r="R265">
        <f t="shared" si="323"/>
        <v>-1.28345479918539</v>
      </c>
      <c r="S265">
        <f t="shared" si="305"/>
        <v>0.5</v>
      </c>
      <c r="AC265">
        <f t="shared" si="306"/>
        <v>0.866025403784439</v>
      </c>
      <c r="AD265">
        <f t="shared" si="310"/>
        <v>3.6586323071516</v>
      </c>
      <c r="AE265">
        <f t="shared" si="311"/>
        <v>0.906904927765626</v>
      </c>
      <c r="AF265">
        <f t="shared" si="312"/>
        <v>0.895021845390211</v>
      </c>
      <c r="AG265">
        <f t="shared" si="313"/>
        <v>1.21079700242781</v>
      </c>
      <c r="AH265">
        <f t="shared" si="314"/>
        <v>2.61491926807997</v>
      </c>
      <c r="AI265">
        <f t="shared" si="315"/>
        <v>0.906625349414452</v>
      </c>
      <c r="AJ265">
        <f t="shared" si="316"/>
        <v>0.89477996971713</v>
      </c>
      <c r="AK265">
        <f t="shared" si="317"/>
        <v>1.0246914850632</v>
      </c>
    </row>
    <row r="266" spans="1:37">
      <c r="A266" s="1">
        <v>3.75</v>
      </c>
      <c r="B266" s="1">
        <v>4</v>
      </c>
      <c r="C266" s="1">
        <v>3</v>
      </c>
      <c r="D266" s="1">
        <v>3.33596126821151</v>
      </c>
      <c r="E266" s="1">
        <v>3.04331101911283</v>
      </c>
      <c r="F266" s="1">
        <v>1.12978517012969</v>
      </c>
      <c r="G266" s="1">
        <v>3.248239</v>
      </c>
      <c r="H266" s="1">
        <v>3.1124056</v>
      </c>
      <c r="I266" s="1">
        <v>1.072764484</v>
      </c>
      <c r="J266">
        <v>3.27727756851251</v>
      </c>
      <c r="K266">
        <v>2.98571792558007</v>
      </c>
      <c r="L266">
        <v>1.14326241368068</v>
      </c>
      <c r="M266" s="2">
        <f t="shared" si="307"/>
        <v>0.892929715786032</v>
      </c>
      <c r="N266" s="2">
        <f>($Z$3+$T$3*POWER($C266,$U$3))*POWER((($B266+$V$3*$A266+$W$3*$S266*(1+$AA$3*$C266))/($B266+$V$3*$A266+1))*POWER(($A266+$X$3*$B266+1)/($A266+$X$3*$B266+$Y$3*$S266),2),2)</f>
        <v>0</v>
      </c>
      <c r="O266" s="2">
        <f t="shared" si="308"/>
        <v>3.04714967668157</v>
      </c>
      <c r="P266">
        <f t="shared" ref="P266:R266" si="324">G266-M266</f>
        <v>2.35530928421397</v>
      </c>
      <c r="Q266">
        <f t="shared" si="324"/>
        <v>3.1124056</v>
      </c>
      <c r="R266">
        <f t="shared" si="324"/>
        <v>-1.97438519268157</v>
      </c>
      <c r="S266">
        <f t="shared" si="305"/>
        <v>0.526315789473684</v>
      </c>
      <c r="AC266">
        <f t="shared" si="306"/>
        <v>0.850289180073869</v>
      </c>
      <c r="AD266">
        <f t="shared" si="310"/>
        <v>2.85452410585707</v>
      </c>
      <c r="AE266">
        <f t="shared" si="311"/>
        <v>0.970410626159967</v>
      </c>
      <c r="AF266">
        <f t="shared" si="312"/>
        <v>0.967577769744319</v>
      </c>
      <c r="AG266">
        <f t="shared" si="313"/>
        <v>1.1394741499531</v>
      </c>
      <c r="AH266">
        <f t="shared" si="314"/>
        <v>0.895677970130386</v>
      </c>
      <c r="AI266">
        <f t="shared" si="315"/>
        <v>0.986729700729276</v>
      </c>
      <c r="AJ266">
        <f t="shared" si="316"/>
        <v>0.985457288007021</v>
      </c>
      <c r="AK266">
        <f t="shared" si="317"/>
        <v>1.0156101676854</v>
      </c>
    </row>
    <row r="267" spans="1:37">
      <c r="A267" s="1">
        <v>3.75</v>
      </c>
      <c r="B267" s="1">
        <v>0.25</v>
      </c>
      <c r="C267" s="1">
        <v>3</v>
      </c>
      <c r="D267" s="1">
        <v>2.8504700868498</v>
      </c>
      <c r="E267" s="1">
        <v>2.75021572669887</v>
      </c>
      <c r="F267" s="1">
        <v>0.956353034279705</v>
      </c>
      <c r="G267" s="1">
        <v>2.8700832</v>
      </c>
      <c r="H267" s="1">
        <v>2.58916226</v>
      </c>
      <c r="I267" s="1">
        <v>0.979487651</v>
      </c>
      <c r="J267">
        <v>2.89894177323309</v>
      </c>
      <c r="K267">
        <v>2.79661721835445</v>
      </c>
      <c r="L267">
        <v>0.914802822050353</v>
      </c>
      <c r="M267" s="2">
        <f t="shared" si="307"/>
        <v>0.881787425080745</v>
      </c>
      <c r="N267" s="2">
        <f>($Z$3+$T$3*POWER($C267,$U$3))*POWER((($B267+$V$3*$A267+$W$3*$S267*(1+$AA$3*$C267))/($B267+$V$3*$A267+1))*POWER(($A267+$X$3*$B267+1)/($A267+$X$3*$B267+$Y$3*$S267),2),2)</f>
        <v>0</v>
      </c>
      <c r="O267" s="2">
        <f t="shared" si="308"/>
        <v>3.32892071138347</v>
      </c>
      <c r="P267">
        <f t="shared" ref="P267:R267" si="325">G267-M267</f>
        <v>1.98829577491925</v>
      </c>
      <c r="Q267">
        <f t="shared" si="325"/>
        <v>2.58916226</v>
      </c>
      <c r="R267">
        <f t="shared" si="325"/>
        <v>-2.34943306038347</v>
      </c>
      <c r="S267">
        <f t="shared" si="305"/>
        <v>0.131578947368421</v>
      </c>
      <c r="AC267">
        <f t="shared" si="306"/>
        <v>0.991305694833545</v>
      </c>
      <c r="AD267">
        <f t="shared" si="310"/>
        <v>2.85452410585707</v>
      </c>
      <c r="AE267">
        <f t="shared" si="311"/>
        <v>0.970410626159967</v>
      </c>
      <c r="AF267">
        <f t="shared" si="312"/>
        <v>0.759859106706</v>
      </c>
      <c r="AG267">
        <f t="shared" si="313"/>
        <v>1.20912722846645</v>
      </c>
      <c r="AH267">
        <f t="shared" si="314"/>
        <v>0.895677970130386</v>
      </c>
      <c r="AI267">
        <f t="shared" si="315"/>
        <v>0.986729700729276</v>
      </c>
      <c r="AJ267">
        <f t="shared" si="316"/>
        <v>0.890939944897761</v>
      </c>
      <c r="AK267">
        <f t="shared" si="317"/>
        <v>1.10495904928826</v>
      </c>
    </row>
    <row r="268" spans="1:37">
      <c r="A268" s="1">
        <v>2.75</v>
      </c>
      <c r="B268" s="1">
        <v>2.75</v>
      </c>
      <c r="C268" s="1">
        <v>5</v>
      </c>
      <c r="D268" s="1">
        <v>3.60349856574177</v>
      </c>
      <c r="E268" s="1">
        <v>2.85766484588653</v>
      </c>
      <c r="F268" s="1">
        <v>2.03644746268745</v>
      </c>
      <c r="G268" s="1">
        <v>3.470997</v>
      </c>
      <c r="H268" s="1">
        <v>2.927116</v>
      </c>
      <c r="I268" s="1">
        <v>1.971682431</v>
      </c>
      <c r="J268">
        <v>3.49952477976445</v>
      </c>
      <c r="K268">
        <v>2.86759846702763</v>
      </c>
      <c r="L268">
        <v>2.03359142215632</v>
      </c>
      <c r="M268" s="2">
        <f t="shared" si="307"/>
        <v>1.85546522847302</v>
      </c>
      <c r="N268" s="2">
        <f>($Z$3+$T$3*POWER($C268,$U$3))*POWER((($B268+$V$3*$A268+$W$3*$S268*(1+$AA$3*$C268))/($B268+$V$3*$A268+1))*POWER(($A268+$X$3*$B268+1)/($A268+$X$3*$B268+$Y$3*$S268),2),2)</f>
        <v>0</v>
      </c>
      <c r="O268" s="2">
        <f t="shared" si="308"/>
        <v>3.55236102415551</v>
      </c>
      <c r="P268">
        <f t="shared" ref="P268:R268" si="326">G268-M268</f>
        <v>1.61553177152698</v>
      </c>
      <c r="Q268">
        <f t="shared" si="326"/>
        <v>2.927116</v>
      </c>
      <c r="R268">
        <f t="shared" si="326"/>
        <v>-1.58067859315551</v>
      </c>
      <c r="S268">
        <f t="shared" si="305"/>
        <v>0.5</v>
      </c>
      <c r="AC268">
        <f t="shared" si="306"/>
        <v>0.866025403784439</v>
      </c>
      <c r="AD268">
        <f t="shared" si="310"/>
        <v>3.32351892595841</v>
      </c>
      <c r="AE268">
        <f t="shared" si="311"/>
        <v>0.935466992431596</v>
      </c>
      <c r="AF268">
        <f t="shared" si="312"/>
        <v>0.926801830797033</v>
      </c>
      <c r="AG268">
        <f t="shared" si="313"/>
        <v>1.19320782868046</v>
      </c>
      <c r="AH268">
        <f t="shared" si="314"/>
        <v>1.93843892115845</v>
      </c>
      <c r="AI268">
        <f t="shared" si="315"/>
        <v>0.946711639737379</v>
      </c>
      <c r="AJ268">
        <f t="shared" si="316"/>
        <v>0.939569136859267</v>
      </c>
      <c r="AK268">
        <f t="shared" si="317"/>
        <v>1.02247959309449</v>
      </c>
    </row>
    <row r="269" spans="1:37">
      <c r="A269" s="1">
        <v>3.5</v>
      </c>
      <c r="B269" s="1">
        <v>4</v>
      </c>
      <c r="C269" s="1">
        <v>3</v>
      </c>
      <c r="D269" s="1">
        <v>3.3200109160252</v>
      </c>
      <c r="E269" s="1">
        <v>3.05753315102476</v>
      </c>
      <c r="F269" s="1">
        <v>1.10892259570995</v>
      </c>
      <c r="G269" s="1">
        <v>3.23716674</v>
      </c>
      <c r="H269" s="1">
        <v>3.11032834</v>
      </c>
      <c r="I269" s="1">
        <v>1.070252132</v>
      </c>
      <c r="J269">
        <v>3.26558994327593</v>
      </c>
      <c r="K269">
        <v>3.0034740310617</v>
      </c>
      <c r="L269">
        <v>1.11543091976455</v>
      </c>
      <c r="M269" s="2">
        <f t="shared" si="307"/>
        <v>0.892143554112369</v>
      </c>
      <c r="N269" s="2">
        <f>($Z$3+$T$3*POWER($C269,$U$3))*POWER((($B269+$V$3*$A269+$W$3*$S269*(1+$AA$3*$C269))/($B269+$V$3*$A269+1))*POWER(($A269+$X$3*$B269+1)/($A269+$X$3*$B269+$Y$3*$S269),2),2)</f>
        <v>0</v>
      </c>
      <c r="O269" s="2">
        <f t="shared" si="308"/>
        <v>3.03545201834397</v>
      </c>
      <c r="P269">
        <f t="shared" ref="P269:R269" si="327">G269-M269</f>
        <v>2.34502318588763</v>
      </c>
      <c r="Q269">
        <f t="shared" si="327"/>
        <v>3.11032834</v>
      </c>
      <c r="R269">
        <f t="shared" si="327"/>
        <v>-1.96519988634397</v>
      </c>
      <c r="S269">
        <f t="shared" si="305"/>
        <v>0.555555555555556</v>
      </c>
      <c r="AC269">
        <f t="shared" si="306"/>
        <v>0.831479419283098</v>
      </c>
      <c r="AD269">
        <f t="shared" si="310"/>
        <v>2.85452410585707</v>
      </c>
      <c r="AE269">
        <f t="shared" si="311"/>
        <v>0.96843406283118</v>
      </c>
      <c r="AF269">
        <f t="shared" si="312"/>
        <v>0.966894168341207</v>
      </c>
      <c r="AG269">
        <f t="shared" si="313"/>
        <v>1.14252298289973</v>
      </c>
      <c r="AH269">
        <f t="shared" si="314"/>
        <v>0.895677970130386</v>
      </c>
      <c r="AI269">
        <f t="shared" si="315"/>
        <v>0.985841939547756</v>
      </c>
      <c r="AJ269">
        <f t="shared" si="316"/>
        <v>0.985150187508544</v>
      </c>
      <c r="AK269">
        <f t="shared" si="317"/>
        <v>1.01569573248419</v>
      </c>
    </row>
    <row r="270" spans="1:37">
      <c r="A270" s="1">
        <v>3.75</v>
      </c>
      <c r="B270" s="1">
        <v>0.75</v>
      </c>
      <c r="C270" s="1">
        <v>3</v>
      </c>
      <c r="D270" s="1">
        <v>2.95800407769043</v>
      </c>
      <c r="E270" s="1">
        <v>2.83236638136078</v>
      </c>
      <c r="F270" s="1">
        <v>1.00783142142739</v>
      </c>
      <c r="G270" s="1">
        <v>2.99034072</v>
      </c>
      <c r="H270" s="1">
        <v>2.8561772</v>
      </c>
      <c r="I270" s="1">
        <v>1.009039381</v>
      </c>
      <c r="J270">
        <v>3.01858784781952</v>
      </c>
      <c r="K270">
        <v>2.82611906735952</v>
      </c>
      <c r="L270">
        <v>0.985269152657924</v>
      </c>
      <c r="M270" s="2">
        <f t="shared" si="307"/>
        <v>0.897002534094737</v>
      </c>
      <c r="N270" s="2">
        <f>($Z$3+$T$3*POWER($C270,$U$3))*POWER((($B270+$V$3*$A270+$W$3*$S270*(1+$AA$3*$C270))/($B270+$V$3*$A270+1))*POWER(($A270+$X$3*$B270+1)/($A270+$X$3*$B270+$Y$3*$S270),2),2)</f>
        <v>0</v>
      </c>
      <c r="O270" s="2">
        <f t="shared" si="308"/>
        <v>3.30705446447205</v>
      </c>
      <c r="P270">
        <f t="shared" ref="P270:R270" si="328">G270-M270</f>
        <v>2.09333818590526</v>
      </c>
      <c r="Q270">
        <f t="shared" si="328"/>
        <v>2.8561772</v>
      </c>
      <c r="R270">
        <f t="shared" si="328"/>
        <v>-2.29801508347205</v>
      </c>
      <c r="S270">
        <f t="shared" si="305"/>
        <v>0.184210526315789</v>
      </c>
      <c r="AC270">
        <f t="shared" si="306"/>
        <v>0.982886810367532</v>
      </c>
      <c r="AD270">
        <f t="shared" si="310"/>
        <v>2.85452410585707</v>
      </c>
      <c r="AE270">
        <f t="shared" si="311"/>
        <v>0.970410626159967</v>
      </c>
      <c r="AF270">
        <f t="shared" si="312"/>
        <v>0.879481888130449</v>
      </c>
      <c r="AG270">
        <f t="shared" si="313"/>
        <v>1.20395698499329</v>
      </c>
      <c r="AH270">
        <f t="shared" si="314"/>
        <v>0.895677970130386</v>
      </c>
      <c r="AI270">
        <f t="shared" si="315"/>
        <v>0.986729700729276</v>
      </c>
      <c r="AJ270">
        <f t="shared" si="316"/>
        <v>0.945694541900573</v>
      </c>
      <c r="AK270">
        <f t="shared" si="317"/>
        <v>1.05953546860588</v>
      </c>
    </row>
    <row r="271" spans="1:37">
      <c r="A271" s="1">
        <v>3</v>
      </c>
      <c r="B271" s="1">
        <v>3.25</v>
      </c>
      <c r="C271" s="1">
        <v>7</v>
      </c>
      <c r="D271" s="1">
        <v>3.53470253044532</v>
      </c>
      <c r="E271" s="1">
        <v>2.75786051446362</v>
      </c>
      <c r="F271" s="1">
        <v>2.621144087902</v>
      </c>
      <c r="G271" s="1">
        <v>3.6578188</v>
      </c>
      <c r="H271" s="1">
        <v>2.8249266</v>
      </c>
      <c r="I271" s="1">
        <v>2.600752354</v>
      </c>
      <c r="J271">
        <v>3.68605647703567</v>
      </c>
      <c r="K271">
        <v>2.75132872236471</v>
      </c>
      <c r="L271">
        <v>2.62041520504737</v>
      </c>
      <c r="M271" s="2">
        <f t="shared" si="307"/>
        <v>2.42734967786452</v>
      </c>
      <c r="N271" s="2">
        <f>($Z$3+$T$3*POWER($C271,$U$3))*POWER((($B271+$V$3*$A271+$W$3*$S271*(1+$AA$3*$C271))/($B271+$V$3*$A271+1))*POWER(($A271+$X$3*$B271+1)/($A271+$X$3*$B271+$Y$3*$S271),2),2)</f>
        <v>0</v>
      </c>
      <c r="O271" s="2">
        <f t="shared" si="308"/>
        <v>3.77278818413299</v>
      </c>
      <c r="P271">
        <f t="shared" ref="P271:R271" si="329">G271-M271</f>
        <v>1.23046912213548</v>
      </c>
      <c r="Q271">
        <f t="shared" si="329"/>
        <v>2.8249266</v>
      </c>
      <c r="R271">
        <f t="shared" si="329"/>
        <v>-1.17203583013299</v>
      </c>
      <c r="S271">
        <f t="shared" si="305"/>
        <v>0.53125</v>
      </c>
      <c r="AC271">
        <f t="shared" si="306"/>
        <v>0.847215106982872</v>
      </c>
      <c r="AD271">
        <f t="shared" si="310"/>
        <v>3.6586323071516</v>
      </c>
      <c r="AE271">
        <f t="shared" si="311"/>
        <v>0.920364160915058</v>
      </c>
      <c r="AF271">
        <f t="shared" si="312"/>
        <v>0.914250823887486</v>
      </c>
      <c r="AG271">
        <f t="shared" si="313"/>
        <v>1.17039171819579</v>
      </c>
      <c r="AH271">
        <f t="shared" si="314"/>
        <v>2.61491926807997</v>
      </c>
      <c r="AI271">
        <f t="shared" si="315"/>
        <v>0.920061853778891</v>
      </c>
      <c r="AJ271">
        <f t="shared" si="316"/>
        <v>0.913956207319594</v>
      </c>
      <c r="AK271">
        <f t="shared" si="317"/>
        <v>1.01919178492108</v>
      </c>
    </row>
    <row r="272" spans="1:37">
      <c r="A272" s="1">
        <v>3</v>
      </c>
      <c r="B272" s="1">
        <v>2.75</v>
      </c>
      <c r="C272" s="1">
        <v>5</v>
      </c>
      <c r="D272" s="1">
        <v>3.59436088561646</v>
      </c>
      <c r="E272" s="1">
        <v>2.85624878111372</v>
      </c>
      <c r="F272" s="1">
        <v>2.01926707308156</v>
      </c>
      <c r="G272" s="1">
        <v>3.44655208</v>
      </c>
      <c r="H272" s="1">
        <v>2.8735792</v>
      </c>
      <c r="I272" s="1">
        <v>2.005594852</v>
      </c>
      <c r="J272">
        <v>3.47450586169326</v>
      </c>
      <c r="K272">
        <v>2.86868394734326</v>
      </c>
      <c r="L272">
        <v>2.01290192125014</v>
      </c>
      <c r="M272" s="2">
        <f t="shared" si="307"/>
        <v>1.85931212103681</v>
      </c>
      <c r="N272" s="2">
        <f>($Z$3+$T$3*POWER($C272,$U$3))*POWER((($B272+$V$3*$A272+$W$3*$S272*(1+$AA$3*$C272))/($B272+$V$3*$A272+1))*POWER(($A272+$X$3*$B272+1)/($A272+$X$3*$B272+$Y$3*$S272),2),2)</f>
        <v>0</v>
      </c>
      <c r="O272" s="2">
        <f t="shared" si="308"/>
        <v>3.57058138086938</v>
      </c>
      <c r="P272">
        <f t="shared" ref="P272:R272" si="330">G272-M272</f>
        <v>1.58723995896319</v>
      </c>
      <c r="Q272">
        <f t="shared" si="330"/>
        <v>2.8735792</v>
      </c>
      <c r="R272">
        <f t="shared" si="330"/>
        <v>-1.56498652886938</v>
      </c>
      <c r="S272">
        <f t="shared" si="305"/>
        <v>0.46875</v>
      </c>
      <c r="AC272">
        <f t="shared" si="306"/>
        <v>0.883330876568911</v>
      </c>
      <c r="AD272">
        <f t="shared" si="310"/>
        <v>3.32351892595841</v>
      </c>
      <c r="AE272">
        <f t="shared" si="311"/>
        <v>0.940265566158315</v>
      </c>
      <c r="AF272">
        <f t="shared" si="312"/>
        <v>0.928049708170985</v>
      </c>
      <c r="AG272">
        <f t="shared" si="313"/>
        <v>1.18640160471283</v>
      </c>
      <c r="AH272">
        <f t="shared" si="314"/>
        <v>1.93843892115845</v>
      </c>
      <c r="AI272">
        <f t="shared" si="315"/>
        <v>0.950668226284756</v>
      </c>
      <c r="AJ272">
        <f t="shared" si="316"/>
        <v>0.94059756130713</v>
      </c>
      <c r="AK272">
        <f t="shared" si="317"/>
        <v>1.0223044955462</v>
      </c>
    </row>
    <row r="273" spans="1:37">
      <c r="A273" s="1">
        <v>3.5</v>
      </c>
      <c r="B273" s="1">
        <v>0.75</v>
      </c>
      <c r="C273" s="1">
        <v>3</v>
      </c>
      <c r="D273" s="1">
        <v>2.97667155931917</v>
      </c>
      <c r="E273" s="1">
        <v>2.82996179119655</v>
      </c>
      <c r="F273" s="1">
        <v>1.00229050735245</v>
      </c>
      <c r="G273" s="1">
        <v>3.0134196</v>
      </c>
      <c r="H273" s="1">
        <v>2.8629865</v>
      </c>
      <c r="I273" s="1">
        <v>1.017795955</v>
      </c>
      <c r="J273">
        <v>3.04052971945348</v>
      </c>
      <c r="K273">
        <v>2.80209338664568</v>
      </c>
      <c r="L273">
        <v>0.9934110761832</v>
      </c>
      <c r="M273" s="2">
        <f t="shared" si="307"/>
        <v>0.89787401550585</v>
      </c>
      <c r="N273" s="2">
        <f>($Z$3+$T$3*POWER($C273,$U$3))*POWER((($B273+$V$3*$A273+$W$3*$S273*(1+$AA$3*$C273))/($B273+$V$3*$A273+1))*POWER(($A273+$X$3*$B273+1)/($A273+$X$3*$B273+$Y$3*$S273),2),2)</f>
        <v>0</v>
      </c>
      <c r="O273" s="2">
        <f t="shared" si="308"/>
        <v>3.33004086879395</v>
      </c>
      <c r="P273">
        <f t="shared" ref="P273:R273" si="331">G273-M273</f>
        <v>2.11554558449415</v>
      </c>
      <c r="Q273">
        <f t="shared" si="331"/>
        <v>2.8629865</v>
      </c>
      <c r="R273">
        <f t="shared" si="331"/>
        <v>-2.31224491379395</v>
      </c>
      <c r="S273">
        <f t="shared" si="305"/>
        <v>0.194444444444444</v>
      </c>
      <c r="AC273">
        <f t="shared" si="306"/>
        <v>0.980913532389421</v>
      </c>
      <c r="AD273">
        <f t="shared" si="310"/>
        <v>2.85452410585707</v>
      </c>
      <c r="AE273">
        <f t="shared" si="311"/>
        <v>0.96843406283118</v>
      </c>
      <c r="AF273">
        <f t="shared" si="312"/>
        <v>0.879299832617507</v>
      </c>
      <c r="AG273">
        <f t="shared" si="313"/>
        <v>1.21626470091753</v>
      </c>
      <c r="AH273">
        <f t="shared" si="314"/>
        <v>0.895677970130386</v>
      </c>
      <c r="AI273">
        <f t="shared" si="315"/>
        <v>0.985841939547756</v>
      </c>
      <c r="AJ273">
        <f t="shared" si="316"/>
        <v>0.945611940262293</v>
      </c>
      <c r="AK273">
        <f t="shared" si="317"/>
        <v>1.06079931514294</v>
      </c>
    </row>
    <row r="274" spans="1:37">
      <c r="A274" s="1">
        <v>0.75</v>
      </c>
      <c r="B274" s="1">
        <v>2</v>
      </c>
      <c r="C274" s="1">
        <v>5</v>
      </c>
      <c r="D274" s="1">
        <v>2.65974310147731</v>
      </c>
      <c r="E274" s="1">
        <v>2.41258677052524</v>
      </c>
      <c r="F274" s="1">
        <v>1.56238676367549</v>
      </c>
      <c r="G274" s="1">
        <v>2.6235882</v>
      </c>
      <c r="H274" s="1">
        <v>2.63583606</v>
      </c>
      <c r="I274" s="1">
        <v>1.65309072</v>
      </c>
      <c r="J274">
        <v>2.65018666786527</v>
      </c>
      <c r="K274">
        <v>2.42252332970628</v>
      </c>
      <c r="L274">
        <v>1.56443446247254</v>
      </c>
      <c r="M274" s="2">
        <f t="shared" si="307"/>
        <v>1.68041721673461</v>
      </c>
      <c r="N274" s="2">
        <f>($Z$3+$T$3*POWER($C274,$U$3))*POWER((($B274+$V$3*$A274+$W$3*$S274*(1+$AA$3*$C274))/($B274+$V$3*$A274+1))*POWER(($A274+$X$3*$B274+1)/($A274+$X$3*$B274+$Y$3*$S274),2),2)</f>
        <v>0</v>
      </c>
      <c r="O274" s="2">
        <f t="shared" si="308"/>
        <v>3.0337469658412</v>
      </c>
      <c r="P274">
        <f t="shared" ref="P274:R274" si="332">G274-M274</f>
        <v>0.943170983265393</v>
      </c>
      <c r="Q274">
        <f t="shared" si="332"/>
        <v>2.63583606</v>
      </c>
      <c r="R274">
        <f t="shared" si="332"/>
        <v>-1.3806562458412</v>
      </c>
      <c r="S274">
        <f t="shared" si="305"/>
        <v>0.857142857142857</v>
      </c>
      <c r="AC274">
        <f t="shared" si="306"/>
        <v>0.515078753637713</v>
      </c>
      <c r="AD274">
        <f t="shared" si="310"/>
        <v>3.32351892595841</v>
      </c>
      <c r="AE274">
        <f t="shared" si="311"/>
        <v>0.819595765402523</v>
      </c>
      <c r="AF274">
        <f t="shared" si="312"/>
        <v>0.85581942450582</v>
      </c>
      <c r="AG274">
        <f t="shared" si="313"/>
        <v>1.30629819459107</v>
      </c>
      <c r="AH274">
        <f t="shared" si="314"/>
        <v>1.93843892115845</v>
      </c>
      <c r="AI274">
        <f t="shared" si="315"/>
        <v>0.851404312027326</v>
      </c>
      <c r="AJ274">
        <f t="shared" si="316"/>
        <v>0.881157017590934</v>
      </c>
      <c r="AK274">
        <f t="shared" si="317"/>
        <v>1.03248457380304</v>
      </c>
    </row>
    <row r="275" spans="1:37">
      <c r="A275" s="1">
        <v>3</v>
      </c>
      <c r="B275" s="1">
        <v>1.75</v>
      </c>
      <c r="C275" s="1">
        <v>7</v>
      </c>
      <c r="D275" s="1">
        <v>4.06994754849198</v>
      </c>
      <c r="E275" s="1">
        <v>2.61080133965223</v>
      </c>
      <c r="F275" s="1">
        <v>2.73768722113716</v>
      </c>
      <c r="G275" s="1">
        <v>3.94275066</v>
      </c>
      <c r="H275" s="1">
        <v>2.6933898</v>
      </c>
      <c r="I275" s="1">
        <v>2.687026447</v>
      </c>
      <c r="J275">
        <v>3.96885768082544</v>
      </c>
      <c r="K275">
        <v>2.61247565844725</v>
      </c>
      <c r="L275">
        <v>2.72355651586324</v>
      </c>
      <c r="M275" s="2">
        <f t="shared" si="307"/>
        <v>2.35400543706714</v>
      </c>
      <c r="N275" s="2">
        <f>($Z$3+$T$3*POWER($C275,$U$3))*POWER((($B275+$V$3*$A275+$W$3*$S275*(1+$AA$3*$C275))/($B275+$V$3*$A275+1))*POWER(($A275+$X$3*$B275+1)/($A275+$X$3*$B275+$Y$3*$S275),2),2)</f>
        <v>0</v>
      </c>
      <c r="O275" s="2">
        <f t="shared" si="308"/>
        <v>3.99438986881784</v>
      </c>
      <c r="P275">
        <f t="shared" ref="P275:R275" si="333">G275-M275</f>
        <v>1.58874522293286</v>
      </c>
      <c r="Q275">
        <f t="shared" si="333"/>
        <v>2.6933898</v>
      </c>
      <c r="R275">
        <f t="shared" si="333"/>
        <v>-1.30736342181784</v>
      </c>
      <c r="S275">
        <f t="shared" si="305"/>
        <v>0.34375</v>
      </c>
      <c r="AC275">
        <f t="shared" si="306"/>
        <v>0.939061200082295</v>
      </c>
      <c r="AD275">
        <f t="shared" si="310"/>
        <v>3.6586323071516</v>
      </c>
      <c r="AE275">
        <f t="shared" si="311"/>
        <v>0.920364160915058</v>
      </c>
      <c r="AF275">
        <f t="shared" si="312"/>
        <v>0.868979745209742</v>
      </c>
      <c r="AG275">
        <f t="shared" si="313"/>
        <v>1.21867512805441</v>
      </c>
      <c r="AH275">
        <f t="shared" si="314"/>
        <v>2.61491926807997</v>
      </c>
      <c r="AI275">
        <f t="shared" si="315"/>
        <v>0.920061853778891</v>
      </c>
      <c r="AJ275">
        <f t="shared" si="316"/>
        <v>0.868878134853201</v>
      </c>
      <c r="AK275">
        <f t="shared" si="317"/>
        <v>1.03301305404741</v>
      </c>
    </row>
    <row r="276" spans="1:37">
      <c r="A276" s="1">
        <v>4</v>
      </c>
      <c r="B276" s="1">
        <v>0.5</v>
      </c>
      <c r="C276" s="1">
        <v>3</v>
      </c>
      <c r="D276" s="1">
        <v>2.91316228809988</v>
      </c>
      <c r="E276" s="1">
        <v>2.79867735510807</v>
      </c>
      <c r="F276" s="1">
        <v>1.00348666741368</v>
      </c>
      <c r="G276" s="1">
        <v>2.951263</v>
      </c>
      <c r="H276" s="1">
        <v>2.7193138</v>
      </c>
      <c r="I276" s="1">
        <v>1.009759258</v>
      </c>
      <c r="J276">
        <v>2.9766024245771</v>
      </c>
      <c r="K276">
        <v>2.8330928058594</v>
      </c>
      <c r="L276">
        <v>0.961902113089699</v>
      </c>
      <c r="M276" s="2">
        <f t="shared" si="307"/>
        <v>0.892216607848516</v>
      </c>
      <c r="N276" s="2">
        <f>($Z$3+$T$3*POWER($C276,$U$3))*POWER((($B276+$V$3*$A276+$W$3*$S276*(1+$AA$3*$C276))/($B276+$V$3*$A276+1))*POWER(($A276+$X$3*$B276+1)/($A276+$X$3*$B276+$Y$3*$S276),2),2)</f>
        <v>0</v>
      </c>
      <c r="O276" s="2">
        <f t="shared" si="308"/>
        <v>3.29653410230308</v>
      </c>
      <c r="P276">
        <f t="shared" ref="P276:R276" si="334">G276-M276</f>
        <v>2.05904639215148</v>
      </c>
      <c r="Q276">
        <f t="shared" si="334"/>
        <v>2.7193138</v>
      </c>
      <c r="R276">
        <f t="shared" si="334"/>
        <v>-2.28677484430308</v>
      </c>
      <c r="S276">
        <f t="shared" si="305"/>
        <v>0.15</v>
      </c>
      <c r="AC276">
        <f t="shared" si="306"/>
        <v>0.988685996664259</v>
      </c>
      <c r="AD276">
        <f t="shared" si="310"/>
        <v>2.85452410585707</v>
      </c>
      <c r="AE276">
        <f t="shared" si="311"/>
        <v>0.972154254885458</v>
      </c>
      <c r="AF276">
        <f t="shared" si="312"/>
        <v>0.839867337076442</v>
      </c>
      <c r="AG276">
        <f t="shared" si="313"/>
        <v>1.19538185786451</v>
      </c>
      <c r="AH276">
        <f t="shared" si="314"/>
        <v>0.895677970130386</v>
      </c>
      <c r="AI276">
        <f t="shared" si="315"/>
        <v>0.987512700323435</v>
      </c>
      <c r="AJ276">
        <f t="shared" si="316"/>
        <v>0.927672819220102</v>
      </c>
      <c r="AK276">
        <f t="shared" si="317"/>
        <v>1.07401439522277</v>
      </c>
    </row>
    <row r="277" spans="1:37">
      <c r="A277" s="1">
        <v>2</v>
      </c>
      <c r="B277" s="1">
        <v>1.5</v>
      </c>
      <c r="C277" s="1">
        <v>5</v>
      </c>
      <c r="D277" s="1">
        <v>3.68798438849926</v>
      </c>
      <c r="E277" s="1">
        <v>2.68741452530523</v>
      </c>
      <c r="F277" s="1">
        <v>2.11551515028976</v>
      </c>
      <c r="G277" s="1">
        <v>3.6377234</v>
      </c>
      <c r="H277" s="1">
        <v>2.6175556</v>
      </c>
      <c r="I277" s="1">
        <v>2.123417789</v>
      </c>
      <c r="J277">
        <v>3.66294461273551</v>
      </c>
      <c r="K277">
        <v>2.68094046580213</v>
      </c>
      <c r="L277">
        <v>2.10087353170733</v>
      </c>
      <c r="M277" s="2">
        <f t="shared" si="307"/>
        <v>1.81843303044638</v>
      </c>
      <c r="N277" s="2">
        <f>($Z$3+$T$3*POWER($C277,$U$3))*POWER((($B277+$V$3*$A277+$W$3*$S277*(1+$AA$3*$C277))/($B277+$V$3*$A277+1))*POWER(($A277+$X$3*$B277+1)/($A277+$X$3*$B277+$Y$3*$S277),2),2)</f>
        <v>0</v>
      </c>
      <c r="O277" s="2">
        <f t="shared" si="308"/>
        <v>3.75139013482984</v>
      </c>
      <c r="P277">
        <f t="shared" ref="P277:R277" si="335">G277-M277</f>
        <v>1.81929036955362</v>
      </c>
      <c r="Q277">
        <f t="shared" si="335"/>
        <v>2.6175556</v>
      </c>
      <c r="R277">
        <f t="shared" si="335"/>
        <v>-1.62797234582984</v>
      </c>
      <c r="S277">
        <f t="shared" si="305"/>
        <v>0.416666666666667</v>
      </c>
      <c r="AC277">
        <f t="shared" si="306"/>
        <v>0.90905934288631</v>
      </c>
      <c r="AD277">
        <f t="shared" si="310"/>
        <v>3.32351892595841</v>
      </c>
      <c r="AE277">
        <f t="shared" si="311"/>
        <v>0.914979862383671</v>
      </c>
      <c r="AF277">
        <f t="shared" si="312"/>
        <v>0.88364544784905</v>
      </c>
      <c r="AG277">
        <f t="shared" si="313"/>
        <v>1.28989828515495</v>
      </c>
      <c r="AH277">
        <f t="shared" si="314"/>
        <v>1.93843892115845</v>
      </c>
      <c r="AI277">
        <f t="shared" si="315"/>
        <v>0.929829022286114</v>
      </c>
      <c r="AJ277">
        <f t="shared" si="316"/>
        <v>0.904036092517718</v>
      </c>
      <c r="AK277">
        <f t="shared" si="317"/>
        <v>1.03959044830354</v>
      </c>
    </row>
    <row r="278" spans="1:37">
      <c r="A278" s="1">
        <v>3.25</v>
      </c>
      <c r="B278" s="1">
        <v>1.5</v>
      </c>
      <c r="C278" s="1">
        <v>5</v>
      </c>
      <c r="D278" s="1">
        <v>3.51764440586557</v>
      </c>
      <c r="E278" s="1">
        <v>2.65423876751431</v>
      </c>
      <c r="F278" s="1">
        <v>2.02360418611146</v>
      </c>
      <c r="G278" s="1">
        <v>3.4611726</v>
      </c>
      <c r="H278" s="1">
        <v>2.63165348</v>
      </c>
      <c r="I278" s="1">
        <v>2.04096539</v>
      </c>
      <c r="J278">
        <v>3.48503392902005</v>
      </c>
      <c r="K278">
        <v>2.66680703502462</v>
      </c>
      <c r="L278">
        <v>2.0229756279705</v>
      </c>
      <c r="M278" s="2">
        <f t="shared" si="307"/>
        <v>1.82694256742569</v>
      </c>
      <c r="N278" s="2">
        <f>($Z$3+$T$3*POWER($C278,$U$3))*POWER((($B278+$V$3*$A278+$W$3*$S278*(1+$AA$3*$C278))/($B278+$V$3*$A278+1))*POWER(($A278+$X$3*$B278+1)/($A278+$X$3*$B278+$Y$3*$S278),2),2)</f>
        <v>0</v>
      </c>
      <c r="O278" s="2">
        <f t="shared" si="308"/>
        <v>3.73572308856654</v>
      </c>
      <c r="P278">
        <f t="shared" ref="P278:R278" si="336">G278-M278</f>
        <v>1.63423003257431</v>
      </c>
      <c r="Q278">
        <f t="shared" si="336"/>
        <v>2.63165348</v>
      </c>
      <c r="R278">
        <f t="shared" si="336"/>
        <v>-1.69475769856654</v>
      </c>
      <c r="S278">
        <f t="shared" si="305"/>
        <v>0.294117647058824</v>
      </c>
      <c r="AC278">
        <f t="shared" si="306"/>
        <v>0.955769224074819</v>
      </c>
      <c r="AD278">
        <f t="shared" si="310"/>
        <v>3.32351892595841</v>
      </c>
      <c r="AE278">
        <f t="shared" si="311"/>
        <v>0.944400043405943</v>
      </c>
      <c r="AF278">
        <f t="shared" si="312"/>
        <v>0.888181479611125</v>
      </c>
      <c r="AG278">
        <f t="shared" si="313"/>
        <v>1.21385024487293</v>
      </c>
      <c r="AH278">
        <f t="shared" si="314"/>
        <v>1.93843892115845</v>
      </c>
      <c r="AI278">
        <f t="shared" si="315"/>
        <v>0.95407795754946</v>
      </c>
      <c r="AJ278">
        <f t="shared" si="316"/>
        <v>0.907767921654823</v>
      </c>
      <c r="AK278">
        <f t="shared" si="317"/>
        <v>1.03703070393602</v>
      </c>
    </row>
    <row r="279" spans="1:37">
      <c r="A279" s="1">
        <v>3.5</v>
      </c>
      <c r="B279" s="1">
        <v>0.5</v>
      </c>
      <c r="C279" s="1">
        <v>3</v>
      </c>
      <c r="D279" s="1">
        <v>2.92683319013174</v>
      </c>
      <c r="E279" s="1">
        <v>2.78268969458645</v>
      </c>
      <c r="F279" s="1">
        <v>0.98001186112186</v>
      </c>
      <c r="G279" s="1">
        <v>2.978359</v>
      </c>
      <c r="H279" s="1">
        <v>2.7324472</v>
      </c>
      <c r="I279" s="1">
        <v>1.019810486</v>
      </c>
      <c r="J279">
        <v>3.00152241719238</v>
      </c>
      <c r="K279">
        <v>2.78000611746834</v>
      </c>
      <c r="L279">
        <v>0.959643535437748</v>
      </c>
      <c r="M279" s="2">
        <f t="shared" si="307"/>
        <v>0.895267381132098</v>
      </c>
      <c r="N279" s="2">
        <f>($Z$3+$T$3*POWER($C279,$U$3))*POWER((($B279+$V$3*$A279+$W$3*$S279*(1+$AA$3*$C279))/($B279+$V$3*$A279+1))*POWER(($A279+$X$3*$B279+1)/($A279+$X$3*$B279+$Y$3*$S279),2),2)</f>
        <v>0</v>
      </c>
      <c r="O279" s="2">
        <f t="shared" si="308"/>
        <v>3.34462825565453</v>
      </c>
      <c r="P279">
        <f t="shared" ref="P279:R279" si="337">G279-M279</f>
        <v>2.0830916188679</v>
      </c>
      <c r="Q279">
        <f t="shared" si="337"/>
        <v>2.7324472</v>
      </c>
      <c r="R279">
        <f t="shared" si="337"/>
        <v>-2.32481776965453</v>
      </c>
      <c r="S279">
        <f t="shared" si="305"/>
        <v>0.166666666666667</v>
      </c>
      <c r="AC279">
        <f t="shared" si="306"/>
        <v>0.986013297183269</v>
      </c>
      <c r="AD279">
        <f t="shared" si="310"/>
        <v>2.85452410585707</v>
      </c>
      <c r="AE279">
        <f t="shared" si="311"/>
        <v>0.96843406283118</v>
      </c>
      <c r="AF279">
        <f t="shared" si="312"/>
        <v>0.839577282088914</v>
      </c>
      <c r="AG279">
        <f t="shared" si="313"/>
        <v>1.21968331135405</v>
      </c>
      <c r="AH279">
        <f t="shared" si="314"/>
        <v>0.895677970130386</v>
      </c>
      <c r="AI279">
        <f t="shared" si="315"/>
        <v>0.985841939547756</v>
      </c>
      <c r="AJ279">
        <f t="shared" si="316"/>
        <v>0.927540494618293</v>
      </c>
      <c r="AK279">
        <f t="shared" si="317"/>
        <v>1.07804781887059</v>
      </c>
    </row>
    <row r="280" spans="1:37">
      <c r="A280" s="1">
        <v>3.75</v>
      </c>
      <c r="B280" s="1">
        <v>3.75</v>
      </c>
      <c r="C280" s="1">
        <v>3</v>
      </c>
      <c r="D280" s="1">
        <v>3.30246375477217</v>
      </c>
      <c r="E280" s="1">
        <v>3.06208425629433</v>
      </c>
      <c r="F280" s="1">
        <v>1.08428761335984</v>
      </c>
      <c r="G280" s="1">
        <v>3.245971</v>
      </c>
      <c r="H280" s="1">
        <v>3.11276494</v>
      </c>
      <c r="I280" s="1">
        <v>1.072174895</v>
      </c>
      <c r="J280">
        <v>3.26908267589007</v>
      </c>
      <c r="K280">
        <v>3.01069516234022</v>
      </c>
      <c r="L280">
        <v>1.0940281398481</v>
      </c>
      <c r="M280" s="2">
        <f t="shared" si="307"/>
        <v>0.89345522331116</v>
      </c>
      <c r="N280" s="2">
        <f>($Z$3+$T$3*POWER($C280,$U$3))*POWER((($B280+$V$3*$A280+$W$3*$S280*(1+$AA$3*$C280))/($B280+$V$3*$A280+1))*POWER(($A280+$X$3*$B280+1)/($A280+$X$3*$B280+$Y$3*$S280),2),2)</f>
        <v>0</v>
      </c>
      <c r="O280" s="2">
        <f t="shared" si="308"/>
        <v>3.0679253970863</v>
      </c>
      <c r="P280">
        <f t="shared" ref="P280:R280" si="338">G280-M280</f>
        <v>2.35251577668884</v>
      </c>
      <c r="Q280">
        <f t="shared" si="338"/>
        <v>3.11276494</v>
      </c>
      <c r="R280">
        <f t="shared" si="338"/>
        <v>-1.9957505020863</v>
      </c>
      <c r="S280">
        <f t="shared" si="305"/>
        <v>0.5</v>
      </c>
      <c r="AC280">
        <f t="shared" si="306"/>
        <v>0.866025403784439</v>
      </c>
      <c r="AD280">
        <f t="shared" si="310"/>
        <v>2.85452410585707</v>
      </c>
      <c r="AE280">
        <f t="shared" si="311"/>
        <v>0.970410626159967</v>
      </c>
      <c r="AF280">
        <f t="shared" si="312"/>
        <v>0.966151244645897</v>
      </c>
      <c r="AG280">
        <f t="shared" si="313"/>
        <v>1.14483654597637</v>
      </c>
      <c r="AH280">
        <f t="shared" si="314"/>
        <v>0.895677970130386</v>
      </c>
      <c r="AI280">
        <f t="shared" si="315"/>
        <v>0.986729700729276</v>
      </c>
      <c r="AJ280">
        <f t="shared" si="316"/>
        <v>0.984816413891288</v>
      </c>
      <c r="AK280">
        <f t="shared" si="317"/>
        <v>1.0165494510289</v>
      </c>
    </row>
    <row r="281" spans="1:37">
      <c r="A281" s="1">
        <v>3.5</v>
      </c>
      <c r="B281" s="1">
        <v>2.75</v>
      </c>
      <c r="C281" s="1">
        <v>3</v>
      </c>
      <c r="D281" s="1">
        <v>3.18680350315028</v>
      </c>
      <c r="E281" s="1">
        <v>3.0829777308757</v>
      </c>
      <c r="F281" s="1">
        <v>1.06122969884928</v>
      </c>
      <c r="G281" s="1">
        <v>3.19571534</v>
      </c>
      <c r="H281" s="1">
        <v>3.1106328</v>
      </c>
      <c r="I281" s="1">
        <v>1.060613139</v>
      </c>
      <c r="J281">
        <v>3.21854598743068</v>
      </c>
      <c r="K281">
        <v>3.03029211265444</v>
      </c>
      <c r="L281">
        <v>1.05375833448071</v>
      </c>
      <c r="M281" s="2">
        <f t="shared" si="307"/>
        <v>0.895109484619933</v>
      </c>
      <c r="N281" s="2">
        <f>($Z$3+$T$3*POWER($C281,$U$3))*POWER((($B281+$V$3*$A281+$W$3*$S281*(1+$AA$3*$C281))/($B281+$V$3*$A281+1))*POWER(($A281+$X$3*$B281+1)/($A281+$X$3*$B281+$Y$3*$S281),2),2)</f>
        <v>0</v>
      </c>
      <c r="O281" s="2">
        <f t="shared" si="308"/>
        <v>3.15424042576727</v>
      </c>
      <c r="P281">
        <f t="shared" ref="P281:R281" si="339">G281-M281</f>
        <v>2.30060585538007</v>
      </c>
      <c r="Q281">
        <f t="shared" si="339"/>
        <v>3.1106328</v>
      </c>
      <c r="R281">
        <f t="shared" si="339"/>
        <v>-2.09362728676727</v>
      </c>
      <c r="S281">
        <f t="shared" si="305"/>
        <v>0.416666666666667</v>
      </c>
      <c r="AC281">
        <f t="shared" si="306"/>
        <v>0.90905934288631</v>
      </c>
      <c r="AD281">
        <f t="shared" si="310"/>
        <v>2.85452410585707</v>
      </c>
      <c r="AE281">
        <f t="shared" si="311"/>
        <v>0.96843406283118</v>
      </c>
      <c r="AF281">
        <f t="shared" si="312"/>
        <v>0.956923344005236</v>
      </c>
      <c r="AG281">
        <f t="shared" si="313"/>
        <v>1.17313598513651</v>
      </c>
      <c r="AH281">
        <f t="shared" si="314"/>
        <v>0.895677970130386</v>
      </c>
      <c r="AI281">
        <f t="shared" si="315"/>
        <v>0.985841939547756</v>
      </c>
      <c r="AJ281">
        <f t="shared" si="316"/>
        <v>0.980668550198324</v>
      </c>
      <c r="AK281">
        <f t="shared" si="317"/>
        <v>1.02196235788501</v>
      </c>
    </row>
    <row r="282" spans="1:37">
      <c r="A282" s="1">
        <v>4</v>
      </c>
      <c r="B282" s="1">
        <v>3.75</v>
      </c>
      <c r="C282" s="1">
        <v>3</v>
      </c>
      <c r="D282" s="1">
        <v>3.32788249407363</v>
      </c>
      <c r="E282" s="1">
        <v>3.04335134836957</v>
      </c>
      <c r="F282" s="1">
        <v>1.11589751473057</v>
      </c>
      <c r="G282" s="1">
        <v>3.24860612</v>
      </c>
      <c r="H282" s="1">
        <v>3.1110512</v>
      </c>
      <c r="I282" s="1">
        <v>1.073754463</v>
      </c>
      <c r="J282">
        <v>3.27139959528418</v>
      </c>
      <c r="K282">
        <v>2.9883186052283</v>
      </c>
      <c r="L282">
        <v>1.12832529072086</v>
      </c>
      <c r="M282" s="2">
        <f t="shared" si="307"/>
        <v>0.894020992617919</v>
      </c>
      <c r="N282" s="2">
        <f>($Z$3+$T$3*POWER($C282,$U$3))*POWER((($B282+$V$3*$A282+$W$3*$S282*(1+$AA$3*$C282))/($B282+$V$3*$A282+1))*POWER(($A282+$X$3*$B282+1)/($A282+$X$3*$B282+$Y$3*$S282),2),2)</f>
        <v>0</v>
      </c>
      <c r="O282" s="2">
        <f t="shared" si="308"/>
        <v>3.07482229883792</v>
      </c>
      <c r="P282">
        <f t="shared" ref="P282:R282" si="340">G282-M282</f>
        <v>2.35458512738208</v>
      </c>
      <c r="Q282">
        <f t="shared" si="340"/>
        <v>3.1110512</v>
      </c>
      <c r="R282">
        <f t="shared" si="340"/>
        <v>-2.00106783583792</v>
      </c>
      <c r="S282">
        <f t="shared" si="305"/>
        <v>0.475</v>
      </c>
      <c r="AC282">
        <f t="shared" si="306"/>
        <v>0.879985795339902</v>
      </c>
      <c r="AD282">
        <f t="shared" si="310"/>
        <v>2.85452410585707</v>
      </c>
      <c r="AE282">
        <f t="shared" si="311"/>
        <v>0.972154254885458</v>
      </c>
      <c r="AF282">
        <f t="shared" si="312"/>
        <v>0.966651462370168</v>
      </c>
      <c r="AG282">
        <f t="shared" si="313"/>
        <v>1.14115399722395</v>
      </c>
      <c r="AH282">
        <f t="shared" si="314"/>
        <v>0.895677970130386</v>
      </c>
      <c r="AI282">
        <f t="shared" si="315"/>
        <v>0.987512700323435</v>
      </c>
      <c r="AJ282">
        <f t="shared" si="316"/>
        <v>0.985041149565903</v>
      </c>
      <c r="AK282">
        <f t="shared" si="317"/>
        <v>1.01645435340484</v>
      </c>
    </row>
    <row r="283" spans="1:37">
      <c r="A283" s="1">
        <v>2.5</v>
      </c>
      <c r="B283" s="1">
        <v>0.75</v>
      </c>
      <c r="C283" s="1">
        <v>5</v>
      </c>
      <c r="D283" s="1">
        <v>3.45112719427921</v>
      </c>
      <c r="E283" s="1">
        <v>2.46589694657792</v>
      </c>
      <c r="F283" s="1">
        <v>2.05574677379068</v>
      </c>
      <c r="G283" s="1">
        <v>3.4449484</v>
      </c>
      <c r="H283" s="1">
        <v>2.5279242</v>
      </c>
      <c r="I283" s="1">
        <v>1.969520397</v>
      </c>
      <c r="J283">
        <v>3.46751079323032</v>
      </c>
      <c r="K283">
        <v>2.46934638358786</v>
      </c>
      <c r="L283">
        <v>2.04910253714325</v>
      </c>
      <c r="M283" s="2">
        <f t="shared" si="307"/>
        <v>1.75791981831409</v>
      </c>
      <c r="N283" s="2">
        <f>($Z$3+$T$3*POWER($C283,$U$3))*POWER((($B283+$V$3*$A283+$W$3*$S283*(1+$AA$3*$C283))/($B283+$V$3*$A283+1))*POWER(($A283+$X$3*$B283+1)/($A283+$X$3*$B283+$Y$3*$S283),2),2)</f>
        <v>0</v>
      </c>
      <c r="O283" s="2">
        <f t="shared" si="308"/>
        <v>3.8893408475016</v>
      </c>
      <c r="P283">
        <f t="shared" ref="P283:R283" si="341">G283-M283</f>
        <v>1.68702858168591</v>
      </c>
      <c r="Q283">
        <f t="shared" si="341"/>
        <v>2.5279242</v>
      </c>
      <c r="R283">
        <f t="shared" si="341"/>
        <v>-1.9198204505016</v>
      </c>
      <c r="S283">
        <f t="shared" si="305"/>
        <v>0.25</v>
      </c>
      <c r="AC283">
        <f t="shared" si="306"/>
        <v>0.968245836551854</v>
      </c>
      <c r="AD283">
        <f t="shared" si="310"/>
        <v>3.32351892595841</v>
      </c>
      <c r="AE283">
        <f t="shared" si="311"/>
        <v>0.929830405903348</v>
      </c>
      <c r="AF283">
        <f t="shared" si="312"/>
        <v>0.815661145758616</v>
      </c>
      <c r="AG283">
        <f t="shared" si="313"/>
        <v>1.28398355914856</v>
      </c>
      <c r="AH283">
        <f t="shared" si="314"/>
        <v>1.93843892115845</v>
      </c>
      <c r="AI283">
        <f t="shared" si="315"/>
        <v>0.942065204291138</v>
      </c>
      <c r="AJ283">
        <f t="shared" si="316"/>
        <v>0.848174396983634</v>
      </c>
      <c r="AK283">
        <f t="shared" si="317"/>
        <v>1.06644093595608</v>
      </c>
    </row>
    <row r="284" spans="1:37">
      <c r="A284" s="1">
        <v>3</v>
      </c>
      <c r="B284" s="1">
        <v>3.5</v>
      </c>
      <c r="C284" s="1">
        <v>5</v>
      </c>
      <c r="D284" s="1">
        <v>3.56539145480794</v>
      </c>
      <c r="E284" s="1">
        <v>2.90735856708467</v>
      </c>
      <c r="F284" s="1">
        <v>1.97936327073642</v>
      </c>
      <c r="G284" s="1">
        <v>3.4727137</v>
      </c>
      <c r="H284" s="1">
        <v>2.92534614</v>
      </c>
      <c r="I284" s="1">
        <v>1.93758079</v>
      </c>
      <c r="J284">
        <v>3.49457267334185</v>
      </c>
      <c r="K284">
        <v>2.91917725145975</v>
      </c>
      <c r="L284">
        <v>1.96933985633333</v>
      </c>
      <c r="M284" s="2">
        <f t="shared" si="307"/>
        <v>1.86324452201771</v>
      </c>
      <c r="N284" s="2">
        <f>($Z$3+$T$3*POWER($C284,$U$3))*POWER((($B284+$V$3*$A284+$W$3*$S284*(1+$AA$3*$C284))/($B284+$V$3*$A284+1))*POWER(($A284+$X$3*$B284+1)/($A284+$X$3*$B284+$Y$3*$S284),2),2)</f>
        <v>0</v>
      </c>
      <c r="O284" s="2">
        <f t="shared" si="308"/>
        <v>3.47041208097266</v>
      </c>
      <c r="P284">
        <f t="shared" ref="P284:R284" si="342">G284-M284</f>
        <v>1.60946917798229</v>
      </c>
      <c r="Q284">
        <f t="shared" si="342"/>
        <v>2.92534614</v>
      </c>
      <c r="R284">
        <f t="shared" si="342"/>
        <v>-1.53283129097266</v>
      </c>
      <c r="S284">
        <f t="shared" si="305"/>
        <v>0.5625</v>
      </c>
      <c r="AC284">
        <f t="shared" si="306"/>
        <v>0.826797284707685</v>
      </c>
      <c r="AD284">
        <f t="shared" si="310"/>
        <v>3.32351892595841</v>
      </c>
      <c r="AE284">
        <f t="shared" si="311"/>
        <v>0.940265566158315</v>
      </c>
      <c r="AF284">
        <f t="shared" si="312"/>
        <v>0.93831695805496</v>
      </c>
      <c r="AG284">
        <f t="shared" si="313"/>
        <v>1.16265654382677</v>
      </c>
      <c r="AH284">
        <f t="shared" si="314"/>
        <v>1.93843892115845</v>
      </c>
      <c r="AI284">
        <f t="shared" si="315"/>
        <v>0.950668226284756</v>
      </c>
      <c r="AJ284">
        <f t="shared" si="316"/>
        <v>0.94906142611409</v>
      </c>
      <c r="AK284">
        <f t="shared" si="317"/>
        <v>1.01793996961382</v>
      </c>
    </row>
    <row r="285" spans="1:37">
      <c r="A285" s="1">
        <v>3.5</v>
      </c>
      <c r="B285" s="1">
        <v>3.5</v>
      </c>
      <c r="C285" s="1">
        <v>5</v>
      </c>
      <c r="D285" s="1">
        <v>3.63142411711231</v>
      </c>
      <c r="E285" s="1">
        <v>2.9058220786857</v>
      </c>
      <c r="F285" s="1">
        <v>2.01356302540432</v>
      </c>
      <c r="G285" s="1">
        <v>3.5330448</v>
      </c>
      <c r="H285" s="1">
        <v>2.9289132</v>
      </c>
      <c r="I285" s="1">
        <v>1.953545574</v>
      </c>
      <c r="J285">
        <v>3.55471866036056</v>
      </c>
      <c r="K285">
        <v>2.91947446157969</v>
      </c>
      <c r="L285">
        <v>2.01276364224185</v>
      </c>
      <c r="M285" s="2">
        <f t="shared" si="307"/>
        <v>1.87105938354361</v>
      </c>
      <c r="N285" s="2">
        <f>($Z$3+$T$3*POWER($C285,$U$3))*POWER((($B285+$V$3*$A285+$W$3*$S285*(1+$AA$3*$C285))/($B285+$V$3*$A285+1))*POWER(($A285+$X$3*$B285+1)/($A285+$X$3*$B285+$Y$3*$S285),2),2)</f>
        <v>0</v>
      </c>
      <c r="O285" s="2">
        <f t="shared" si="308"/>
        <v>3.50983286121612</v>
      </c>
      <c r="P285">
        <f t="shared" ref="P285:R285" si="343">G285-M285</f>
        <v>1.66198541645639</v>
      </c>
      <c r="Q285">
        <f t="shared" si="343"/>
        <v>2.9289132</v>
      </c>
      <c r="R285">
        <f t="shared" si="343"/>
        <v>-1.55628728721612</v>
      </c>
      <c r="S285">
        <f t="shared" si="305"/>
        <v>0.5</v>
      </c>
      <c r="AC285">
        <f t="shared" si="306"/>
        <v>0.866025403784439</v>
      </c>
      <c r="AD285">
        <f t="shared" si="310"/>
        <v>3.32351892595841</v>
      </c>
      <c r="AE285">
        <f t="shared" si="311"/>
        <v>0.947999338397238</v>
      </c>
      <c r="AF285">
        <f t="shared" si="312"/>
        <v>0.940812875130805</v>
      </c>
      <c r="AG285">
        <f t="shared" si="313"/>
        <v>1.15450997344819</v>
      </c>
      <c r="AH285">
        <f t="shared" si="314"/>
        <v>1.93843892115845</v>
      </c>
      <c r="AI285">
        <f t="shared" si="315"/>
        <v>0.957046866029331</v>
      </c>
      <c r="AJ285">
        <f t="shared" si="316"/>
        <v>0.951119557480693</v>
      </c>
      <c r="AK285">
        <f t="shared" si="317"/>
        <v>1.01771796116989</v>
      </c>
    </row>
    <row r="286" spans="1:37">
      <c r="A286" s="1">
        <v>3.75</v>
      </c>
      <c r="B286" s="1">
        <v>1</v>
      </c>
      <c r="C286" s="1">
        <v>7</v>
      </c>
      <c r="D286" s="1">
        <v>3.59161435872496</v>
      </c>
      <c r="E286" s="1">
        <v>2.65311601313298</v>
      </c>
      <c r="F286" s="1">
        <v>2.56877899032896</v>
      </c>
      <c r="G286" s="1">
        <v>3.47607334</v>
      </c>
      <c r="H286" s="1">
        <v>2.8437242</v>
      </c>
      <c r="I286" s="1">
        <v>2.501798686</v>
      </c>
      <c r="J286">
        <v>3.49770698920846</v>
      </c>
      <c r="K286">
        <v>2.64648969552387</v>
      </c>
      <c r="L286">
        <v>2.58030839917543</v>
      </c>
      <c r="M286" s="2">
        <f t="shared" si="307"/>
        <v>2.22866586635109</v>
      </c>
      <c r="N286" s="2">
        <f>($Z$3+$T$3*POWER($C286,$U$3))*POWER((($B286+$V$3*$A286+$W$3*$S286*(1+$AA$3*$C286))/($B286+$V$3*$A286+1))*POWER(($A286+$X$3*$B286+1)/($A286+$X$3*$B286+$Y$3*$S286),2),2)</f>
        <v>0</v>
      </c>
      <c r="O286" s="2">
        <f t="shared" si="308"/>
        <v>4.05406551525489</v>
      </c>
      <c r="P286">
        <f t="shared" ref="P286:R286" si="344">G286-M286</f>
        <v>1.24740747364891</v>
      </c>
      <c r="Q286">
        <f t="shared" si="344"/>
        <v>2.8437242</v>
      </c>
      <c r="R286">
        <f t="shared" si="344"/>
        <v>-1.55226682925489</v>
      </c>
      <c r="S286">
        <f t="shared" si="305"/>
        <v>0.210526315789474</v>
      </c>
      <c r="AC286">
        <f t="shared" si="306"/>
        <v>0.9775881905793</v>
      </c>
      <c r="AD286">
        <f t="shared" si="310"/>
        <v>3.6586323071516</v>
      </c>
      <c r="AE286">
        <f t="shared" si="311"/>
        <v>0.93455824751346</v>
      </c>
      <c r="AF286">
        <f t="shared" si="312"/>
        <v>0.808368459134891</v>
      </c>
      <c r="AG286">
        <f t="shared" si="313"/>
        <v>1.20054798293579</v>
      </c>
      <c r="AH286">
        <f t="shared" si="314"/>
        <v>2.61491926807997</v>
      </c>
      <c r="AI286">
        <f t="shared" si="315"/>
        <v>0.93425501339145</v>
      </c>
      <c r="AJ286">
        <f t="shared" si="316"/>
        <v>0.80889748897883</v>
      </c>
      <c r="AK286">
        <f t="shared" si="317"/>
        <v>1.04894286896137</v>
      </c>
    </row>
    <row r="287" spans="1:37">
      <c r="A287" s="1">
        <v>0.75</v>
      </c>
      <c r="B287" s="1">
        <v>1.25</v>
      </c>
      <c r="C287" s="1">
        <v>3</v>
      </c>
      <c r="D287" s="1">
        <v>3.03793784929064</v>
      </c>
      <c r="E287" s="1">
        <v>3.00471042843897</v>
      </c>
      <c r="F287" s="1">
        <v>1.05030908105335</v>
      </c>
      <c r="G287" s="1">
        <v>3.0830162</v>
      </c>
      <c r="H287" s="1">
        <v>3.06236634</v>
      </c>
      <c r="I287" s="1">
        <v>1.04501514</v>
      </c>
      <c r="J287">
        <v>3.10424075051922</v>
      </c>
      <c r="K287">
        <v>2.94888620989142</v>
      </c>
      <c r="L287">
        <v>1.06069716035189</v>
      </c>
      <c r="M287" s="2">
        <f t="shared" si="307"/>
        <v>0.87782942698265</v>
      </c>
      <c r="N287" s="2">
        <f>($Z$3+$T$3*POWER($C287,$U$3))*POWER((($B287+$V$3*$A287+$W$3*$S287*(1+$AA$3*$C287))/($B287+$V$3*$A287+1))*POWER(($A287+$X$3*$B287+1)/($A287+$X$3*$B287+$Y$3*$S287),2),2)</f>
        <v>0</v>
      </c>
      <c r="O287" s="2">
        <f t="shared" si="308"/>
        <v>3.20379799678693</v>
      </c>
      <c r="P287">
        <f t="shared" ref="P287:R287" si="345">G287-M287</f>
        <v>2.20518677301735</v>
      </c>
      <c r="Q287">
        <f t="shared" si="345"/>
        <v>3.06236634</v>
      </c>
      <c r="R287">
        <f t="shared" si="345"/>
        <v>-2.15878285678693</v>
      </c>
      <c r="S287">
        <f t="shared" si="305"/>
        <v>0.642857142857143</v>
      </c>
      <c r="AC287">
        <f t="shared" si="306"/>
        <v>0.765986092483115</v>
      </c>
      <c r="AD287">
        <f t="shared" si="310"/>
        <v>2.85452410585707</v>
      </c>
      <c r="AE287">
        <f t="shared" si="311"/>
        <v>0.88103804590571</v>
      </c>
      <c r="AF287">
        <f t="shared" si="312"/>
        <v>0.901584606655155</v>
      </c>
      <c r="AG287">
        <f t="shared" si="313"/>
        <v>1.45040192502563</v>
      </c>
      <c r="AH287">
        <f t="shared" si="314"/>
        <v>0.895677970130386</v>
      </c>
      <c r="AI287">
        <f t="shared" si="315"/>
        <v>0.946400517432345</v>
      </c>
      <c r="AJ287">
        <f t="shared" si="316"/>
        <v>0.955708787503279</v>
      </c>
      <c r="AK287">
        <f t="shared" si="317"/>
        <v>1.05030889358594</v>
      </c>
    </row>
    <row r="288" spans="1:37">
      <c r="A288" s="1">
        <v>0.5</v>
      </c>
      <c r="B288" s="1">
        <v>1.5</v>
      </c>
      <c r="C288" s="1">
        <v>3</v>
      </c>
      <c r="D288" s="1">
        <v>2.87400900496345</v>
      </c>
      <c r="E288" s="1">
        <v>2.92397787100095</v>
      </c>
      <c r="F288" s="1">
        <v>0.95183012314737</v>
      </c>
      <c r="G288" s="1">
        <v>2.5293746</v>
      </c>
      <c r="H288" s="1">
        <v>2.71131288</v>
      </c>
      <c r="I288" s="1">
        <v>0.858717325</v>
      </c>
      <c r="J288">
        <v>2.5498974492025</v>
      </c>
      <c r="K288">
        <v>2.89810564860899</v>
      </c>
      <c r="L288">
        <v>0.936161885508786</v>
      </c>
      <c r="M288" s="2">
        <f t="shared" si="307"/>
        <v>0.848684279762626</v>
      </c>
      <c r="N288" s="2">
        <f>($Z$3+$T$3*POWER($C288,$U$3))*POWER((($B288+$V$3*$A288+$W$3*$S288*(1+$AA$3*$C288))/($B288+$V$3*$A288+1))*POWER(($A288+$X$3*$B288+1)/($A288+$X$3*$B288+$Y$3*$S288),2),2)</f>
        <v>0</v>
      </c>
      <c r="O288" s="2">
        <f t="shared" si="308"/>
        <v>2.79751727548462</v>
      </c>
      <c r="P288">
        <f t="shared" ref="P288:R288" si="346">G288-M288</f>
        <v>1.68069032023737</v>
      </c>
      <c r="Q288">
        <f t="shared" si="346"/>
        <v>2.71131288</v>
      </c>
      <c r="R288">
        <f t="shared" si="346"/>
        <v>-1.93879995048462</v>
      </c>
      <c r="S288">
        <f t="shared" si="305"/>
        <v>0.833333333333333</v>
      </c>
      <c r="AC288">
        <f t="shared" si="306"/>
        <v>0.552770798392567</v>
      </c>
      <c r="AD288">
        <f t="shared" si="310"/>
        <v>2.85452410585707</v>
      </c>
      <c r="AE288">
        <f t="shared" si="311"/>
        <v>0.84108368442937</v>
      </c>
      <c r="AF288">
        <f t="shared" si="312"/>
        <v>0.88981336773036</v>
      </c>
      <c r="AG288">
        <f t="shared" si="313"/>
        <v>1.40897457400424</v>
      </c>
      <c r="AH288">
        <f t="shared" si="314"/>
        <v>0.895677970130386</v>
      </c>
      <c r="AI288">
        <f t="shared" si="315"/>
        <v>0.928227662085528</v>
      </c>
      <c r="AJ288">
        <f t="shared" si="316"/>
        <v>0.950378951712992</v>
      </c>
      <c r="AK288">
        <f t="shared" si="317"/>
        <v>1.04317146583418</v>
      </c>
    </row>
    <row r="289" spans="1:37">
      <c r="A289" s="1">
        <v>3</v>
      </c>
      <c r="B289" s="1">
        <v>2.5</v>
      </c>
      <c r="C289" s="1">
        <v>3</v>
      </c>
      <c r="D289" s="1">
        <v>3.19412634691548</v>
      </c>
      <c r="E289" s="1">
        <v>3.08272514708523</v>
      </c>
      <c r="F289" s="1">
        <v>1.0607995559599</v>
      </c>
      <c r="G289" s="1">
        <v>3.19685474</v>
      </c>
      <c r="H289" s="1">
        <v>3.11258208</v>
      </c>
      <c r="I289" s="1">
        <v>1.062132246</v>
      </c>
      <c r="J289">
        <v>3.21689707899331</v>
      </c>
      <c r="K289">
        <v>3.02711637253201</v>
      </c>
      <c r="L289">
        <v>1.05184839805509</v>
      </c>
      <c r="M289" s="2">
        <f t="shared" si="307"/>
        <v>0.894661354162045</v>
      </c>
      <c r="N289" s="2">
        <f>($Z$3+$T$3*POWER($C289,$U$3))*POWER((($B289+$V$3*$A289+$W$3*$S289*(1+$AA$3*$C289))/($B289+$V$3*$A289+1))*POWER(($A289+$X$3*$B289+1)/($A289+$X$3*$B289+$Y$3*$S289),2),2)</f>
        <v>0</v>
      </c>
      <c r="O289" s="2">
        <f t="shared" si="308"/>
        <v>3.17722905258849</v>
      </c>
      <c r="P289">
        <f t="shared" ref="P289:R289" si="347">G289-M289</f>
        <v>2.30219338583796</v>
      </c>
      <c r="Q289">
        <f t="shared" si="347"/>
        <v>3.11258208</v>
      </c>
      <c r="R289">
        <f t="shared" si="347"/>
        <v>-2.11509680658849</v>
      </c>
      <c r="S289">
        <f t="shared" si="305"/>
        <v>0.4375</v>
      </c>
      <c r="AC289">
        <f t="shared" si="306"/>
        <v>0.899218410621135</v>
      </c>
      <c r="AD289">
        <f t="shared" si="310"/>
        <v>2.85452410585707</v>
      </c>
      <c r="AE289">
        <f t="shared" si="311"/>
        <v>0.963566653675088</v>
      </c>
      <c r="AF289">
        <f t="shared" si="312"/>
        <v>0.952567482660951</v>
      </c>
      <c r="AG289">
        <f t="shared" si="313"/>
        <v>1.19456089787274</v>
      </c>
      <c r="AH289">
        <f t="shared" si="314"/>
        <v>0.895677970130386</v>
      </c>
      <c r="AI289">
        <f t="shared" si="315"/>
        <v>0.983655044366043</v>
      </c>
      <c r="AJ289">
        <f t="shared" si="316"/>
        <v>0.978709292776129</v>
      </c>
      <c r="AK289">
        <f t="shared" si="317"/>
        <v>1.02427288882586</v>
      </c>
    </row>
    <row r="290" spans="1:37">
      <c r="A290" s="1">
        <v>3.5</v>
      </c>
      <c r="B290" s="1">
        <v>1.25</v>
      </c>
      <c r="C290" s="1">
        <v>7</v>
      </c>
      <c r="D290" s="1">
        <v>3.81089988223443</v>
      </c>
      <c r="E290" s="1">
        <v>2.65763000282409</v>
      </c>
      <c r="F290" s="1">
        <v>2.69384503193972</v>
      </c>
      <c r="G290" s="1">
        <v>3.61639646</v>
      </c>
      <c r="H290" s="1">
        <v>2.695529</v>
      </c>
      <c r="I290" s="1">
        <v>2.61344069</v>
      </c>
      <c r="J290">
        <v>3.63642330198734</v>
      </c>
      <c r="K290">
        <v>2.65190836206493</v>
      </c>
      <c r="L290">
        <v>2.70345792077355</v>
      </c>
      <c r="M290" s="2">
        <f t="shared" si="307"/>
        <v>2.28589563293608</v>
      </c>
      <c r="N290" s="2">
        <f>($Z$3+$T$3*POWER($C290,$U$3))*POWER((($B290+$V$3*$A290+$W$3*$S290*(1+$AA$3*$C290))/($B290+$V$3*$A290+1))*POWER(($A290+$X$3*$B290+1)/($A290+$X$3*$B290+$Y$3*$S290),2),2)</f>
        <v>0</v>
      </c>
      <c r="O290" s="2">
        <f t="shared" si="308"/>
        <v>4.04493632478951</v>
      </c>
      <c r="P290">
        <f t="shared" ref="P290:R290" si="348">G290-M290</f>
        <v>1.33050082706392</v>
      </c>
      <c r="Q290">
        <f t="shared" si="348"/>
        <v>2.695529</v>
      </c>
      <c r="R290">
        <f t="shared" si="348"/>
        <v>-1.43149563478951</v>
      </c>
      <c r="S290">
        <f t="shared" si="305"/>
        <v>0.25</v>
      </c>
      <c r="AC290">
        <f t="shared" si="306"/>
        <v>0.968245836551854</v>
      </c>
      <c r="AD290">
        <f t="shared" si="310"/>
        <v>3.6586323071516</v>
      </c>
      <c r="AE290">
        <f t="shared" si="311"/>
        <v>0.930424398865834</v>
      </c>
      <c r="AF290">
        <f t="shared" si="312"/>
        <v>0.835030702715191</v>
      </c>
      <c r="AG290">
        <f t="shared" si="313"/>
        <v>1.20764684401294</v>
      </c>
      <c r="AH290">
        <f t="shared" si="314"/>
        <v>2.61491926807997</v>
      </c>
      <c r="AI290">
        <f t="shared" si="315"/>
        <v>0.93011898988357</v>
      </c>
      <c r="AJ290">
        <f t="shared" si="316"/>
        <v>0.835230164634691</v>
      </c>
      <c r="AK290">
        <f t="shared" si="317"/>
        <v>1.04216162084338</v>
      </c>
    </row>
    <row r="291" spans="1:37">
      <c r="A291" s="1">
        <v>2.5</v>
      </c>
      <c r="B291" s="1">
        <v>4</v>
      </c>
      <c r="C291" s="1">
        <v>3</v>
      </c>
      <c r="D291" s="1">
        <v>3.18781606964233</v>
      </c>
      <c r="E291" s="1">
        <v>3.02140007321735</v>
      </c>
      <c r="F291" s="1">
        <v>1.05057313773351</v>
      </c>
      <c r="G291" s="1">
        <v>3.15969946</v>
      </c>
      <c r="H291" s="1">
        <v>3.0748484</v>
      </c>
      <c r="I291" s="1">
        <v>1.043371451</v>
      </c>
      <c r="J291">
        <v>3.17952935223284</v>
      </c>
      <c r="K291">
        <v>2.95853388948914</v>
      </c>
      <c r="L291">
        <v>1.05841340274736</v>
      </c>
      <c r="M291" s="2">
        <f t="shared" si="307"/>
        <v>0.886117390425772</v>
      </c>
      <c r="N291" s="2">
        <f>($Z$3+$T$3*POWER($C291,$U$3))*POWER((($B291+$V$3*$A291+$W$3*$S291*(1+$AA$3*$C291))/($B291+$V$3*$A291+1))*POWER(($A291+$X$3*$B291+1)/($A291+$X$3*$B291+$Y$3*$S291),2),2)</f>
        <v>0</v>
      </c>
      <c r="O291" s="2">
        <f t="shared" si="308"/>
        <v>2.94058888190373</v>
      </c>
      <c r="P291">
        <f t="shared" ref="P291:R291" si="349">G291-M291</f>
        <v>2.27358206957423</v>
      </c>
      <c r="Q291">
        <f t="shared" si="349"/>
        <v>3.0748484</v>
      </c>
      <c r="R291">
        <f t="shared" si="349"/>
        <v>-1.89721743090373</v>
      </c>
      <c r="S291">
        <f t="shared" si="305"/>
        <v>0.714285714285714</v>
      </c>
      <c r="AC291">
        <f t="shared" si="306"/>
        <v>0.699854212223765</v>
      </c>
      <c r="AD291">
        <f t="shared" si="310"/>
        <v>2.85452410585707</v>
      </c>
      <c r="AE291">
        <f t="shared" si="311"/>
        <v>0.956924707379426</v>
      </c>
      <c r="AF291">
        <f t="shared" si="312"/>
        <v>0.961164357696861</v>
      </c>
      <c r="AG291">
        <f t="shared" si="313"/>
        <v>1.15161690451582</v>
      </c>
      <c r="AH291">
        <f t="shared" si="314"/>
        <v>0.895677970130386</v>
      </c>
      <c r="AI291">
        <f t="shared" si="315"/>
        <v>0.980669163305825</v>
      </c>
      <c r="AJ291">
        <f t="shared" si="316"/>
        <v>0.982575322451613</v>
      </c>
      <c r="AK291">
        <f t="shared" si="317"/>
        <v>1.01604758201674</v>
      </c>
    </row>
    <row r="292" spans="1:37">
      <c r="A292" s="1">
        <v>2.75</v>
      </c>
      <c r="B292" s="1">
        <v>1.25</v>
      </c>
      <c r="C292" s="1">
        <v>7</v>
      </c>
      <c r="D292" s="1">
        <v>3.87302283422692</v>
      </c>
      <c r="E292" s="1">
        <v>2.627507026217</v>
      </c>
      <c r="F292" s="1">
        <v>2.66447492837245</v>
      </c>
      <c r="G292" s="1">
        <v>3.63558432</v>
      </c>
      <c r="H292" s="1">
        <v>2.63639272</v>
      </c>
      <c r="I292" s="1">
        <v>2.734122187</v>
      </c>
      <c r="J292">
        <v>3.65493111997256</v>
      </c>
      <c r="K292">
        <v>2.62673586710139</v>
      </c>
      <c r="L292">
        <v>2.63464711378527</v>
      </c>
      <c r="M292" s="2">
        <f t="shared" si="307"/>
        <v>2.28585077695874</v>
      </c>
      <c r="N292" s="2">
        <f>($Z$3+$T$3*POWER($C292,$U$3))*POWER((($B292+$V$3*$A292+$W$3*$S292*(1+$AA$3*$C292))/($B292+$V$3*$A292+1))*POWER(($A292+$X$3*$B292+1)/($A292+$X$3*$B292+$Y$3*$S292),2),2)</f>
        <v>0</v>
      </c>
      <c r="O292" s="2">
        <f t="shared" si="308"/>
        <v>4.07418557652391</v>
      </c>
      <c r="P292">
        <f t="shared" ref="P292:R292" si="350">G292-M292</f>
        <v>1.34973354304126</v>
      </c>
      <c r="Q292">
        <f t="shared" si="350"/>
        <v>2.63639272</v>
      </c>
      <c r="R292">
        <f t="shared" si="350"/>
        <v>-1.34006338952391</v>
      </c>
      <c r="S292">
        <f t="shared" si="305"/>
        <v>0.3</v>
      </c>
      <c r="AC292">
        <f t="shared" si="306"/>
        <v>0.953939201416946</v>
      </c>
      <c r="AD292">
        <f t="shared" si="310"/>
        <v>3.6586323071516</v>
      </c>
      <c r="AE292">
        <f t="shared" si="311"/>
        <v>0.914158641319828</v>
      </c>
      <c r="AF292">
        <f t="shared" si="312"/>
        <v>0.833247230134373</v>
      </c>
      <c r="AG292">
        <f t="shared" si="313"/>
        <v>1.24847801363117</v>
      </c>
      <c r="AH292">
        <f t="shared" si="314"/>
        <v>2.61491926807997</v>
      </c>
      <c r="AI292">
        <f t="shared" si="315"/>
        <v>0.913864174273265</v>
      </c>
      <c r="AJ292">
        <f t="shared" si="316"/>
        <v>0.833466188966747</v>
      </c>
      <c r="AK292">
        <f t="shared" si="317"/>
        <v>1.04410984172157</v>
      </c>
    </row>
    <row r="293" spans="1:37">
      <c r="A293" s="1">
        <v>1.75</v>
      </c>
      <c r="B293" s="1">
        <v>1.5</v>
      </c>
      <c r="C293" s="1">
        <v>5</v>
      </c>
      <c r="D293" s="1">
        <v>3.67817765639396</v>
      </c>
      <c r="E293" s="1">
        <v>2.68718021414096</v>
      </c>
      <c r="F293" s="1">
        <v>2.15067697678187</v>
      </c>
      <c r="G293" s="1">
        <v>3.70022126</v>
      </c>
      <c r="H293" s="1">
        <v>2.56342452</v>
      </c>
      <c r="I293" s="1">
        <v>2.126889305</v>
      </c>
      <c r="J293">
        <v>3.7186562389324</v>
      </c>
      <c r="K293">
        <v>2.67620436487571</v>
      </c>
      <c r="L293">
        <v>2.14534060449759</v>
      </c>
      <c r="M293" s="2">
        <f t="shared" si="307"/>
        <v>1.81276974442718</v>
      </c>
      <c r="N293" s="2">
        <f>($Z$3+$T$3*POWER($C293,$U$3))*POWER((($B293+$V$3*$A293+$W$3*$S293*(1+$AA$3*$C293))/($B293+$V$3*$A293+1))*POWER(($A293+$X$3*$B293+1)/($A293+$X$3*$B293+$Y$3*$S293),2),2)</f>
        <v>0</v>
      </c>
      <c r="O293" s="2">
        <f t="shared" si="308"/>
        <v>3.73093223004123</v>
      </c>
      <c r="P293">
        <f t="shared" ref="P293:R293" si="351">G293-M293</f>
        <v>1.88745151557282</v>
      </c>
      <c r="Q293">
        <f t="shared" si="351"/>
        <v>2.56342452</v>
      </c>
      <c r="R293">
        <f t="shared" si="351"/>
        <v>-1.60404292504123</v>
      </c>
      <c r="S293">
        <f t="shared" si="305"/>
        <v>0.454545454545455</v>
      </c>
      <c r="AC293">
        <f t="shared" si="306"/>
        <v>0.890723542830247</v>
      </c>
      <c r="AD293">
        <f t="shared" si="310"/>
        <v>3.32351892595841</v>
      </c>
      <c r="AE293">
        <f t="shared" si="311"/>
        <v>0.90492012850663</v>
      </c>
      <c r="AF293">
        <f t="shared" si="312"/>
        <v>0.881762737684231</v>
      </c>
      <c r="AG293">
        <f t="shared" si="313"/>
        <v>1.30983828689287</v>
      </c>
      <c r="AH293">
        <f t="shared" si="314"/>
        <v>1.93843892115845</v>
      </c>
      <c r="AI293">
        <f t="shared" si="315"/>
        <v>0.921544736957768</v>
      </c>
      <c r="AJ293">
        <f t="shared" si="316"/>
        <v>0.902487362236629</v>
      </c>
      <c r="AK293">
        <f t="shared" si="317"/>
        <v>1.04014545451356</v>
      </c>
    </row>
    <row r="294" spans="1:37">
      <c r="A294" s="1">
        <v>3.5</v>
      </c>
      <c r="B294" s="1">
        <v>4</v>
      </c>
      <c r="C294" s="1">
        <v>5</v>
      </c>
      <c r="D294" s="1">
        <v>3.62950375965488</v>
      </c>
      <c r="E294" s="1">
        <v>2.91731665910248</v>
      </c>
      <c r="F294" s="1">
        <v>2.00791087118688</v>
      </c>
      <c r="G294" s="1">
        <v>3.52145494</v>
      </c>
      <c r="H294" s="1">
        <v>2.90166248</v>
      </c>
      <c r="I294" s="1">
        <v>1.9320796</v>
      </c>
      <c r="J294">
        <v>3.53899068302201</v>
      </c>
      <c r="K294">
        <v>2.92333021818144</v>
      </c>
      <c r="L294">
        <v>2.00303076378506</v>
      </c>
      <c r="M294" s="2">
        <f t="shared" si="307"/>
        <v>1.87255191028373</v>
      </c>
      <c r="N294" s="2">
        <f>($Z$3+$T$3*POWER($C294,$U$3))*POWER((($B294+$V$3*$A294+$W$3*$S294*(1+$AA$3*$C294))/($B294+$V$3*$A294+1))*POWER(($A294+$X$3*$B294+1)/($A294+$X$3*$B294+$Y$3*$S294),2),2)</f>
        <v>0</v>
      </c>
      <c r="O294" s="2">
        <f t="shared" si="308"/>
        <v>3.4586274996797</v>
      </c>
      <c r="P294">
        <f t="shared" ref="P294:R294" si="352">G294-M294</f>
        <v>1.64890302971627</v>
      </c>
      <c r="Q294">
        <f t="shared" si="352"/>
        <v>2.90166248</v>
      </c>
      <c r="R294">
        <f t="shared" si="352"/>
        <v>-1.5265478996797</v>
      </c>
      <c r="S294">
        <f t="shared" si="305"/>
        <v>0.555555555555556</v>
      </c>
      <c r="AC294">
        <f t="shared" si="306"/>
        <v>0.831479419283098</v>
      </c>
      <c r="AD294">
        <f t="shared" si="310"/>
        <v>3.32351892595841</v>
      </c>
      <c r="AE294">
        <f t="shared" si="311"/>
        <v>0.947999338397238</v>
      </c>
      <c r="AF294">
        <f t="shared" si="312"/>
        <v>0.945544628730836</v>
      </c>
      <c r="AG294">
        <f t="shared" si="313"/>
        <v>1.14252298289973</v>
      </c>
      <c r="AH294">
        <f t="shared" si="314"/>
        <v>1.93843892115845</v>
      </c>
      <c r="AI294">
        <f t="shared" si="315"/>
        <v>0.957046866029331</v>
      </c>
      <c r="AJ294">
        <f t="shared" si="316"/>
        <v>0.955022022931186</v>
      </c>
      <c r="AK294">
        <f t="shared" si="317"/>
        <v>1.01569573248419</v>
      </c>
    </row>
    <row r="295" spans="1:37">
      <c r="A295" s="1">
        <v>3.25</v>
      </c>
      <c r="B295" s="1">
        <v>0.5</v>
      </c>
      <c r="C295" s="1">
        <v>3</v>
      </c>
      <c r="D295" s="1">
        <v>2.96127235309089</v>
      </c>
      <c r="E295" s="1">
        <v>2.76989918820082</v>
      </c>
      <c r="F295" s="1">
        <v>0.9912859702432</v>
      </c>
      <c r="G295" s="1">
        <v>2.99364088</v>
      </c>
      <c r="H295" s="1">
        <v>2.74312314</v>
      </c>
      <c r="I295" s="1">
        <v>1.025064611</v>
      </c>
      <c r="J295">
        <v>3.01112621587967</v>
      </c>
      <c r="K295">
        <v>2.74966446368363</v>
      </c>
      <c r="L295">
        <v>0.9817999922765</v>
      </c>
      <c r="M295" s="2">
        <f t="shared" si="307"/>
        <v>0.89687675090864</v>
      </c>
      <c r="N295" s="2">
        <f>($Z$3+$T$3*POWER($C295,$U$3))*POWER((($B295+$V$3*$A295+$W$3*$S295*(1+$AA$3*$C295))/($B295+$V$3*$A295+1))*POWER(($A295+$X$3*$B295+1)/($A295+$X$3*$B295+$Y$3*$S295),2),2)</f>
        <v>0</v>
      </c>
      <c r="O295" s="2">
        <f t="shared" si="308"/>
        <v>3.37249592744756</v>
      </c>
      <c r="P295">
        <f t="shared" ref="P295:R295" si="353">G295-M295</f>
        <v>2.09676412909136</v>
      </c>
      <c r="Q295">
        <f t="shared" si="353"/>
        <v>2.74312314</v>
      </c>
      <c r="R295">
        <f t="shared" si="353"/>
        <v>-2.34743131644756</v>
      </c>
      <c r="S295">
        <f t="shared" si="305"/>
        <v>0.176470588235294</v>
      </c>
      <c r="AC295">
        <f t="shared" si="306"/>
        <v>0.984305913569501</v>
      </c>
      <c r="AD295">
        <f t="shared" si="310"/>
        <v>2.85452410585707</v>
      </c>
      <c r="AE295">
        <f t="shared" si="311"/>
        <v>0.966174550439774</v>
      </c>
      <c r="AF295">
        <f t="shared" si="312"/>
        <v>0.839391438580661</v>
      </c>
      <c r="AG295">
        <f t="shared" si="313"/>
        <v>1.23419872754349</v>
      </c>
      <c r="AH295">
        <f t="shared" si="314"/>
        <v>0.895677970130386</v>
      </c>
      <c r="AI295">
        <f t="shared" si="315"/>
        <v>0.984826884862471</v>
      </c>
      <c r="AJ295">
        <f t="shared" si="316"/>
        <v>0.927455708880873</v>
      </c>
      <c r="AK295">
        <f t="shared" si="317"/>
        <v>1.0802339388092</v>
      </c>
    </row>
    <row r="296" spans="1:37">
      <c r="A296" s="1">
        <v>0.25</v>
      </c>
      <c r="B296" s="1">
        <v>0.25</v>
      </c>
      <c r="C296" s="1">
        <v>7</v>
      </c>
      <c r="D296" s="1">
        <v>3.47901979510702</v>
      </c>
      <c r="E296" s="1">
        <v>3.16207766379843</v>
      </c>
      <c r="F296" s="1">
        <v>2.24280870384102</v>
      </c>
      <c r="G296" s="1">
        <v>3.75459634</v>
      </c>
      <c r="H296" s="1">
        <v>3.35121328</v>
      </c>
      <c r="I296" s="1">
        <v>2.365711716</v>
      </c>
      <c r="J296">
        <v>3.77150793958764</v>
      </c>
      <c r="K296">
        <v>3.16816219724857</v>
      </c>
      <c r="L296">
        <v>2.29021090006377</v>
      </c>
      <c r="M296" s="2">
        <f t="shared" si="307"/>
        <v>1.83877480982765</v>
      </c>
      <c r="N296" s="2">
        <f>($Z$3+$T$3*POWER($C296,$U$3))*POWER((($B296+$V$3*$A296+$W$3*$S296*(1+$AA$3*$C296))/($B296+$V$3*$A296+1))*POWER(($A296+$X$3*$B296+1)/($A296+$X$3*$B296+$Y$3*$S296),2),2)</f>
        <v>0</v>
      </c>
      <c r="O296" s="2">
        <f t="shared" si="308"/>
        <v>4.13755269748015</v>
      </c>
      <c r="P296">
        <f t="shared" ref="P296:R296" si="354">G296-M296</f>
        <v>1.91582153017235</v>
      </c>
      <c r="Q296">
        <f t="shared" si="354"/>
        <v>3.35121328</v>
      </c>
      <c r="R296">
        <f t="shared" si="354"/>
        <v>-1.77184098148015</v>
      </c>
      <c r="S296">
        <f t="shared" si="305"/>
        <v>0.5</v>
      </c>
      <c r="AC296">
        <f t="shared" si="306"/>
        <v>0.866025403784439</v>
      </c>
      <c r="AD296">
        <f t="shared" si="310"/>
        <v>3.6586323071516</v>
      </c>
      <c r="AE296">
        <f t="shared" si="311"/>
        <v>0.614232035378282</v>
      </c>
      <c r="AF296">
        <f t="shared" si="312"/>
        <v>0.595544312363392</v>
      </c>
      <c r="AG296">
        <f t="shared" si="313"/>
        <v>2.13169257899685</v>
      </c>
      <c r="AH296">
        <f t="shared" si="314"/>
        <v>2.61491926807997</v>
      </c>
      <c r="AI296">
        <f t="shared" si="315"/>
        <v>0.619553559038549</v>
      </c>
      <c r="AJ296">
        <f t="shared" si="316"/>
        <v>0.601539653936822</v>
      </c>
      <c r="AK296">
        <f t="shared" si="317"/>
        <v>1.21532067271318</v>
      </c>
    </row>
    <row r="297" spans="1:37">
      <c r="A297" s="1">
        <v>3.5</v>
      </c>
      <c r="B297" s="1">
        <v>0.25</v>
      </c>
      <c r="C297" s="1">
        <v>3</v>
      </c>
      <c r="D297" s="1">
        <v>2.86237805232577</v>
      </c>
      <c r="E297" s="1">
        <v>2.73338249327311</v>
      </c>
      <c r="F297" s="1">
        <v>0.947678761687637</v>
      </c>
      <c r="G297" s="1">
        <v>2.87103692</v>
      </c>
      <c r="H297" s="1">
        <v>2.59913932</v>
      </c>
      <c r="I297" s="1">
        <v>0.981039824</v>
      </c>
      <c r="J297">
        <v>2.88789669639916</v>
      </c>
      <c r="K297">
        <v>2.76513855043183</v>
      </c>
      <c r="L297">
        <v>0.912883395579148</v>
      </c>
      <c r="M297" s="2">
        <f t="shared" si="307"/>
        <v>0.884844864742421</v>
      </c>
      <c r="N297" s="2">
        <f>($Z$3+$T$3*POWER($C297,$U$3))*POWER((($B297+$V$3*$A297+$W$3*$S297*(1+$AA$3*$C297))/($B297+$V$3*$A297+1))*POWER(($A297+$X$3*$B297+1)/($A297+$X$3*$B297+$Y$3*$S297),2),2)</f>
        <v>0</v>
      </c>
      <c r="O297" s="2">
        <f t="shared" si="308"/>
        <v>3.35592166563283</v>
      </c>
      <c r="P297">
        <f t="shared" ref="P297:R297" si="355">G297-M297</f>
        <v>1.98619205525758</v>
      </c>
      <c r="Q297">
        <f t="shared" si="355"/>
        <v>2.59913932</v>
      </c>
      <c r="R297">
        <f t="shared" si="355"/>
        <v>-2.37488184163283</v>
      </c>
      <c r="S297">
        <f t="shared" si="305"/>
        <v>0.138888888888889</v>
      </c>
      <c r="AC297">
        <f t="shared" si="306"/>
        <v>0.990307970554216</v>
      </c>
      <c r="AD297">
        <f t="shared" si="310"/>
        <v>2.85452410585707</v>
      </c>
      <c r="AE297">
        <f t="shared" si="311"/>
        <v>0.96843406283118</v>
      </c>
      <c r="AF297">
        <f t="shared" si="312"/>
        <v>0.759737852231913</v>
      </c>
      <c r="AG297">
        <f t="shared" si="313"/>
        <v>1.22241770911686</v>
      </c>
      <c r="AH297">
        <f t="shared" si="314"/>
        <v>0.895677970130386</v>
      </c>
      <c r="AI297">
        <f t="shared" si="315"/>
        <v>0.985841939547756</v>
      </c>
      <c r="AJ297">
        <f t="shared" si="316"/>
        <v>0.890883889187018</v>
      </c>
      <c r="AK297">
        <f t="shared" si="317"/>
        <v>1.10895003006646</v>
      </c>
    </row>
    <row r="298" spans="1:37">
      <c r="A298" s="1">
        <v>0.75</v>
      </c>
      <c r="B298" s="1">
        <v>2.25</v>
      </c>
      <c r="C298" s="1">
        <v>5</v>
      </c>
      <c r="D298" s="1">
        <v>2.5998135523498</v>
      </c>
      <c r="E298" s="1">
        <v>2.33756152221434</v>
      </c>
      <c r="F298" s="1">
        <v>1.53425912883559</v>
      </c>
      <c r="G298" s="1">
        <v>2.5913018</v>
      </c>
      <c r="H298" s="1">
        <v>2.24464994</v>
      </c>
      <c r="I298" s="1">
        <v>1.614457264</v>
      </c>
      <c r="J298">
        <v>2.60765757118352</v>
      </c>
      <c r="K298">
        <v>2.35229070680337</v>
      </c>
      <c r="L298">
        <v>1.52697312356197</v>
      </c>
      <c r="M298" s="2">
        <f t="shared" si="307"/>
        <v>1.65988551499183</v>
      </c>
      <c r="N298" s="2">
        <f>($Z$3+$T$3*POWER($C298,$U$3))*POWER((($B298+$V$3*$A298+$W$3*$S298*(1+$AA$3*$C298))/($B298+$V$3*$A298+1))*POWER(($A298+$X$3*$B298+1)/($A298+$X$3*$B298+$Y$3*$S298),2),2)</f>
        <v>0</v>
      </c>
      <c r="O298" s="2">
        <f t="shared" si="308"/>
        <v>2.86211417054993</v>
      </c>
      <c r="P298">
        <f t="shared" ref="P298:R298" si="356">G298-M298</f>
        <v>0.931416285008169</v>
      </c>
      <c r="Q298">
        <f t="shared" si="356"/>
        <v>2.24464994</v>
      </c>
      <c r="R298">
        <f t="shared" si="356"/>
        <v>-1.24765690654993</v>
      </c>
      <c r="S298">
        <f t="shared" si="305"/>
        <v>0.928571428571429</v>
      </c>
      <c r="AC298">
        <f t="shared" si="306"/>
        <v>0.371153744479045</v>
      </c>
      <c r="AD298">
        <f t="shared" si="310"/>
        <v>3.32351892595841</v>
      </c>
      <c r="AE298">
        <f t="shared" si="311"/>
        <v>0.819595765402523</v>
      </c>
      <c r="AF298">
        <f t="shared" si="312"/>
        <v>0.832382552094895</v>
      </c>
      <c r="AG298">
        <f t="shared" si="313"/>
        <v>1.27057359643233</v>
      </c>
      <c r="AH298">
        <f t="shared" si="314"/>
        <v>1.93843892115845</v>
      </c>
      <c r="AI298">
        <f t="shared" si="315"/>
        <v>0.851404312027326</v>
      </c>
      <c r="AJ298">
        <f t="shared" si="316"/>
        <v>0.861903274134049</v>
      </c>
      <c r="AK298">
        <f t="shared" si="317"/>
        <v>1.02905326623589</v>
      </c>
    </row>
    <row r="299" spans="1:37">
      <c r="A299" s="1">
        <v>4</v>
      </c>
      <c r="B299" s="1">
        <v>0.25</v>
      </c>
      <c r="C299" s="1">
        <v>3</v>
      </c>
      <c r="D299" s="1">
        <v>2.86046010540423</v>
      </c>
      <c r="E299" s="1">
        <v>2.76294449821591</v>
      </c>
      <c r="F299" s="1">
        <v>0.976067571025212</v>
      </c>
      <c r="G299" s="1">
        <v>2.888056</v>
      </c>
      <c r="H299" s="1">
        <v>2.58010612</v>
      </c>
      <c r="I299" s="1">
        <v>0.984610935</v>
      </c>
      <c r="J299">
        <v>2.90425396496881</v>
      </c>
      <c r="K299">
        <v>2.82436291639088</v>
      </c>
      <c r="L299">
        <v>0.924644050650475</v>
      </c>
      <c r="M299" s="2">
        <f t="shared" si="307"/>
        <v>0.878927741440154</v>
      </c>
      <c r="N299" s="2">
        <f>($Z$3+$T$3*POWER($C299,$U$3))*POWER((($B299+$V$3*$A299+$W$3*$S299*(1+$AA$3*$C299))/($B299+$V$3*$A299+1))*POWER(($A299+$X$3*$B299+1)/($A299+$X$3*$B299+$Y$3*$S299),2),2)</f>
        <v>0</v>
      </c>
      <c r="O299" s="2">
        <f t="shared" si="308"/>
        <v>3.30460079258528</v>
      </c>
      <c r="P299">
        <f t="shared" ref="P299:R299" si="357">G299-M299</f>
        <v>2.00912825855985</v>
      </c>
      <c r="Q299">
        <f t="shared" si="357"/>
        <v>2.58010612</v>
      </c>
      <c r="R299">
        <f t="shared" si="357"/>
        <v>-2.31998985758528</v>
      </c>
      <c r="S299">
        <f t="shared" si="305"/>
        <v>0.125</v>
      </c>
      <c r="AC299">
        <f t="shared" si="306"/>
        <v>0.992156741649222</v>
      </c>
      <c r="AD299">
        <f t="shared" si="310"/>
        <v>2.85452410585707</v>
      </c>
      <c r="AE299">
        <f t="shared" si="311"/>
        <v>0.972154254885458</v>
      </c>
      <c r="AF299">
        <f t="shared" si="312"/>
        <v>0.759962439157369</v>
      </c>
      <c r="AG299">
        <f t="shared" si="313"/>
        <v>1.19732459142135</v>
      </c>
      <c r="AH299">
        <f t="shared" si="314"/>
        <v>0.895677970130386</v>
      </c>
      <c r="AI299">
        <f t="shared" si="315"/>
        <v>0.987512700323435</v>
      </c>
      <c r="AJ299">
        <f t="shared" si="316"/>
        <v>0.890987714288972</v>
      </c>
      <c r="AK299">
        <f t="shared" si="317"/>
        <v>1.10124997049157</v>
      </c>
    </row>
    <row r="300" spans="1:37">
      <c r="A300" s="1">
        <v>0.5</v>
      </c>
      <c r="B300" s="1">
        <v>0.25</v>
      </c>
      <c r="C300" s="1">
        <v>7</v>
      </c>
      <c r="D300" s="1">
        <v>3.69075648131887</v>
      </c>
      <c r="E300" s="1">
        <v>2.98796203245655</v>
      </c>
      <c r="F300" s="1">
        <v>2.31397050240028</v>
      </c>
      <c r="G300" s="1">
        <v>4.04107892</v>
      </c>
      <c r="H300" s="1">
        <v>3.31628772</v>
      </c>
      <c r="I300" s="1">
        <v>2.498689874</v>
      </c>
      <c r="J300">
        <v>4.05654228159998</v>
      </c>
      <c r="K300">
        <v>2.9950482870204</v>
      </c>
      <c r="L300">
        <v>2.39721864386594</v>
      </c>
      <c r="M300" s="2">
        <f t="shared" si="307"/>
        <v>1.90073426718882</v>
      </c>
      <c r="N300" s="2">
        <f>($Z$3+$T$3*POWER($C300,$U$3))*POWER((($B300+$V$3*$A300+$W$3*$S300*(1+$AA$3*$C300))/($B300+$V$3*$A300+1))*POWER(($A300+$X$3*$B300+1)/($A300+$X$3*$B300+$Y$3*$S300),2),2)</f>
        <v>0</v>
      </c>
      <c r="O300" s="2">
        <f t="shared" si="308"/>
        <v>4.43145471407674</v>
      </c>
      <c r="P300">
        <f t="shared" ref="P300:R300" si="358">G300-M300</f>
        <v>2.14034465281118</v>
      </c>
      <c r="Q300">
        <f t="shared" si="358"/>
        <v>3.31628772</v>
      </c>
      <c r="R300">
        <f t="shared" si="358"/>
        <v>-1.93276484007674</v>
      </c>
      <c r="S300">
        <f t="shared" si="305"/>
        <v>0.416666666666667</v>
      </c>
      <c r="AC300">
        <f t="shared" si="306"/>
        <v>0.90905934288631</v>
      </c>
      <c r="AD300">
        <f t="shared" si="310"/>
        <v>3.6586323071516</v>
      </c>
      <c r="AE300">
        <f t="shared" si="311"/>
        <v>0.71356143753084</v>
      </c>
      <c r="AF300">
        <f t="shared" si="312"/>
        <v>0.601737308400091</v>
      </c>
      <c r="AG300">
        <f t="shared" si="313"/>
        <v>1.87689210251602</v>
      </c>
      <c r="AH300">
        <f t="shared" si="314"/>
        <v>2.61491926807997</v>
      </c>
      <c r="AI300">
        <f t="shared" si="315"/>
        <v>0.71591494462234</v>
      </c>
      <c r="AJ300">
        <f t="shared" si="316"/>
        <v>0.607505430765876</v>
      </c>
      <c r="AK300">
        <f t="shared" si="317"/>
        <v>1.2002927970438</v>
      </c>
    </row>
    <row r="301" spans="1:37">
      <c r="A301" s="1">
        <v>2</v>
      </c>
      <c r="B301" s="1">
        <v>1.75</v>
      </c>
      <c r="C301" s="1">
        <v>3</v>
      </c>
      <c r="D301" s="1">
        <v>3.2047530968287</v>
      </c>
      <c r="E301" s="1">
        <v>3.09094606175108</v>
      </c>
      <c r="F301" s="1">
        <v>1.07672716978328</v>
      </c>
      <c r="G301" s="1">
        <v>3.19999346</v>
      </c>
      <c r="H301" s="1">
        <v>3.11831352</v>
      </c>
      <c r="I301" s="1">
        <v>1.06919468</v>
      </c>
      <c r="J301">
        <v>3.21520742705468</v>
      </c>
      <c r="K301">
        <v>2.99082726248133</v>
      </c>
      <c r="L301">
        <v>1.07597110719613</v>
      </c>
      <c r="M301" s="2">
        <f t="shared" si="307"/>
        <v>0.894106813574488</v>
      </c>
      <c r="N301" s="2">
        <f>($Z$3+$T$3*POWER($C301,$U$3))*POWER((($B301+$V$3*$A301+$W$3*$S301*(1+$AA$3*$C301))/($B301+$V$3*$A301+1))*POWER(($A301+$X$3*$B301+1)/($A301+$X$3*$B301+$Y$3*$S301),2),2)</f>
        <v>0</v>
      </c>
      <c r="O301" s="2">
        <f t="shared" si="308"/>
        <v>3.2810811977736</v>
      </c>
      <c r="P301">
        <f t="shared" ref="P301:R301" si="359">G301-M301</f>
        <v>2.30588664642551</v>
      </c>
      <c r="Q301">
        <f t="shared" si="359"/>
        <v>3.11831352</v>
      </c>
      <c r="R301">
        <f t="shared" si="359"/>
        <v>-2.2118865177736</v>
      </c>
      <c r="S301">
        <f t="shared" si="305"/>
        <v>0.458333333333333</v>
      </c>
      <c r="AC301">
        <f t="shared" si="306"/>
        <v>0.888780375320898</v>
      </c>
      <c r="AD301">
        <f t="shared" si="310"/>
        <v>2.85452410585707</v>
      </c>
      <c r="AE301">
        <f t="shared" si="311"/>
        <v>0.947321687389396</v>
      </c>
      <c r="AF301">
        <f t="shared" si="312"/>
        <v>0.93429717433981</v>
      </c>
      <c r="AG301">
        <f t="shared" si="313"/>
        <v>1.27374220030888</v>
      </c>
      <c r="AH301">
        <f t="shared" si="314"/>
        <v>0.895677970130386</v>
      </c>
      <c r="AI301">
        <f t="shared" si="315"/>
        <v>0.976348584324125</v>
      </c>
      <c r="AJ301">
        <f t="shared" si="316"/>
        <v>0.97048167759438</v>
      </c>
      <c r="AK301">
        <f t="shared" si="317"/>
        <v>1.0346089965137</v>
      </c>
    </row>
    <row r="302" spans="1:37">
      <c r="A302" s="1">
        <v>3</v>
      </c>
      <c r="B302" s="1">
        <v>1.75</v>
      </c>
      <c r="C302" s="1">
        <v>5</v>
      </c>
      <c r="D302" s="1">
        <v>3.56231167904162</v>
      </c>
      <c r="E302" s="1">
        <v>2.69441272318323</v>
      </c>
      <c r="F302" s="1">
        <v>2.0176114518425</v>
      </c>
      <c r="G302" s="1">
        <v>3.5212522</v>
      </c>
      <c r="H302" s="1">
        <v>2.6468928</v>
      </c>
      <c r="I302" s="1">
        <v>2.033054377</v>
      </c>
      <c r="J302">
        <v>3.5364170288</v>
      </c>
      <c r="K302">
        <v>2.7079868740598</v>
      </c>
      <c r="L302">
        <v>2.00897732958626</v>
      </c>
      <c r="M302" s="2">
        <f t="shared" si="307"/>
        <v>1.83768739377622</v>
      </c>
      <c r="N302" s="2">
        <f>($Z$3+$T$3*POWER($C302,$U$3))*POWER((($B302+$V$3*$A302+$W$3*$S302*(1+$AA$3*$C302))/($B302+$V$3*$A302+1))*POWER(($A302+$X$3*$B302+1)/($A302+$X$3*$B302+$Y$3*$S302),2),2)</f>
        <v>0</v>
      </c>
      <c r="O302" s="2">
        <f t="shared" si="308"/>
        <v>3.71173428073207</v>
      </c>
      <c r="P302">
        <f t="shared" ref="P302:R302" si="360">G302-M302</f>
        <v>1.68356480622378</v>
      </c>
      <c r="Q302">
        <f t="shared" si="360"/>
        <v>2.6468928</v>
      </c>
      <c r="R302">
        <f t="shared" si="360"/>
        <v>-1.67867990373207</v>
      </c>
      <c r="S302">
        <f t="shared" si="305"/>
        <v>0.34375</v>
      </c>
      <c r="AC302">
        <f t="shared" si="306"/>
        <v>0.939061200082295</v>
      </c>
      <c r="AD302">
        <f t="shared" si="310"/>
        <v>3.32351892595841</v>
      </c>
      <c r="AE302">
        <f t="shared" si="311"/>
        <v>0.940265566158315</v>
      </c>
      <c r="AF302">
        <f t="shared" si="312"/>
        <v>0.899866652572682</v>
      </c>
      <c r="AG302">
        <f t="shared" si="313"/>
        <v>1.21867512805441</v>
      </c>
      <c r="AH302">
        <f t="shared" si="314"/>
        <v>1.93843892115845</v>
      </c>
      <c r="AI302">
        <f t="shared" si="315"/>
        <v>0.950668226284756</v>
      </c>
      <c r="AJ302">
        <f t="shared" si="316"/>
        <v>0.917384469253631</v>
      </c>
      <c r="AK302">
        <f t="shared" si="317"/>
        <v>1.03301305404741</v>
      </c>
    </row>
    <row r="303" spans="1:37">
      <c r="A303" s="1">
        <v>3.5</v>
      </c>
      <c r="B303" s="1">
        <v>3</v>
      </c>
      <c r="C303" s="1">
        <v>3</v>
      </c>
      <c r="D303" s="1">
        <v>3.20992737520601</v>
      </c>
      <c r="E303" s="1">
        <v>3.09243027423367</v>
      </c>
      <c r="F303" s="1">
        <v>1.06093631790012</v>
      </c>
      <c r="G303" s="1">
        <v>3.2381672</v>
      </c>
      <c r="H303" s="1">
        <v>3.111415</v>
      </c>
      <c r="I303" s="1">
        <v>1.071876687</v>
      </c>
      <c r="J303">
        <v>3.25321189848519</v>
      </c>
      <c r="K303">
        <v>3.03945782864641</v>
      </c>
      <c r="L303">
        <v>1.0545746926976</v>
      </c>
      <c r="M303" s="2">
        <f t="shared" si="307"/>
        <v>0.894523159650902</v>
      </c>
      <c r="N303" s="2">
        <f>($Z$3+$T$3*POWER($C303,$U$3))*POWER((($B303+$V$3*$A303+$W$3*$S303*(1+$AA$3*$C303))/($B303+$V$3*$A303+1))*POWER(($A303+$X$3*$B303+1)/($A303+$X$3*$B303+$Y$3*$S303),2),2)</f>
        <v>0</v>
      </c>
      <c r="O303" s="2">
        <f t="shared" si="308"/>
        <v>3.12971089954566</v>
      </c>
      <c r="P303">
        <f t="shared" ref="P303:R303" si="361">G303-M303</f>
        <v>2.3436440403491</v>
      </c>
      <c r="Q303">
        <f t="shared" si="361"/>
        <v>3.111415</v>
      </c>
      <c r="R303">
        <f t="shared" si="361"/>
        <v>-2.05783421254566</v>
      </c>
      <c r="S303">
        <f t="shared" si="305"/>
        <v>0.444444444444444</v>
      </c>
      <c r="AC303">
        <f t="shared" si="306"/>
        <v>0.895806416477617</v>
      </c>
      <c r="AD303">
        <f t="shared" si="310"/>
        <v>2.85452410585707</v>
      </c>
      <c r="AE303">
        <f t="shared" si="311"/>
        <v>0.96843406283118</v>
      </c>
      <c r="AF303">
        <f t="shared" si="312"/>
        <v>0.959679931420609</v>
      </c>
      <c r="AG303">
        <f t="shared" si="313"/>
        <v>1.16689289656315</v>
      </c>
      <c r="AH303">
        <f t="shared" si="314"/>
        <v>0.895677970130386</v>
      </c>
      <c r="AI303">
        <f t="shared" si="315"/>
        <v>0.985841939547756</v>
      </c>
      <c r="AJ303">
        <f t="shared" si="316"/>
        <v>0.981908012079179</v>
      </c>
      <c r="AK303">
        <f t="shared" si="317"/>
        <v>1.02033832563346</v>
      </c>
    </row>
    <row r="304" spans="1:37">
      <c r="A304" s="1">
        <v>3.75</v>
      </c>
      <c r="B304" s="1">
        <v>3</v>
      </c>
      <c r="C304" s="1">
        <v>3</v>
      </c>
      <c r="D304" s="1">
        <v>3.23021375200026</v>
      </c>
      <c r="E304" s="1">
        <v>3.07994647944117</v>
      </c>
      <c r="F304" s="1">
        <v>1.065265580383</v>
      </c>
      <c r="G304" s="1">
        <v>3.234378</v>
      </c>
      <c r="H304" s="1">
        <v>3.10831384</v>
      </c>
      <c r="I304" s="1">
        <v>1.069927207</v>
      </c>
      <c r="J304">
        <v>3.24923231229748</v>
      </c>
      <c r="K304">
        <v>3.03085237691431</v>
      </c>
      <c r="L304">
        <v>1.06456636664816</v>
      </c>
      <c r="M304" s="2">
        <f t="shared" si="307"/>
        <v>0.895006037440971</v>
      </c>
      <c r="N304" s="2">
        <f>($Z$3+$T$3*POWER($C304,$U$3))*POWER((($B304+$V$3*$A304+$W$3*$S304*(1+$AA$3*$C304))/($B304+$V$3*$A304+1))*POWER(($A304+$X$3*$B304+1)/($A304+$X$3*$B304+$Y$3*$S304),2),2)</f>
        <v>0</v>
      </c>
      <c r="O304" s="2">
        <f t="shared" si="308"/>
        <v>3.13249097529159</v>
      </c>
      <c r="P304">
        <f t="shared" ref="P304:R304" si="362">G304-M304</f>
        <v>2.33937196255903</v>
      </c>
      <c r="Q304">
        <f t="shared" si="362"/>
        <v>3.10831384</v>
      </c>
      <c r="R304">
        <f t="shared" si="362"/>
        <v>-2.06256376829159</v>
      </c>
      <c r="S304">
        <f t="shared" si="305"/>
        <v>0.421052631578947</v>
      </c>
      <c r="AC304">
        <f t="shared" si="306"/>
        <v>0.90703620734811</v>
      </c>
      <c r="AD304">
        <f t="shared" si="310"/>
        <v>2.85452410585707</v>
      </c>
      <c r="AE304">
        <f t="shared" si="311"/>
        <v>0.970410626159967</v>
      </c>
      <c r="AF304">
        <f t="shared" si="312"/>
        <v>0.960138250057256</v>
      </c>
      <c r="AG304">
        <f t="shared" si="313"/>
        <v>1.16131367648222</v>
      </c>
      <c r="AH304">
        <f t="shared" si="314"/>
        <v>0.895677970130386</v>
      </c>
      <c r="AI304">
        <f t="shared" si="315"/>
        <v>0.986729700729276</v>
      </c>
      <c r="AJ304">
        <f t="shared" si="316"/>
        <v>0.982114055607415</v>
      </c>
      <c r="AK304">
        <f t="shared" si="317"/>
        <v>1.02019488959636</v>
      </c>
    </row>
    <row r="305" spans="1:37">
      <c r="A305" s="1">
        <v>3.75</v>
      </c>
      <c r="B305" s="1">
        <v>0.5</v>
      </c>
      <c r="C305" s="1">
        <v>7</v>
      </c>
      <c r="D305" s="1">
        <v>3.2321633121546</v>
      </c>
      <c r="E305" s="1">
        <v>2.59152783894293</v>
      </c>
      <c r="F305" s="1">
        <v>2.29178518541047</v>
      </c>
      <c r="G305" s="1">
        <v>3.18123534</v>
      </c>
      <c r="H305" s="1">
        <v>2.7130094</v>
      </c>
      <c r="I305" s="1">
        <v>2.20937598</v>
      </c>
      <c r="J305">
        <v>3.19532270880821</v>
      </c>
      <c r="K305">
        <v>2.58704454406814</v>
      </c>
      <c r="L305">
        <v>2.29481452041942</v>
      </c>
      <c r="M305" s="2">
        <f t="shared" si="307"/>
        <v>2.01998344879658</v>
      </c>
      <c r="N305" s="2">
        <f>($Z$3+$T$3*POWER($C305,$U$3))*POWER((($B305+$V$3*$A305+$W$3*$S305*(1+$AA$3*$C305))/($B305+$V$3*$A305+1))*POWER(($A305+$X$3*$B305+1)/($A305+$X$3*$B305+$Y$3*$S305),2),2)</f>
        <v>0</v>
      </c>
      <c r="O305" s="2">
        <f t="shared" si="308"/>
        <v>4.08845160018377</v>
      </c>
      <c r="P305">
        <f t="shared" ref="P305:R305" si="363">G305-M305</f>
        <v>1.16125189120342</v>
      </c>
      <c r="Q305">
        <f t="shared" si="363"/>
        <v>2.7130094</v>
      </c>
      <c r="R305">
        <f t="shared" si="363"/>
        <v>-1.87907562018377</v>
      </c>
      <c r="S305">
        <f t="shared" si="305"/>
        <v>0.157894736842105</v>
      </c>
      <c r="AC305">
        <f t="shared" si="306"/>
        <v>0.987455949436511</v>
      </c>
      <c r="AD305">
        <f t="shared" si="310"/>
        <v>3.6586323071516</v>
      </c>
      <c r="AE305">
        <f t="shared" si="311"/>
        <v>0.93455824751346</v>
      </c>
      <c r="AF305">
        <f t="shared" si="312"/>
        <v>0.711693263335171</v>
      </c>
      <c r="AG305">
        <f t="shared" si="313"/>
        <v>1.20683341091387</v>
      </c>
      <c r="AH305">
        <f t="shared" si="314"/>
        <v>2.61491926807997</v>
      </c>
      <c r="AI305">
        <f t="shared" si="315"/>
        <v>0.93425501339145</v>
      </c>
      <c r="AJ305">
        <f t="shared" si="316"/>
        <v>0.714092790467122</v>
      </c>
      <c r="AK305">
        <f t="shared" si="317"/>
        <v>1.07597763140336</v>
      </c>
    </row>
    <row r="306" spans="1:37">
      <c r="A306" s="1">
        <v>3</v>
      </c>
      <c r="B306" s="1">
        <v>2.5</v>
      </c>
      <c r="C306" s="1">
        <v>7</v>
      </c>
      <c r="D306" s="1">
        <v>3.82348114759944</v>
      </c>
      <c r="E306" s="1">
        <v>2.68648553317894</v>
      </c>
      <c r="F306" s="1">
        <v>2.62901327778847</v>
      </c>
      <c r="G306" s="1">
        <v>3.69472068</v>
      </c>
      <c r="H306" s="1">
        <v>2.5102458</v>
      </c>
      <c r="I306" s="1">
        <v>2.638131562</v>
      </c>
      <c r="J306">
        <v>3.70849116841102</v>
      </c>
      <c r="K306">
        <v>2.68515020601351</v>
      </c>
      <c r="L306">
        <v>2.62942237481296</v>
      </c>
      <c r="M306" s="2">
        <f t="shared" si="307"/>
        <v>2.40529736955526</v>
      </c>
      <c r="N306" s="2">
        <f>($Z$3+$T$3*POWER($C306,$U$3))*POWER((($B306+$V$3*$A306+$W$3*$S306*(1+$AA$3*$C306))/($B306+$V$3*$A306+1))*POWER(($A306+$X$3*$B306+1)/($A306+$X$3*$B306+$Y$3*$S306),2),2)</f>
        <v>0</v>
      </c>
      <c r="O306" s="2">
        <f t="shared" si="308"/>
        <v>3.8815226705217</v>
      </c>
      <c r="P306">
        <f t="shared" ref="P306:R306" si="364">G306-M306</f>
        <v>1.28942331044474</v>
      </c>
      <c r="Q306">
        <f t="shared" si="364"/>
        <v>2.5102458</v>
      </c>
      <c r="R306">
        <f t="shared" si="364"/>
        <v>-1.24339110852171</v>
      </c>
      <c r="S306">
        <f t="shared" si="305"/>
        <v>0.4375</v>
      </c>
      <c r="AC306">
        <f t="shared" si="306"/>
        <v>0.899218410621135</v>
      </c>
      <c r="AD306">
        <f t="shared" si="310"/>
        <v>3.6586323071516</v>
      </c>
      <c r="AE306">
        <f t="shared" si="311"/>
        <v>0.920364160915058</v>
      </c>
      <c r="AF306">
        <f t="shared" si="312"/>
        <v>0.89823976908144</v>
      </c>
      <c r="AG306">
        <f t="shared" si="313"/>
        <v>1.19456089787274</v>
      </c>
      <c r="AH306">
        <f t="shared" si="314"/>
        <v>2.61491926807997</v>
      </c>
      <c r="AI306">
        <f t="shared" si="315"/>
        <v>0.920061853778891</v>
      </c>
      <c r="AJ306">
        <f t="shared" si="316"/>
        <v>0.897986052989657</v>
      </c>
      <c r="AK306">
        <f t="shared" si="317"/>
        <v>1.02427288882586</v>
      </c>
    </row>
    <row r="307" spans="1:37">
      <c r="A307" s="1">
        <v>1.25</v>
      </c>
      <c r="B307" s="1">
        <v>0.5</v>
      </c>
      <c r="C307" s="1">
        <v>3</v>
      </c>
      <c r="D307" s="1">
        <v>3.3010302522281</v>
      </c>
      <c r="E307" s="1">
        <v>2.89746992169417</v>
      </c>
      <c r="F307" s="1">
        <v>1.14531419417766</v>
      </c>
      <c r="G307" s="1">
        <v>3.31781588</v>
      </c>
      <c r="H307" s="1">
        <v>2.9179732</v>
      </c>
      <c r="I307" s="1">
        <v>1.155426705</v>
      </c>
      <c r="J307">
        <v>3.3314500300708</v>
      </c>
      <c r="K307">
        <v>2.86129252347538</v>
      </c>
      <c r="L307">
        <v>1.15234197188534</v>
      </c>
      <c r="M307" s="2">
        <f t="shared" si="307"/>
        <v>0.908866839076934</v>
      </c>
      <c r="N307" s="2">
        <f>($Z$3+$T$3*POWER($C307,$U$3))*POWER((($B307+$V$3*$A307+$W$3*$S307*(1+$AA$3*$C307))/($B307+$V$3*$A307+1))*POWER(($A307+$X$3*$B307+1)/($A307+$X$3*$B307+$Y$3*$S307),2),2)</f>
        <v>0</v>
      </c>
      <c r="O307" s="2">
        <f t="shared" si="308"/>
        <v>3.7335286884404</v>
      </c>
      <c r="P307">
        <f t="shared" ref="P307:R307" si="365">G307-M307</f>
        <v>2.40894904092307</v>
      </c>
      <c r="Q307">
        <f t="shared" si="365"/>
        <v>2.9179732</v>
      </c>
      <c r="R307">
        <f t="shared" si="365"/>
        <v>-2.5781019834404</v>
      </c>
      <c r="S307">
        <f t="shared" si="305"/>
        <v>0.333333333333333</v>
      </c>
      <c r="AC307">
        <f t="shared" si="306"/>
        <v>0.942809041582063</v>
      </c>
      <c r="AD307">
        <f t="shared" si="310"/>
        <v>2.85452410585707</v>
      </c>
      <c r="AE307">
        <f t="shared" si="311"/>
        <v>0.920860645934039</v>
      </c>
      <c r="AF307">
        <f t="shared" si="312"/>
        <v>0.834738690722421</v>
      </c>
      <c r="AG307">
        <f t="shared" si="313"/>
        <v>1.48457124857632</v>
      </c>
      <c r="AH307">
        <f t="shared" si="314"/>
        <v>0.895677970130386</v>
      </c>
      <c r="AI307">
        <f t="shared" si="315"/>
        <v>0.964420465253685</v>
      </c>
      <c r="AJ307">
        <f t="shared" si="316"/>
        <v>0.925332270000023</v>
      </c>
      <c r="AK307">
        <f t="shared" si="317"/>
        <v>1.10340157104226</v>
      </c>
    </row>
    <row r="308" spans="1:37">
      <c r="A308" s="1">
        <v>2.25</v>
      </c>
      <c r="B308" s="1">
        <v>1.25</v>
      </c>
      <c r="C308" s="1">
        <v>5</v>
      </c>
      <c r="D308" s="1">
        <v>3.63164481962382</v>
      </c>
      <c r="E308" s="1">
        <v>2.60689536477435</v>
      </c>
      <c r="F308" s="1">
        <v>2.10073323606127</v>
      </c>
      <c r="G308" s="1">
        <v>3.5548696</v>
      </c>
      <c r="H308" s="1">
        <v>2.45590526</v>
      </c>
      <c r="I308" s="1">
        <v>2.096339201</v>
      </c>
      <c r="J308">
        <v>3.56763791657044</v>
      </c>
      <c r="K308">
        <v>2.60418850873894</v>
      </c>
      <c r="L308">
        <v>2.0806086017353</v>
      </c>
      <c r="M308" s="2">
        <f t="shared" si="307"/>
        <v>1.80896278004897</v>
      </c>
      <c r="N308" s="2">
        <f>($Z$3+$T$3*POWER($C308,$U$3))*POWER((($B308+$V$3*$A308+$W$3*$S308*(1+$AA$3*$C308))/($B308+$V$3*$A308+1))*POWER(($A308+$X$3*$B308+1)/($A308+$X$3*$B308+$Y$3*$S308),2),2)</f>
        <v>0</v>
      </c>
      <c r="O308" s="2">
        <f t="shared" si="308"/>
        <v>3.81458588257997</v>
      </c>
      <c r="P308">
        <f t="shared" ref="P308:R308" si="366">G308-M308</f>
        <v>1.74590681995103</v>
      </c>
      <c r="Q308">
        <f t="shared" si="366"/>
        <v>2.45590526</v>
      </c>
      <c r="R308">
        <f t="shared" si="366"/>
        <v>-1.71824668157997</v>
      </c>
      <c r="S308">
        <f t="shared" si="305"/>
        <v>0.346153846153846</v>
      </c>
      <c r="AC308">
        <f t="shared" si="306"/>
        <v>0.93817776289619</v>
      </c>
      <c r="AD308">
        <f t="shared" si="310"/>
        <v>3.32351892595841</v>
      </c>
      <c r="AE308">
        <f t="shared" si="311"/>
        <v>0.923115383262166</v>
      </c>
      <c r="AF308">
        <f t="shared" si="312"/>
        <v>0.869192634141339</v>
      </c>
      <c r="AG308">
        <f t="shared" si="313"/>
        <v>1.28442998547519</v>
      </c>
      <c r="AH308">
        <f t="shared" si="314"/>
        <v>1.93843892115845</v>
      </c>
      <c r="AI308">
        <f t="shared" si="315"/>
        <v>0.936531327953911</v>
      </c>
      <c r="AJ308">
        <f t="shared" si="316"/>
        <v>0.892149886739833</v>
      </c>
      <c r="AK308">
        <f t="shared" si="317"/>
        <v>1.0455118492901</v>
      </c>
    </row>
    <row r="309" spans="1:37">
      <c r="A309" s="1">
        <v>2.25</v>
      </c>
      <c r="B309" s="1">
        <v>2</v>
      </c>
      <c r="C309" s="1">
        <v>5</v>
      </c>
      <c r="D309" s="1">
        <v>3.67134523072636</v>
      </c>
      <c r="E309" s="1">
        <v>2.7683279650131</v>
      </c>
      <c r="F309" s="1">
        <v>2.04424076929658</v>
      </c>
      <c r="G309" s="1">
        <v>3.5689459</v>
      </c>
      <c r="H309" s="1">
        <v>2.7153946</v>
      </c>
      <c r="I309" s="1">
        <v>2.074291882</v>
      </c>
      <c r="J309">
        <v>3.5816197548101</v>
      </c>
      <c r="K309">
        <v>2.77223203733608</v>
      </c>
      <c r="L309">
        <v>2.04227151499763</v>
      </c>
      <c r="M309" s="2">
        <f t="shared" si="307"/>
        <v>1.83669978452832</v>
      </c>
      <c r="N309" s="2">
        <f>($Z$3+$T$3*POWER($C309,$U$3))*POWER((($B309+$V$3*$A309+$W$3*$S309*(1+$AA$3*$C309))/($B309+$V$3*$A309+1))*POWER(($A309+$X$3*$B309+1)/($A309+$X$3*$B309+$Y$3*$S309),2),2)</f>
        <v>0</v>
      </c>
      <c r="O309" s="2">
        <f t="shared" si="308"/>
        <v>3.64767778638771</v>
      </c>
      <c r="P309">
        <f t="shared" ref="P309:R309" si="367">G309-M309</f>
        <v>1.73224611547168</v>
      </c>
      <c r="Q309">
        <f t="shared" si="367"/>
        <v>2.7153946</v>
      </c>
      <c r="R309">
        <f t="shared" si="367"/>
        <v>-1.57338590438771</v>
      </c>
      <c r="S309">
        <f t="shared" si="305"/>
        <v>0.461538461538462</v>
      </c>
      <c r="AC309">
        <f t="shared" si="306"/>
        <v>0.887120199590061</v>
      </c>
      <c r="AD309">
        <f t="shared" si="310"/>
        <v>3.32351892595841</v>
      </c>
      <c r="AE309">
        <f t="shared" si="311"/>
        <v>0.923115383262166</v>
      </c>
      <c r="AF309">
        <f t="shared" si="312"/>
        <v>0.905998510029954</v>
      </c>
      <c r="AG309">
        <f t="shared" si="313"/>
        <v>1.24510897656585</v>
      </c>
      <c r="AH309">
        <f t="shared" si="314"/>
        <v>1.93843892115845</v>
      </c>
      <c r="AI309">
        <f t="shared" si="315"/>
        <v>0.936531327953911</v>
      </c>
      <c r="AJ309">
        <f t="shared" si="316"/>
        <v>0.922432625924288</v>
      </c>
      <c r="AK309">
        <f t="shared" si="317"/>
        <v>1.03041445625226</v>
      </c>
    </row>
    <row r="310" spans="1:37">
      <c r="A310" s="1">
        <v>4</v>
      </c>
      <c r="B310" s="1">
        <v>2.5</v>
      </c>
      <c r="C310" s="1">
        <v>3</v>
      </c>
      <c r="D310" s="1">
        <v>3.213902233569</v>
      </c>
      <c r="E310" s="1">
        <v>3.03973423538652</v>
      </c>
      <c r="F310" s="1">
        <v>1.08474156633381</v>
      </c>
      <c r="G310" s="1">
        <v>3.2022298</v>
      </c>
      <c r="H310" s="1">
        <v>3.09287646</v>
      </c>
      <c r="I310" s="1">
        <v>1.061499805</v>
      </c>
      <c r="J310">
        <v>3.21386127517025</v>
      </c>
      <c r="K310">
        <v>2.99976782944209</v>
      </c>
      <c r="L310">
        <v>1.07865085433454</v>
      </c>
      <c r="M310" s="2">
        <f t="shared" si="307"/>
        <v>0.896256344475133</v>
      </c>
      <c r="N310" s="2">
        <f>($Z$3+$T$3*POWER($C310,$U$3))*POWER((($B310+$V$3*$A310+$W$3*$S310*(1+$AA$3*$C310))/($B310+$V$3*$A310+1))*POWER(($A310+$X$3*$B310+1)/($A310+$X$3*$B310+$Y$3*$S310),2),2)</f>
        <v>0</v>
      </c>
      <c r="O310" s="2">
        <f t="shared" si="308"/>
        <v>3.17196011243148</v>
      </c>
      <c r="P310">
        <f t="shared" ref="P310:R310" si="368">G310-M310</f>
        <v>2.30597345552487</v>
      </c>
      <c r="Q310">
        <f t="shared" si="368"/>
        <v>3.09287646</v>
      </c>
      <c r="R310">
        <f t="shared" si="368"/>
        <v>-2.11046030743148</v>
      </c>
      <c r="S310">
        <f t="shared" si="305"/>
        <v>0.35</v>
      </c>
      <c r="AC310">
        <f t="shared" si="306"/>
        <v>0.93674969975976</v>
      </c>
      <c r="AD310">
        <f t="shared" si="310"/>
        <v>2.85452410585707</v>
      </c>
      <c r="AE310">
        <f t="shared" si="311"/>
        <v>0.972154254885458</v>
      </c>
      <c r="AF310">
        <f t="shared" si="312"/>
        <v>0.954289380843751</v>
      </c>
      <c r="AG310">
        <f t="shared" si="313"/>
        <v>1.16556611870595</v>
      </c>
      <c r="AH310">
        <f t="shared" si="314"/>
        <v>0.895677970130386</v>
      </c>
      <c r="AI310">
        <f t="shared" si="315"/>
        <v>0.987512700323435</v>
      </c>
      <c r="AJ310">
        <f t="shared" si="316"/>
        <v>0.979483902693931</v>
      </c>
      <c r="AK310">
        <f t="shared" si="317"/>
        <v>1.0234768775646</v>
      </c>
    </row>
    <row r="311" spans="1:37">
      <c r="A311" s="1">
        <v>2.75</v>
      </c>
      <c r="B311" s="1">
        <v>2.5</v>
      </c>
      <c r="C311" s="1">
        <v>5</v>
      </c>
      <c r="D311" s="1">
        <v>3.60383614354981</v>
      </c>
      <c r="E311" s="1">
        <v>2.82511933097261</v>
      </c>
      <c r="F311" s="1">
        <v>2.02297697490208</v>
      </c>
      <c r="G311" s="1">
        <v>3.45642732</v>
      </c>
      <c r="H311" s="1">
        <v>2.82597766</v>
      </c>
      <c r="I311" s="1">
        <v>2.015755361</v>
      </c>
      <c r="J311">
        <v>3.46788701698284</v>
      </c>
      <c r="K311">
        <v>2.83754118870813</v>
      </c>
      <c r="L311">
        <v>2.01674265950972</v>
      </c>
      <c r="M311" s="2">
        <f t="shared" si="307"/>
        <v>1.85298176962743</v>
      </c>
      <c r="N311" s="2">
        <f>($Z$3+$T$3*POWER($C311,$U$3))*POWER((($B311+$V$3*$A311+$W$3*$S311*(1+$AA$3*$C311))/($B311+$V$3*$A311+1))*POWER(($A311+$X$3*$B311+1)/($A311+$X$3*$B311+$Y$3*$S311),2),2)</f>
        <v>0</v>
      </c>
      <c r="O311" s="2">
        <f t="shared" si="308"/>
        <v>3.59197710328977</v>
      </c>
      <c r="P311">
        <f t="shared" ref="P311:R311" si="369">G311-M311</f>
        <v>1.60344555037257</v>
      </c>
      <c r="Q311">
        <f t="shared" si="369"/>
        <v>2.82597766</v>
      </c>
      <c r="R311">
        <f t="shared" si="369"/>
        <v>-1.57622174228977</v>
      </c>
      <c r="S311">
        <f t="shared" si="305"/>
        <v>0.466666666666667</v>
      </c>
      <c r="AC311">
        <f t="shared" si="306"/>
        <v>0.884433277428107</v>
      </c>
      <c r="AD311">
        <f t="shared" si="310"/>
        <v>3.32351892595841</v>
      </c>
      <c r="AE311">
        <f t="shared" si="311"/>
        <v>0.935466992431596</v>
      </c>
      <c r="AF311">
        <f t="shared" si="312"/>
        <v>0.921952771493479</v>
      </c>
      <c r="AG311">
        <f t="shared" si="313"/>
        <v>1.20260032842126</v>
      </c>
      <c r="AH311">
        <f t="shared" si="314"/>
        <v>1.93843892115845</v>
      </c>
      <c r="AI311">
        <f t="shared" si="315"/>
        <v>0.946711639737379</v>
      </c>
      <c r="AJ311">
        <f t="shared" si="316"/>
        <v>0.935573383845417</v>
      </c>
      <c r="AK311">
        <f t="shared" si="317"/>
        <v>1.02448039772037</v>
      </c>
    </row>
    <row r="312" spans="1:37">
      <c r="A312" s="1">
        <v>1.5</v>
      </c>
      <c r="B312" s="1">
        <v>2.5</v>
      </c>
      <c r="C312" s="1">
        <v>3</v>
      </c>
      <c r="D312" s="1">
        <v>3.05370064479203</v>
      </c>
      <c r="E312" s="1">
        <v>2.96010955563242</v>
      </c>
      <c r="F312" s="1">
        <v>1.04189056307914</v>
      </c>
      <c r="G312" s="1">
        <v>3.104967</v>
      </c>
      <c r="H312" s="1">
        <v>3.0559342</v>
      </c>
      <c r="I312" s="1">
        <v>1.025560949</v>
      </c>
      <c r="J312">
        <v>3.11626913464836</v>
      </c>
      <c r="K312">
        <v>2.8876971616274</v>
      </c>
      <c r="L312">
        <v>1.08142764415381</v>
      </c>
      <c r="M312" s="2">
        <f t="shared" si="307"/>
        <v>0.881735781834441</v>
      </c>
      <c r="N312" s="2">
        <f>($Z$3+$T$3*POWER($C312,$U$3))*POWER((($B312+$V$3*$A312+$W$3*$S312*(1+$AA$3*$C312))/($B312+$V$3*$A312+1))*POWER(($A312+$X$3*$B312+1)/($A312+$X$3*$B312+$Y$3*$S312),2),2)</f>
        <v>0</v>
      </c>
      <c r="O312" s="2">
        <f t="shared" si="308"/>
        <v>2.99993407416442</v>
      </c>
      <c r="P312">
        <f t="shared" ref="P312:R312" si="370">G312-M312</f>
        <v>2.22323121816556</v>
      </c>
      <c r="Q312">
        <f t="shared" si="370"/>
        <v>3.0559342</v>
      </c>
      <c r="R312">
        <f t="shared" si="370"/>
        <v>-1.97437312516442</v>
      </c>
      <c r="S312">
        <f t="shared" si="305"/>
        <v>0.7</v>
      </c>
      <c r="AC312">
        <f t="shared" si="306"/>
        <v>0.714142842854285</v>
      </c>
      <c r="AD312">
        <f t="shared" si="310"/>
        <v>2.85452410585707</v>
      </c>
      <c r="AE312">
        <f t="shared" si="311"/>
        <v>0.93221027598297</v>
      </c>
      <c r="AF312">
        <f t="shared" si="312"/>
        <v>0.941746994334911</v>
      </c>
      <c r="AG312">
        <f t="shared" si="313"/>
        <v>1.2399040295471</v>
      </c>
      <c r="AH312">
        <f t="shared" si="314"/>
        <v>0.895677970130386</v>
      </c>
      <c r="AI312">
        <f t="shared" si="315"/>
        <v>0.96954086891648</v>
      </c>
      <c r="AJ312">
        <f t="shared" si="316"/>
        <v>0.973838451451871</v>
      </c>
      <c r="AK312">
        <f t="shared" si="317"/>
        <v>1.02557353626213</v>
      </c>
    </row>
    <row r="313" spans="1:37">
      <c r="A313" s="1">
        <v>2.25</v>
      </c>
      <c r="B313" s="1">
        <v>2.25</v>
      </c>
      <c r="C313" s="1">
        <v>3</v>
      </c>
      <c r="D313" s="1">
        <v>3.23889751289095</v>
      </c>
      <c r="E313" s="1">
        <v>3.10165844194231</v>
      </c>
      <c r="F313" s="1">
        <v>1.07913420961545</v>
      </c>
      <c r="G313" s="1">
        <v>3.23715072</v>
      </c>
      <c r="H313" s="1">
        <v>3.11788206</v>
      </c>
      <c r="I313" s="1">
        <v>1.074943769</v>
      </c>
      <c r="J313">
        <v>3.24727509912183</v>
      </c>
      <c r="K313">
        <v>3.02655928804015</v>
      </c>
      <c r="L313">
        <v>1.09566145385557</v>
      </c>
      <c r="M313" s="2">
        <f t="shared" si="307"/>
        <v>0.892603837917462</v>
      </c>
      <c r="N313" s="2">
        <f>($Z$3+$T$3*POWER($C313,$U$3))*POWER((($B313+$V$3*$A313+$W$3*$S313*(1+$AA$3*$C313))/($B313+$V$3*$A313+1))*POWER(($A313+$X$3*$B313+1)/($A313+$X$3*$B313+$Y$3*$S313),2),2)</f>
        <v>0</v>
      </c>
      <c r="O313" s="2">
        <f t="shared" si="308"/>
        <v>3.1875242835587</v>
      </c>
      <c r="P313">
        <f t="shared" ref="P313:R313" si="371">G313-M313</f>
        <v>2.34454688208254</v>
      </c>
      <c r="Q313">
        <f t="shared" si="371"/>
        <v>3.11788206</v>
      </c>
      <c r="R313">
        <f t="shared" si="371"/>
        <v>-2.1125805145587</v>
      </c>
      <c r="S313">
        <f t="shared" si="305"/>
        <v>0.5</v>
      </c>
      <c r="AC313">
        <f t="shared" si="306"/>
        <v>0.866025403784439</v>
      </c>
      <c r="AD313">
        <f t="shared" si="310"/>
        <v>2.85452410585707</v>
      </c>
      <c r="AE313">
        <f t="shared" si="311"/>
        <v>0.952604662612501</v>
      </c>
      <c r="AF313">
        <f t="shared" si="312"/>
        <v>0.946085094757925</v>
      </c>
      <c r="AG313">
        <f t="shared" si="313"/>
        <v>1.23190062855422</v>
      </c>
      <c r="AH313">
        <f t="shared" si="314"/>
        <v>0.895677970130386</v>
      </c>
      <c r="AI313">
        <f t="shared" si="315"/>
        <v>0.978726019918994</v>
      </c>
      <c r="AJ313">
        <f t="shared" si="316"/>
        <v>0.975791906933875</v>
      </c>
      <c r="AK313">
        <f t="shared" si="317"/>
        <v>1.02738613973074</v>
      </c>
    </row>
    <row r="314" spans="1:37">
      <c r="A314" s="1">
        <v>3.25</v>
      </c>
      <c r="B314" s="1">
        <v>1</v>
      </c>
      <c r="C314" s="1">
        <v>3</v>
      </c>
      <c r="D314" s="1">
        <v>3.03399871468191</v>
      </c>
      <c r="E314" s="1">
        <v>2.86868553773675</v>
      </c>
      <c r="F314" s="1">
        <v>1.0329053253754</v>
      </c>
      <c r="G314" s="1">
        <v>3.06136368</v>
      </c>
      <c r="H314" s="1">
        <v>2.95882566</v>
      </c>
      <c r="I314" s="1">
        <v>1.026307249</v>
      </c>
      <c r="J314">
        <v>3.07137567018717</v>
      </c>
      <c r="K314">
        <v>2.80311187537668</v>
      </c>
      <c r="L314">
        <v>1.05548642123763</v>
      </c>
      <c r="M314" s="2">
        <f t="shared" si="307"/>
        <v>0.898898014284268</v>
      </c>
      <c r="N314" s="2">
        <f>($Z$3+$T$3*POWER($C314,$U$3))*POWER((($B314+$V$3*$A314+$W$3*$S314*(1+$AA$3*$C314))/($B314+$V$3*$A314+1))*POWER(($A314+$X$3*$B314+1)/($A314+$X$3*$B314+$Y$3*$S314),2),2)</f>
        <v>0</v>
      </c>
      <c r="O314" s="2">
        <f t="shared" si="308"/>
        <v>3.33483314696066</v>
      </c>
      <c r="P314">
        <f t="shared" ref="P314:R314" si="372">G314-M314</f>
        <v>2.16246566571573</v>
      </c>
      <c r="Q314">
        <f t="shared" si="372"/>
        <v>2.95882566</v>
      </c>
      <c r="R314">
        <f t="shared" si="372"/>
        <v>-2.30852589796066</v>
      </c>
      <c r="S314">
        <f t="shared" si="305"/>
        <v>0.235294117647059</v>
      </c>
      <c r="AC314">
        <f t="shared" si="306"/>
        <v>0.971924214226959</v>
      </c>
      <c r="AD314">
        <f t="shared" si="310"/>
        <v>2.85452410585707</v>
      </c>
      <c r="AE314">
        <f t="shared" si="311"/>
        <v>0.966174550439774</v>
      </c>
      <c r="AF314">
        <f t="shared" si="312"/>
        <v>0.902753851501452</v>
      </c>
      <c r="AG314">
        <f t="shared" si="313"/>
        <v>1.22526858811778</v>
      </c>
      <c r="AH314">
        <f t="shared" si="314"/>
        <v>0.895677970130386</v>
      </c>
      <c r="AI314">
        <f t="shared" si="315"/>
        <v>0.984826884862471</v>
      </c>
      <c r="AJ314">
        <f t="shared" si="316"/>
        <v>0.956237785394525</v>
      </c>
      <c r="AK314">
        <f t="shared" si="317"/>
        <v>1.05067492090161</v>
      </c>
    </row>
    <row r="315" spans="1:37">
      <c r="A315" s="1">
        <v>0.75</v>
      </c>
      <c r="B315" s="1">
        <v>0.75</v>
      </c>
      <c r="C315" s="1">
        <v>7</v>
      </c>
      <c r="D315" s="1">
        <v>3.55424684876904</v>
      </c>
      <c r="E315" s="1">
        <v>2.54784771385988</v>
      </c>
      <c r="F315" s="1">
        <v>2.36515581767126</v>
      </c>
      <c r="G315" s="1">
        <v>4.10728668</v>
      </c>
      <c r="H315" s="1">
        <v>2.87464252</v>
      </c>
      <c r="I315" s="1">
        <v>2.728289596</v>
      </c>
      <c r="J315">
        <v>4.11717560799175</v>
      </c>
      <c r="K315">
        <v>2.55893376191833</v>
      </c>
      <c r="L315">
        <v>2.48314762884528</v>
      </c>
      <c r="M315" s="2">
        <f t="shared" si="307"/>
        <v>2.10048940398531</v>
      </c>
      <c r="N315" s="2">
        <f>($Z$3+$T$3*POWER($C315,$U$3))*POWER((($B315+$V$3*$A315+$W$3*$S315*(1+$AA$3*$C315))/($B315+$V$3*$A315+1))*POWER(($A315+$X$3*$B315+1)/($A315+$X$3*$B315+$Y$3*$S315),2),2)</f>
        <v>0</v>
      </c>
      <c r="O315" s="2">
        <f t="shared" si="308"/>
        <v>4.03189130808821</v>
      </c>
      <c r="P315">
        <f t="shared" ref="P315:R315" si="373">G315-M315</f>
        <v>2.00679727601468</v>
      </c>
      <c r="Q315">
        <f t="shared" si="373"/>
        <v>2.87464252</v>
      </c>
      <c r="R315">
        <f t="shared" si="373"/>
        <v>-1.30360171208821</v>
      </c>
      <c r="S315">
        <f t="shared" si="305"/>
        <v>0.5</v>
      </c>
      <c r="AC315">
        <f t="shared" si="306"/>
        <v>0.866025403784439</v>
      </c>
      <c r="AD315">
        <f t="shared" si="310"/>
        <v>3.6586323071516</v>
      </c>
      <c r="AE315">
        <f t="shared" si="311"/>
        <v>0.77243811961608</v>
      </c>
      <c r="AF315">
        <f t="shared" si="312"/>
        <v>0.751926390982065</v>
      </c>
      <c r="AG315">
        <f t="shared" si="313"/>
        <v>1.57775721088899</v>
      </c>
      <c r="AH315">
        <f t="shared" si="314"/>
        <v>2.61491926807997</v>
      </c>
      <c r="AI315">
        <f t="shared" si="315"/>
        <v>0.773539632469548</v>
      </c>
      <c r="AJ315">
        <f t="shared" si="316"/>
        <v>0.753420163501826</v>
      </c>
      <c r="AK315">
        <f t="shared" si="317"/>
        <v>1.07932040494584</v>
      </c>
    </row>
    <row r="316" spans="1:37">
      <c r="A316" s="1">
        <v>1.75</v>
      </c>
      <c r="B316" s="1">
        <v>1.25</v>
      </c>
      <c r="C316" s="1">
        <v>3</v>
      </c>
      <c r="D316" s="1">
        <v>3.15942860800541</v>
      </c>
      <c r="E316" s="1">
        <v>3.029959417448</v>
      </c>
      <c r="F316" s="1">
        <v>1.07783165050234</v>
      </c>
      <c r="G316" s="1">
        <v>3.2013158</v>
      </c>
      <c r="H316" s="1">
        <v>3.0963784</v>
      </c>
      <c r="I316" s="1">
        <v>1.074057078</v>
      </c>
      <c r="J316">
        <v>3.21097142011468</v>
      </c>
      <c r="K316">
        <v>2.89937340347092</v>
      </c>
      <c r="L316">
        <v>1.09291843594452</v>
      </c>
      <c r="M316" s="2">
        <f t="shared" si="307"/>
        <v>0.896755350120213</v>
      </c>
      <c r="N316" s="2">
        <f>($Z$3+$T$3*POWER($C316,$U$3))*POWER((($B316+$V$3*$A316+$W$3*$S316*(1+$AA$3*$C316))/($B316+$V$3*$A316+1))*POWER(($A316+$X$3*$B316+1)/($A316+$X$3*$B316+$Y$3*$S316),2),2)</f>
        <v>0</v>
      </c>
      <c r="O316" s="2">
        <f t="shared" si="308"/>
        <v>3.41031865873745</v>
      </c>
      <c r="P316">
        <f t="shared" ref="P316:R316" si="374">G316-M316</f>
        <v>2.30456044987979</v>
      </c>
      <c r="Q316">
        <f t="shared" si="374"/>
        <v>3.0963784</v>
      </c>
      <c r="R316">
        <f t="shared" si="374"/>
        <v>-2.33626158073745</v>
      </c>
      <c r="S316">
        <f t="shared" si="305"/>
        <v>0.409090909090909</v>
      </c>
      <c r="AC316">
        <f t="shared" si="306"/>
        <v>0.912493631812942</v>
      </c>
      <c r="AD316">
        <f t="shared" si="310"/>
        <v>2.85452410585707</v>
      </c>
      <c r="AE316">
        <f t="shared" si="311"/>
        <v>0.940713534814354</v>
      </c>
      <c r="AF316">
        <f t="shared" si="312"/>
        <v>0.91460585282375</v>
      </c>
      <c r="AG316">
        <f t="shared" si="313"/>
        <v>1.32984661526433</v>
      </c>
      <c r="AH316">
        <f t="shared" si="314"/>
        <v>0.895677970130386</v>
      </c>
      <c r="AI316">
        <f t="shared" si="315"/>
        <v>0.973372950437034</v>
      </c>
      <c r="AJ316">
        <f t="shared" si="316"/>
        <v>0.961595800018937</v>
      </c>
      <c r="AK316">
        <f t="shared" si="317"/>
        <v>1.04700589483661</v>
      </c>
    </row>
    <row r="317" spans="1:37">
      <c r="A317" s="1">
        <v>1.75</v>
      </c>
      <c r="B317" s="1">
        <v>1.5</v>
      </c>
      <c r="C317" s="1">
        <v>3</v>
      </c>
      <c r="D317" s="1">
        <v>3.16827143554691</v>
      </c>
      <c r="E317" s="1">
        <v>3.07288431845115</v>
      </c>
      <c r="F317" s="1">
        <v>1.07422233139321</v>
      </c>
      <c r="G317" s="1">
        <v>3.2209264</v>
      </c>
      <c r="H317" s="1">
        <v>3.1169278</v>
      </c>
      <c r="I317" s="1">
        <v>1.076986089</v>
      </c>
      <c r="J317">
        <v>3.22785332033929</v>
      </c>
      <c r="K317">
        <v>2.95585674437568</v>
      </c>
      <c r="L317">
        <v>1.07604294503382</v>
      </c>
      <c r="M317" s="2">
        <f t="shared" si="307"/>
        <v>0.894419070163907</v>
      </c>
      <c r="N317" s="2">
        <f>($Z$3+$T$3*POWER($C317,$U$3))*POWER((($B317+$V$3*$A317+$W$3*$S317*(1+$AA$3*$C317))/($B317+$V$3*$A317+1))*POWER(($A317+$X$3*$B317+1)/($A317+$X$3*$B317+$Y$3*$S317),2),2)</f>
        <v>0</v>
      </c>
      <c r="O317" s="2">
        <f t="shared" si="308"/>
        <v>3.33622826879634</v>
      </c>
      <c r="P317">
        <f t="shared" ref="P317:R317" si="375">G317-M317</f>
        <v>2.32650732983609</v>
      </c>
      <c r="Q317">
        <f t="shared" si="375"/>
        <v>3.1169278</v>
      </c>
      <c r="R317">
        <f t="shared" si="375"/>
        <v>-2.25924217979634</v>
      </c>
      <c r="S317">
        <f t="shared" si="305"/>
        <v>0.454545454545455</v>
      </c>
      <c r="AC317">
        <f t="shared" si="306"/>
        <v>0.890723542830247</v>
      </c>
      <c r="AD317">
        <f t="shared" si="310"/>
        <v>2.85452410585707</v>
      </c>
      <c r="AE317">
        <f t="shared" si="311"/>
        <v>0.940713534814354</v>
      </c>
      <c r="AF317">
        <f t="shared" si="312"/>
        <v>0.925174257003859</v>
      </c>
      <c r="AG317">
        <f t="shared" si="313"/>
        <v>1.30983828689287</v>
      </c>
      <c r="AH317">
        <f t="shared" si="314"/>
        <v>0.895677970130386</v>
      </c>
      <c r="AI317">
        <f t="shared" si="315"/>
        <v>0.973372950437034</v>
      </c>
      <c r="AJ317">
        <f t="shared" si="316"/>
        <v>0.966367321911444</v>
      </c>
      <c r="AK317">
        <f t="shared" si="317"/>
        <v>1.04014545451356</v>
      </c>
    </row>
    <row r="318" spans="1:37">
      <c r="A318" s="1">
        <v>2.25</v>
      </c>
      <c r="B318" s="1">
        <v>2.75</v>
      </c>
      <c r="C318" s="1">
        <v>7</v>
      </c>
      <c r="D318" s="1">
        <v>3.60573139229218</v>
      </c>
      <c r="E318" s="1">
        <v>2.67657171007572</v>
      </c>
      <c r="F318" s="1">
        <v>2.62180635507809</v>
      </c>
      <c r="G318" s="1">
        <v>3.5755614</v>
      </c>
      <c r="H318" s="1">
        <v>2.80985908</v>
      </c>
      <c r="I318" s="1">
        <v>2.644800786</v>
      </c>
      <c r="J318">
        <v>3.58163452489403</v>
      </c>
      <c r="K318">
        <v>2.67281968356623</v>
      </c>
      <c r="L318">
        <v>2.60973111015889</v>
      </c>
      <c r="M318" s="2">
        <f t="shared" si="307"/>
        <v>2.38387917468471</v>
      </c>
      <c r="N318" s="2">
        <f>($Z$3+$T$3*POWER($C318,$U$3))*POWER((($B318+$V$3*$A318+$W$3*$S318*(1+$AA$3*$C318))/($B318+$V$3*$A318+1))*POWER(($A318+$X$3*$B318+1)/($A318+$X$3*$B318+$Y$3*$S318),2),2)</f>
        <v>0</v>
      </c>
      <c r="O318" s="2">
        <f t="shared" si="308"/>
        <v>3.73912559177542</v>
      </c>
      <c r="P318">
        <f t="shared" ref="P318:R318" si="376">G318-M318</f>
        <v>1.19168222531529</v>
      </c>
      <c r="Q318">
        <f t="shared" si="376"/>
        <v>2.80985908</v>
      </c>
      <c r="R318">
        <f t="shared" si="376"/>
        <v>-1.09432480577542</v>
      </c>
      <c r="S318">
        <f t="shared" si="305"/>
        <v>0.576923076923077</v>
      </c>
      <c r="AC318">
        <f t="shared" si="306"/>
        <v>0.816798483907512</v>
      </c>
      <c r="AD318">
        <f t="shared" si="310"/>
        <v>3.6586323071516</v>
      </c>
      <c r="AE318">
        <f t="shared" si="311"/>
        <v>0.898313167089143</v>
      </c>
      <c r="AF318">
        <f t="shared" si="312"/>
        <v>0.898170171662602</v>
      </c>
      <c r="AG318">
        <f t="shared" si="313"/>
        <v>1.20646012156741</v>
      </c>
      <c r="AH318">
        <f t="shared" si="314"/>
        <v>2.61491926807997</v>
      </c>
      <c r="AI318">
        <f t="shared" si="315"/>
        <v>0.898059195046568</v>
      </c>
      <c r="AJ318">
        <f t="shared" si="316"/>
        <v>0.897916698850105</v>
      </c>
      <c r="AK318">
        <f t="shared" si="317"/>
        <v>1.02283816691894</v>
      </c>
    </row>
    <row r="319" spans="1:37">
      <c r="A319" s="1">
        <v>0.25</v>
      </c>
      <c r="B319" s="1">
        <v>0.5</v>
      </c>
      <c r="C319" s="1">
        <v>3</v>
      </c>
      <c r="D319" s="1">
        <v>3.81363685980258</v>
      </c>
      <c r="E319" s="1">
        <v>3.24730489663791</v>
      </c>
      <c r="F319" s="1">
        <v>1.50738674397869</v>
      </c>
      <c r="G319" s="1">
        <v>3.7814834</v>
      </c>
      <c r="H319" s="1">
        <v>3.236626</v>
      </c>
      <c r="I319" s="1">
        <v>1.389773236</v>
      </c>
      <c r="J319">
        <v>3.78690642691988</v>
      </c>
      <c r="K319">
        <v>3.27598599395704</v>
      </c>
      <c r="L319">
        <v>1.55259669726476</v>
      </c>
      <c r="M319" s="2">
        <f t="shared" si="307"/>
        <v>0.876592996048306</v>
      </c>
      <c r="N319" s="2">
        <f>($Z$3+$T$3*POWER($C319,$U$3))*POWER((($B319+$V$3*$A319+$W$3*$S319*(1+$AA$3*$C319))/($B319+$V$3*$A319+1))*POWER(($A319+$X$3*$B319+1)/($A319+$X$3*$B319+$Y$3*$S319),2),2)</f>
        <v>0</v>
      </c>
      <c r="O319" s="2">
        <f t="shared" si="308"/>
        <v>3.51687947122357</v>
      </c>
      <c r="P319">
        <f t="shared" ref="P319:R319" si="377">G319-M319</f>
        <v>2.90489040395169</v>
      </c>
      <c r="Q319">
        <f t="shared" si="377"/>
        <v>3.236626</v>
      </c>
      <c r="R319">
        <f t="shared" si="377"/>
        <v>-2.12710623522357</v>
      </c>
      <c r="S319">
        <f t="shared" si="305"/>
        <v>0.6</v>
      </c>
      <c r="AC319">
        <f t="shared" si="306"/>
        <v>0.8</v>
      </c>
      <c r="AD319">
        <f t="shared" si="310"/>
        <v>2.85452410585707</v>
      </c>
      <c r="AE319">
        <f t="shared" si="311"/>
        <v>0.760910604943457</v>
      </c>
      <c r="AF319">
        <f t="shared" si="312"/>
        <v>0.816444520105749</v>
      </c>
      <c r="AG319">
        <f t="shared" si="313"/>
        <v>1.92638641844188</v>
      </c>
      <c r="AH319">
        <f t="shared" si="314"/>
        <v>0.895677970130386</v>
      </c>
      <c r="AI319">
        <f t="shared" si="315"/>
        <v>0.8914259972837</v>
      </c>
      <c r="AJ319">
        <f t="shared" si="316"/>
        <v>0.916968634494574</v>
      </c>
      <c r="AK319">
        <f t="shared" si="317"/>
        <v>1.12084461596758</v>
      </c>
    </row>
    <row r="320" spans="1:37">
      <c r="A320" s="1">
        <v>1.75</v>
      </c>
      <c r="B320" s="1">
        <v>1.5</v>
      </c>
      <c r="C320" s="1">
        <v>7</v>
      </c>
      <c r="D320" s="1">
        <v>4.07953185928784</v>
      </c>
      <c r="E320" s="1">
        <v>2.55918021666469</v>
      </c>
      <c r="F320" s="1">
        <v>2.71297468644757</v>
      </c>
      <c r="G320" s="1">
        <v>3.875907</v>
      </c>
      <c r="H320" s="1">
        <v>2.6516194</v>
      </c>
      <c r="I320" s="1">
        <v>2.72730705</v>
      </c>
      <c r="J320">
        <v>3.88071292120357</v>
      </c>
      <c r="K320">
        <v>2.56624138093873</v>
      </c>
      <c r="L320">
        <v>2.68739129631092</v>
      </c>
      <c r="M320" s="2">
        <f t="shared" si="307"/>
        <v>2.29985254027681</v>
      </c>
      <c r="N320" s="2">
        <f>($Z$3+$T$3*POWER($C320,$U$3))*POWER((($B320+$V$3*$A320+$W$3*$S320*(1+$AA$3*$C320))/($B320+$V$3*$A320+1))*POWER(($A320+$X$3*$B320+1)/($A320+$X$3*$B320+$Y$3*$S320),2),2)</f>
        <v>0</v>
      </c>
      <c r="O320" s="2">
        <f t="shared" si="308"/>
        <v>3.96791415080521</v>
      </c>
      <c r="P320">
        <f t="shared" ref="P320:R320" si="378">G320-M320</f>
        <v>1.57605445972319</v>
      </c>
      <c r="Q320">
        <f t="shared" si="378"/>
        <v>2.6516194</v>
      </c>
      <c r="R320">
        <f t="shared" si="378"/>
        <v>-1.24060710080521</v>
      </c>
      <c r="S320">
        <f t="shared" si="305"/>
        <v>0.454545454545455</v>
      </c>
      <c r="AC320">
        <f t="shared" si="306"/>
        <v>0.890723542830247</v>
      </c>
      <c r="AD320">
        <f t="shared" si="310"/>
        <v>3.6586323071516</v>
      </c>
      <c r="AE320">
        <f t="shared" si="311"/>
        <v>0.875301798207152</v>
      </c>
      <c r="AF320">
        <f t="shared" si="312"/>
        <v>0.846573933168715</v>
      </c>
      <c r="AG320">
        <f t="shared" si="313"/>
        <v>1.30983828689287</v>
      </c>
      <c r="AH320">
        <f t="shared" si="314"/>
        <v>2.61491926807997</v>
      </c>
      <c r="AI320">
        <f t="shared" si="315"/>
        <v>0.875158877250306</v>
      </c>
      <c r="AJ320">
        <f t="shared" si="316"/>
        <v>0.846656071423995</v>
      </c>
      <c r="AK320">
        <f t="shared" si="317"/>
        <v>1.04014545451356</v>
      </c>
    </row>
    <row r="321" spans="1:37">
      <c r="A321" s="1">
        <v>3.5</v>
      </c>
      <c r="B321" s="1">
        <v>1.75</v>
      </c>
      <c r="C321" s="1">
        <v>5</v>
      </c>
      <c r="D321" s="1">
        <v>3.47564336978272</v>
      </c>
      <c r="E321" s="1">
        <v>2.71378902267601</v>
      </c>
      <c r="F321" s="1">
        <v>1.98452910017185</v>
      </c>
      <c r="G321" s="1">
        <v>3.4584184</v>
      </c>
      <c r="H321" s="1">
        <v>2.67932086</v>
      </c>
      <c r="I321" s="1">
        <v>2.000276387</v>
      </c>
      <c r="J321">
        <v>3.4628374759418</v>
      </c>
      <c r="K321">
        <v>2.72730429404638</v>
      </c>
      <c r="L321">
        <v>1.98623990504298</v>
      </c>
      <c r="M321" s="2">
        <f t="shared" si="307"/>
        <v>1.83918899681569</v>
      </c>
      <c r="N321" s="2">
        <f>($Z$3+$T$3*POWER($C321,$U$3))*POWER((($B321+$V$3*$A321+$W$3*$S321*(1+$AA$3*$C321))/($B321+$V$3*$A321+1))*POWER(($A321+$X$3*$B321+1)/($A321+$X$3*$B321+$Y$3*$S321),2),2)</f>
        <v>0</v>
      </c>
      <c r="O321" s="2">
        <f t="shared" si="308"/>
        <v>3.69932911859492</v>
      </c>
      <c r="P321">
        <f t="shared" ref="P321:R321" si="379">G321-M321</f>
        <v>1.61922940318431</v>
      </c>
      <c r="Q321">
        <f t="shared" si="379"/>
        <v>2.67932086</v>
      </c>
      <c r="R321">
        <f t="shared" si="379"/>
        <v>-1.69905273159492</v>
      </c>
      <c r="S321">
        <f t="shared" si="305"/>
        <v>0.305555555555556</v>
      </c>
      <c r="AC321">
        <f t="shared" si="306"/>
        <v>0.952174250055701</v>
      </c>
      <c r="AD321">
        <f t="shared" si="310"/>
        <v>3.32351892595841</v>
      </c>
      <c r="AE321">
        <f t="shared" si="311"/>
        <v>0.947999338397238</v>
      </c>
      <c r="AF321">
        <f t="shared" si="312"/>
        <v>0.900998894014961</v>
      </c>
      <c r="AG321">
        <f t="shared" si="313"/>
        <v>1.19716899851453</v>
      </c>
      <c r="AH321">
        <f t="shared" si="314"/>
        <v>1.93843892115845</v>
      </c>
      <c r="AI321">
        <f t="shared" si="315"/>
        <v>0.957046866029331</v>
      </c>
      <c r="AJ321">
        <f t="shared" si="316"/>
        <v>0.918316510397664</v>
      </c>
      <c r="AK321">
        <f t="shared" si="317"/>
        <v>1.0322690314022</v>
      </c>
    </row>
    <row r="322" spans="1:37">
      <c r="A322" s="1">
        <v>1.75</v>
      </c>
      <c r="B322" s="1">
        <v>3.25</v>
      </c>
      <c r="C322" s="1">
        <v>7</v>
      </c>
      <c r="D322" s="1">
        <v>3.32903380937817</v>
      </c>
      <c r="E322" s="1">
        <v>2.63361225541215</v>
      </c>
      <c r="F322" s="1">
        <v>2.42415207915194</v>
      </c>
      <c r="G322" s="1">
        <v>3.38202732</v>
      </c>
      <c r="H322" s="1">
        <v>2.72327948</v>
      </c>
      <c r="I322" s="1">
        <v>2.511154205</v>
      </c>
      <c r="J322">
        <v>3.38626177830767</v>
      </c>
      <c r="K322">
        <v>2.62532344668874</v>
      </c>
      <c r="L322">
        <v>2.42942256498019</v>
      </c>
      <c r="M322" s="2">
        <f t="shared" si="307"/>
        <v>2.32331008839723</v>
      </c>
      <c r="N322" s="2">
        <f>($Z$3+$T$3*POWER($C322,$U$3))*POWER((($B322+$V$3*$A322+$W$3*$S322*(1+$AA$3*$C322))/($B322+$V$3*$A322+1))*POWER(($A322+$X$3*$B322+1)/($A322+$X$3*$B322+$Y$3*$S322),2),2)</f>
        <v>0</v>
      </c>
      <c r="O322" s="2">
        <f t="shared" si="308"/>
        <v>3.47813733286227</v>
      </c>
      <c r="P322">
        <f t="shared" ref="P322:R322" si="380">G322-M322</f>
        <v>1.05871723160277</v>
      </c>
      <c r="Q322">
        <f t="shared" si="380"/>
        <v>2.72327948</v>
      </c>
      <c r="R322">
        <f t="shared" si="380"/>
        <v>-0.96698312786227</v>
      </c>
      <c r="S322">
        <f t="shared" ref="S322:S385" si="381">(1+B322)/(1+A322)/2</f>
        <v>0.772727272727273</v>
      </c>
      <c r="AC322">
        <f t="shared" ref="AC322:AC385" si="382">POWER(1-S322*S322,0.5)</f>
        <v>0.634738183807679</v>
      </c>
      <c r="AD322">
        <f t="shared" si="310"/>
        <v>3.6586323071516</v>
      </c>
      <c r="AE322">
        <f t="shared" si="311"/>
        <v>0.875301798207152</v>
      </c>
      <c r="AF322">
        <f t="shared" si="312"/>
        <v>0.890769490336077</v>
      </c>
      <c r="AG322">
        <f t="shared" si="313"/>
        <v>1.18751691771547</v>
      </c>
      <c r="AH322">
        <f t="shared" si="314"/>
        <v>2.61491926807997</v>
      </c>
      <c r="AI322">
        <f t="shared" si="315"/>
        <v>0.875158877250306</v>
      </c>
      <c r="AJ322">
        <f t="shared" si="316"/>
        <v>0.890545116895942</v>
      </c>
      <c r="AK322">
        <f t="shared" si="317"/>
        <v>1.0198572208046</v>
      </c>
    </row>
    <row r="323" spans="1:37">
      <c r="A323" s="1">
        <v>1.5</v>
      </c>
      <c r="B323" s="1">
        <v>1.5</v>
      </c>
      <c r="C323" s="1">
        <v>3</v>
      </c>
      <c r="D323" s="1">
        <v>3.1274576497857</v>
      </c>
      <c r="E323" s="1">
        <v>3.06730357415022</v>
      </c>
      <c r="F323" s="1">
        <v>1.06706613057281</v>
      </c>
      <c r="G323" s="1">
        <v>3.22776692</v>
      </c>
      <c r="H323" s="1">
        <v>3.1256741</v>
      </c>
      <c r="I323" s="1">
        <v>1.079945327</v>
      </c>
      <c r="J323">
        <v>3.23154398426514</v>
      </c>
      <c r="K323">
        <v>2.95770654342667</v>
      </c>
      <c r="L323">
        <v>1.07020188969466</v>
      </c>
      <c r="M323" s="2">
        <f t="shared" ref="M323:M386" si="383">$AH323*($AC323*$AC323*AK323*AJ323+$S323*$S323*AI323)</f>
        <v>0.892129072206341</v>
      </c>
      <c r="N323" s="2">
        <f>($Z$3+$T$3*POWER($C323,$U$3))*POWER((($B323+$V$3*$A323+$W$3*$S323*(1+$AA$3*$C323))/($B323+$V$3*$A323+1))*POWER(($A323+$X$3*$B323+1)/($A323+$X$3*$B323+$Y$3*$S323),2),2)</f>
        <v>0</v>
      </c>
      <c r="O323" s="2">
        <f t="shared" ref="O323:O386" si="384">$AD323*($AC323*$AC323*AG323*AE323+$S323*$S323*AF323)</f>
        <v>3.31585389428966</v>
      </c>
      <c r="P323">
        <f t="shared" ref="P323:R323" si="385">G323-M323</f>
        <v>2.33563784779366</v>
      </c>
      <c r="Q323">
        <f t="shared" si="385"/>
        <v>3.1256741</v>
      </c>
      <c r="R323">
        <f t="shared" si="385"/>
        <v>-2.23590856728966</v>
      </c>
      <c r="S323">
        <f t="shared" si="381"/>
        <v>0.5</v>
      </c>
      <c r="AC323">
        <f t="shared" si="382"/>
        <v>0.866025403784439</v>
      </c>
      <c r="AD323">
        <f t="shared" ref="AD323:AD386" si="386">($Z$2+$T$2*POWER($C323,$U$2))</f>
        <v>2.85452410585707</v>
      </c>
      <c r="AE323">
        <f t="shared" ref="AE323:AE386" si="387">POWER(1-$V$2*$AD323/(1+$A323*(1+$W$2/$C323)),2)</f>
        <v>0.93221027598297</v>
      </c>
      <c r="AF323">
        <f t="shared" ref="AF323:AF386" si="388">POWER(1-$V$2*$AD323/(1+$B323*$AC323*(1+$W$2/$C323)),2)</f>
        <v>0.923376874424134</v>
      </c>
      <c r="AG323">
        <f t="shared" ref="AG323:AG386" si="389">POWER((1+$A323+$B323*S323)/($A323+$B323*S323+$Y$2),2)</f>
        <v>1.33127236822273</v>
      </c>
      <c r="AH323">
        <f t="shared" ref="AH323:AH386" si="390">(Z$4+T$4*POWER($C323,U$4))</f>
        <v>0.895677970130386</v>
      </c>
      <c r="AI323">
        <f t="shared" ref="AI323:AI386" si="391">POWER(1-V$4*AH323/(1+$A323*(1+W$4/$C323)),2)</f>
        <v>0.96954086891648</v>
      </c>
      <c r="AJ323">
        <f t="shared" ref="AJ323:AJ386" si="392">POWER(1-V$4*AH323/(1+$B323*$AC323*(1+W$4/$C323)),2)</f>
        <v>0.96555622648815</v>
      </c>
      <c r="AK323">
        <f t="shared" ref="AK323:AK386" si="393">POWER((1+$A323+$B323*W$4)/($A323+$B323*W$4+Y$4),2)</f>
        <v>1.0407162413472</v>
      </c>
    </row>
    <row r="324" spans="1:37">
      <c r="A324" s="1">
        <v>2.5</v>
      </c>
      <c r="B324" s="1">
        <v>0.25</v>
      </c>
      <c r="C324" s="1">
        <v>3</v>
      </c>
      <c r="D324" s="1">
        <v>3.01827510707329</v>
      </c>
      <c r="E324" s="1">
        <v>2.6703376903954</v>
      </c>
      <c r="F324" s="1">
        <v>1.03019062774118</v>
      </c>
      <c r="G324" s="1">
        <v>2.975882</v>
      </c>
      <c r="H324" s="1">
        <v>2.64754452</v>
      </c>
      <c r="I324" s="1">
        <v>1.015514363</v>
      </c>
      <c r="J324">
        <v>2.97722536897468</v>
      </c>
      <c r="K324">
        <v>2.68064681317524</v>
      </c>
      <c r="L324">
        <v>1.02249937939574</v>
      </c>
      <c r="M324" s="2">
        <f t="shared" si="383"/>
        <v>0.899416119628127</v>
      </c>
      <c r="N324" s="2">
        <f>($Z$3+$T$3*POWER($C324,$U$3))*POWER((($B324+$V$3*$A324+$W$3*$S324*(1+$AA$3*$C324))/($B324+$V$3*$A324+1))*POWER(($A324+$X$3*$B324+1)/($A324+$X$3*$B324+$Y$3*$S324),2),2)</f>
        <v>0</v>
      </c>
      <c r="O324" s="2">
        <f t="shared" si="384"/>
        <v>3.5012599485978</v>
      </c>
      <c r="P324">
        <f t="shared" ref="P324:R324" si="394">G324-M324</f>
        <v>2.07646588037187</v>
      </c>
      <c r="Q324">
        <f t="shared" si="394"/>
        <v>2.64754452</v>
      </c>
      <c r="R324">
        <f t="shared" si="394"/>
        <v>-2.4857455855978</v>
      </c>
      <c r="S324">
        <f t="shared" si="381"/>
        <v>0.178571428571429</v>
      </c>
      <c r="AC324">
        <f t="shared" si="382"/>
        <v>0.983926950996851</v>
      </c>
      <c r="AD324">
        <f t="shared" si="386"/>
        <v>2.85452410585707</v>
      </c>
      <c r="AE324">
        <f t="shared" si="387"/>
        <v>0.956924707379426</v>
      </c>
      <c r="AF324">
        <f t="shared" si="388"/>
        <v>0.758959470856896</v>
      </c>
      <c r="AG324">
        <f t="shared" si="389"/>
        <v>1.29787352139623</v>
      </c>
      <c r="AH324">
        <f t="shared" si="390"/>
        <v>0.895677970130386</v>
      </c>
      <c r="AI324">
        <f t="shared" si="391"/>
        <v>0.980669163305825</v>
      </c>
      <c r="AJ324">
        <f t="shared" si="392"/>
        <v>0.890524014678934</v>
      </c>
      <c r="AK324">
        <f t="shared" si="393"/>
        <v>1.12849032065128</v>
      </c>
    </row>
    <row r="325" spans="1:37">
      <c r="A325" s="1">
        <v>1.75</v>
      </c>
      <c r="B325" s="1">
        <v>1.25</v>
      </c>
      <c r="C325" s="1">
        <v>5</v>
      </c>
      <c r="D325" s="1">
        <v>3.65878670997309</v>
      </c>
      <c r="E325" s="1">
        <v>2.62026612628585</v>
      </c>
      <c r="F325" s="1">
        <v>2.17154844867204</v>
      </c>
      <c r="G325" s="1">
        <v>3.7422024</v>
      </c>
      <c r="H325" s="1">
        <v>2.5183505</v>
      </c>
      <c r="I325" s="1">
        <v>2.074722431</v>
      </c>
      <c r="J325">
        <v>3.74308919010662</v>
      </c>
      <c r="K325">
        <v>2.60389221310072</v>
      </c>
      <c r="L325">
        <v>2.16106503847757</v>
      </c>
      <c r="M325" s="2">
        <f t="shared" si="383"/>
        <v>1.80272294752271</v>
      </c>
      <c r="N325" s="2">
        <f>($Z$3+$T$3*POWER($C325,$U$3))*POWER((($B325+$V$3*$A325+$W$3*$S325*(1+$AA$3*$C325))/($B325+$V$3*$A325+1))*POWER(($A325+$X$3*$B325+1)/($A325+$X$3*$B325+$Y$3*$S325),2),2)</f>
        <v>0</v>
      </c>
      <c r="O325" s="2">
        <f t="shared" si="384"/>
        <v>3.81209506411401</v>
      </c>
      <c r="P325">
        <f t="shared" ref="P325:R325" si="395">G325-M325</f>
        <v>1.93947945247729</v>
      </c>
      <c r="Q325">
        <f t="shared" si="395"/>
        <v>2.5183505</v>
      </c>
      <c r="R325">
        <f t="shared" si="395"/>
        <v>-1.73737263311401</v>
      </c>
      <c r="S325">
        <f t="shared" si="381"/>
        <v>0.409090909090909</v>
      </c>
      <c r="AC325">
        <f t="shared" si="382"/>
        <v>0.912493631812942</v>
      </c>
      <c r="AD325">
        <f t="shared" si="386"/>
        <v>3.32351892595841</v>
      </c>
      <c r="AE325">
        <f t="shared" si="387"/>
        <v>0.90492012850663</v>
      </c>
      <c r="AF325">
        <f t="shared" si="388"/>
        <v>0.866401766425238</v>
      </c>
      <c r="AG325">
        <f t="shared" si="389"/>
        <v>1.32984661526433</v>
      </c>
      <c r="AH325">
        <f t="shared" si="390"/>
        <v>1.93843892115845</v>
      </c>
      <c r="AI325">
        <f t="shared" si="391"/>
        <v>0.921544736957768</v>
      </c>
      <c r="AJ325">
        <f t="shared" si="392"/>
        <v>0.889855354190239</v>
      </c>
      <c r="AK325">
        <f t="shared" si="393"/>
        <v>1.04700589483661</v>
      </c>
    </row>
    <row r="326" spans="1:37">
      <c r="A326" s="1">
        <v>0.5</v>
      </c>
      <c r="B326" s="1">
        <v>0.5</v>
      </c>
      <c r="C326" s="1">
        <v>7</v>
      </c>
      <c r="D326" s="1">
        <v>3.45834834259245</v>
      </c>
      <c r="E326" s="1">
        <v>2.79408110151349</v>
      </c>
      <c r="F326" s="1">
        <v>2.28128672722823</v>
      </c>
      <c r="G326" s="1">
        <v>3.9666637</v>
      </c>
      <c r="H326" s="1">
        <v>3.1921842</v>
      </c>
      <c r="I326" s="1">
        <v>2.637238093</v>
      </c>
      <c r="J326">
        <v>3.96712870528313</v>
      </c>
      <c r="K326">
        <v>2.80165975031642</v>
      </c>
      <c r="L326">
        <v>2.38797733748885</v>
      </c>
      <c r="M326" s="2">
        <f t="shared" si="383"/>
        <v>1.98948034821523</v>
      </c>
      <c r="N326" s="2">
        <f>($Z$3+$T$3*POWER($C326,$U$3))*POWER((($B326+$V$3*$A326+$W$3*$S326*(1+$AA$3*$C326))/($B326+$V$3*$A326+1))*POWER(($A326+$X$3*$B326+1)/($A326+$X$3*$B326+$Y$3*$S326),2),2)</f>
        <v>0</v>
      </c>
      <c r="O326" s="2">
        <f t="shared" si="384"/>
        <v>4.09158740212299</v>
      </c>
      <c r="P326">
        <f t="shared" ref="P326:R326" si="396">G326-M326</f>
        <v>1.97718335178477</v>
      </c>
      <c r="Q326">
        <f t="shared" si="396"/>
        <v>3.1921842</v>
      </c>
      <c r="R326">
        <f t="shared" si="396"/>
        <v>-1.45434930912299</v>
      </c>
      <c r="S326">
        <f t="shared" si="381"/>
        <v>0.5</v>
      </c>
      <c r="AC326">
        <f t="shared" si="382"/>
        <v>0.866025403784439</v>
      </c>
      <c r="AD326">
        <f t="shared" si="386"/>
        <v>3.6586323071516</v>
      </c>
      <c r="AE326">
        <f t="shared" si="387"/>
        <v>0.71356143753084</v>
      </c>
      <c r="AF326">
        <f t="shared" si="388"/>
        <v>0.692277403891253</v>
      </c>
      <c r="AG326">
        <f t="shared" si="389"/>
        <v>1.76629240765625</v>
      </c>
      <c r="AH326">
        <f t="shared" si="390"/>
        <v>2.61491926807997</v>
      </c>
      <c r="AI326">
        <f t="shared" si="391"/>
        <v>0.71591494462234</v>
      </c>
      <c r="AJ326">
        <f t="shared" si="392"/>
        <v>0.695177828704091</v>
      </c>
      <c r="AK326">
        <f t="shared" si="393"/>
        <v>1.11595483928086</v>
      </c>
    </row>
    <row r="327" spans="1:37">
      <c r="A327" s="1">
        <v>2.75</v>
      </c>
      <c r="B327" s="1">
        <v>1.25</v>
      </c>
      <c r="C327" s="1">
        <v>3</v>
      </c>
      <c r="D327" s="1">
        <v>3.10941436179396</v>
      </c>
      <c r="E327" s="1">
        <v>2.92894274446744</v>
      </c>
      <c r="F327" s="1">
        <v>1.07751312744993</v>
      </c>
      <c r="G327" s="1">
        <v>3.12578694</v>
      </c>
      <c r="H327" s="1">
        <v>3.03533974</v>
      </c>
      <c r="I327" s="1">
        <v>1.044465797</v>
      </c>
      <c r="J327">
        <v>3.12624402737292</v>
      </c>
      <c r="K327">
        <v>2.83038303723129</v>
      </c>
      <c r="L327">
        <v>1.12662000146927</v>
      </c>
      <c r="M327" s="2">
        <f t="shared" si="383"/>
        <v>0.898704245971738</v>
      </c>
      <c r="N327" s="2">
        <f>($Z$3+$T$3*POWER($C327,$U$3))*POWER((($B327+$V$3*$A327+$W$3*$S327*(1+$AA$3*$C327))/($B327+$V$3*$A327+1))*POWER(($A327+$X$3*$B327+1)/($A327+$X$3*$B327+$Y$3*$S327),2),2)</f>
        <v>0</v>
      </c>
      <c r="O327" s="2">
        <f t="shared" si="384"/>
        <v>3.35080168384821</v>
      </c>
      <c r="P327">
        <f t="shared" ref="P327:R327" si="397">G327-M327</f>
        <v>2.22708269402826</v>
      </c>
      <c r="Q327">
        <f t="shared" si="397"/>
        <v>3.03533974</v>
      </c>
      <c r="R327">
        <f t="shared" si="397"/>
        <v>-2.30633588684821</v>
      </c>
      <c r="S327">
        <f t="shared" si="381"/>
        <v>0.3</v>
      </c>
      <c r="AC327">
        <f t="shared" si="382"/>
        <v>0.953939201416946</v>
      </c>
      <c r="AD327">
        <f t="shared" si="386"/>
        <v>2.85452410585707</v>
      </c>
      <c r="AE327">
        <f t="shared" si="387"/>
        <v>0.960523077334603</v>
      </c>
      <c r="AF327">
        <f t="shared" si="388"/>
        <v>0.917687044618887</v>
      </c>
      <c r="AG327">
        <f t="shared" si="389"/>
        <v>1.24847801363117</v>
      </c>
      <c r="AH327">
        <f t="shared" si="390"/>
        <v>0.895677970130386</v>
      </c>
      <c r="AI327">
        <f t="shared" si="391"/>
        <v>0.982287052793312</v>
      </c>
      <c r="AJ327">
        <f t="shared" si="392"/>
        <v>0.962987519740436</v>
      </c>
      <c r="AK327">
        <f t="shared" si="393"/>
        <v>1.04410984172157</v>
      </c>
    </row>
    <row r="328" spans="1:37">
      <c r="A328" s="1">
        <v>0.75</v>
      </c>
      <c r="B328" s="1">
        <v>2</v>
      </c>
      <c r="C328" s="1">
        <v>3</v>
      </c>
      <c r="D328" s="1">
        <v>2.71981340414298</v>
      </c>
      <c r="E328" s="1">
        <v>2.81781809082721</v>
      </c>
      <c r="F328" s="1">
        <v>0.88820737156218</v>
      </c>
      <c r="G328" s="1">
        <v>2.56159614</v>
      </c>
      <c r="H328" s="1">
        <v>2.74843572</v>
      </c>
      <c r="I328" s="1">
        <v>0.865616639</v>
      </c>
      <c r="J328">
        <v>2.56196196976669</v>
      </c>
      <c r="K328">
        <v>2.78853482636313</v>
      </c>
      <c r="L328">
        <v>0.888278337869684</v>
      </c>
      <c r="M328" s="2">
        <f t="shared" si="383"/>
        <v>0.857882516332563</v>
      </c>
      <c r="N328" s="2">
        <f>($Z$3+$T$3*POWER($C328,$U$3))*POWER((($B328+$V$3*$A328+$W$3*$S328*(1+$AA$3*$C328))/($B328+$V$3*$A328+1))*POWER(($A328+$X$3*$B328+1)/($A328+$X$3*$B328+$Y$3*$S328),2),2)</f>
        <v>0</v>
      </c>
      <c r="O328" s="2">
        <f t="shared" si="384"/>
        <v>2.77418219641814</v>
      </c>
      <c r="P328">
        <f t="shared" ref="P328:R328" si="398">G328-M328</f>
        <v>1.70371362366744</v>
      </c>
      <c r="Q328">
        <f t="shared" si="398"/>
        <v>2.74843572</v>
      </c>
      <c r="R328">
        <f t="shared" si="398"/>
        <v>-1.90856555741814</v>
      </c>
      <c r="S328">
        <f t="shared" si="381"/>
        <v>0.857142857142857</v>
      </c>
      <c r="AC328">
        <f t="shared" si="382"/>
        <v>0.515078753637713</v>
      </c>
      <c r="AD328">
        <f t="shared" si="386"/>
        <v>2.85452410585707</v>
      </c>
      <c r="AE328">
        <f t="shared" si="387"/>
        <v>0.88103804590571</v>
      </c>
      <c r="AF328">
        <f t="shared" si="388"/>
        <v>0.907199802281916</v>
      </c>
      <c r="AG328">
        <f t="shared" si="389"/>
        <v>1.30629819459107</v>
      </c>
      <c r="AH328">
        <f t="shared" si="390"/>
        <v>0.895677970130386</v>
      </c>
      <c r="AI328">
        <f t="shared" si="391"/>
        <v>0.946400517432345</v>
      </c>
      <c r="AJ328">
        <f t="shared" si="392"/>
        <v>0.958248576525809</v>
      </c>
      <c r="AK328">
        <f t="shared" si="393"/>
        <v>1.03248457380304</v>
      </c>
    </row>
    <row r="329" spans="1:37">
      <c r="A329" s="1">
        <v>2.5</v>
      </c>
      <c r="B329" s="1">
        <v>2.25</v>
      </c>
      <c r="C329" s="1">
        <v>7</v>
      </c>
      <c r="D329" s="1">
        <v>3.90635051880314</v>
      </c>
      <c r="E329" s="1">
        <v>2.61488566872728</v>
      </c>
      <c r="F329" s="1">
        <v>2.72274592939793</v>
      </c>
      <c r="G329" s="1">
        <v>3.766232</v>
      </c>
      <c r="H329" s="1">
        <v>2.3304506</v>
      </c>
      <c r="I329" s="1">
        <v>2.552224586</v>
      </c>
      <c r="J329">
        <v>3.76580179634469</v>
      </c>
      <c r="K329">
        <v>2.61563411517791</v>
      </c>
      <c r="L329">
        <v>2.72441332130637</v>
      </c>
      <c r="M329" s="2">
        <f t="shared" si="383"/>
        <v>2.38077108433957</v>
      </c>
      <c r="N329" s="2">
        <f>($Z$3+$T$3*POWER($C329,$U$3))*POWER((($B329+$V$3*$A329+$W$3*$S329*(1+$AA$3*$C329))/($B329+$V$3*$A329+1))*POWER(($A329+$X$3*$B329+1)/($A329+$X$3*$B329+$Y$3*$S329),2),2)</f>
        <v>0</v>
      </c>
      <c r="O329" s="2">
        <f t="shared" si="384"/>
        <v>3.88028384851045</v>
      </c>
      <c r="P329">
        <f t="shared" ref="P329:R329" si="399">G329-M329</f>
        <v>1.38546091566043</v>
      </c>
      <c r="Q329">
        <f t="shared" si="399"/>
        <v>2.3304506</v>
      </c>
      <c r="R329">
        <f t="shared" si="399"/>
        <v>-1.32805926251045</v>
      </c>
      <c r="S329">
        <f t="shared" si="381"/>
        <v>0.464285714285714</v>
      </c>
      <c r="AC329">
        <f t="shared" si="382"/>
        <v>0.88568548340266</v>
      </c>
      <c r="AD329">
        <f t="shared" si="386"/>
        <v>3.6586323071516</v>
      </c>
      <c r="AE329">
        <f t="shared" si="387"/>
        <v>0.906904927765626</v>
      </c>
      <c r="AF329">
        <f t="shared" si="388"/>
        <v>0.887646641761528</v>
      </c>
      <c r="AG329">
        <f t="shared" si="389"/>
        <v>1.22185416691023</v>
      </c>
      <c r="AH329">
        <f t="shared" si="390"/>
        <v>2.61491926807997</v>
      </c>
      <c r="AI329">
        <f t="shared" si="391"/>
        <v>0.906625349414452</v>
      </c>
      <c r="AJ329">
        <f t="shared" si="392"/>
        <v>0.887436466021434</v>
      </c>
      <c r="AK329">
        <f t="shared" si="393"/>
        <v>1.02712670935155</v>
      </c>
    </row>
    <row r="330" spans="1:37">
      <c r="A330" s="1">
        <v>1.5</v>
      </c>
      <c r="B330" s="1">
        <v>2</v>
      </c>
      <c r="C330" s="1">
        <v>7</v>
      </c>
      <c r="D330" s="1">
        <v>3.79157583198487</v>
      </c>
      <c r="E330" s="1">
        <v>2.51763606231026</v>
      </c>
      <c r="F330" s="1">
        <v>2.60623965812134</v>
      </c>
      <c r="G330" s="1">
        <v>3.71883134</v>
      </c>
      <c r="H330" s="1">
        <v>2.6600994</v>
      </c>
      <c r="I330" s="1">
        <v>2.454033661</v>
      </c>
      <c r="J330">
        <v>3.71825018365752</v>
      </c>
      <c r="K330">
        <v>2.52289731178643</v>
      </c>
      <c r="L330">
        <v>2.59852650809172</v>
      </c>
      <c r="M330" s="2">
        <f t="shared" si="383"/>
        <v>2.30405014228296</v>
      </c>
      <c r="N330" s="2">
        <f>($Z$3+$T$3*POWER($C330,$U$3))*POWER((($B330+$V$3*$A330+$W$3*$S330*(1+$AA$3*$C330))/($B330+$V$3*$A330+1))*POWER(($A330+$X$3*$B330+1)/($A330+$X$3*$B330+$Y$3*$S330),2),2)</f>
        <v>0</v>
      </c>
      <c r="O330" s="2">
        <f t="shared" si="384"/>
        <v>3.72235060564484</v>
      </c>
      <c r="P330">
        <f t="shared" ref="P330:R330" si="400">G330-M330</f>
        <v>1.41478119771704</v>
      </c>
      <c r="Q330">
        <f t="shared" si="400"/>
        <v>2.6600994</v>
      </c>
      <c r="R330">
        <f t="shared" si="400"/>
        <v>-1.26831694464484</v>
      </c>
      <c r="S330">
        <f t="shared" si="381"/>
        <v>0.6</v>
      </c>
      <c r="AC330">
        <f t="shared" si="382"/>
        <v>0.8</v>
      </c>
      <c r="AD330">
        <f t="shared" si="386"/>
        <v>3.6586323071516</v>
      </c>
      <c r="AE330">
        <f t="shared" si="387"/>
        <v>0.859398894452009</v>
      </c>
      <c r="AF330">
        <f t="shared" si="388"/>
        <v>0.866222537745482</v>
      </c>
      <c r="AG330">
        <f t="shared" si="389"/>
        <v>1.28282936011255</v>
      </c>
      <c r="AH330">
        <f t="shared" si="390"/>
        <v>2.61491926807997</v>
      </c>
      <c r="AI330">
        <f t="shared" si="391"/>
        <v>0.859368736909469</v>
      </c>
      <c r="AJ330">
        <f t="shared" si="392"/>
        <v>0.866140398503341</v>
      </c>
      <c r="AK330">
        <f t="shared" si="393"/>
        <v>1.03141545143126</v>
      </c>
    </row>
    <row r="331" spans="1:37">
      <c r="A331" s="1">
        <v>3.5</v>
      </c>
      <c r="B331" s="1">
        <v>3.25</v>
      </c>
      <c r="C331" s="1">
        <v>7</v>
      </c>
      <c r="D331" s="1">
        <v>3.59241182218837</v>
      </c>
      <c r="E331" s="1">
        <v>2.76138798005175</v>
      </c>
      <c r="F331" s="1">
        <v>2.64421383883426</v>
      </c>
      <c r="G331" s="1">
        <v>3.7558458</v>
      </c>
      <c r="H331" s="1">
        <v>2.6029932</v>
      </c>
      <c r="I331" s="1">
        <v>2.859817666</v>
      </c>
      <c r="J331">
        <v>3.75504050425553</v>
      </c>
      <c r="K331">
        <v>2.75469558406937</v>
      </c>
      <c r="L331">
        <v>2.63778992776679</v>
      </c>
      <c r="M331" s="2">
        <f t="shared" si="383"/>
        <v>2.44045414628564</v>
      </c>
      <c r="N331" s="2">
        <f>($Z$3+$T$3*POWER($C331,$U$3))*POWER((($B331+$V$3*$A331+$W$3*$S331*(1+$AA$3*$C331))/($B331+$V$3*$A331+1))*POWER(($A331+$X$3*$B331+1)/($A331+$X$3*$B331+$Y$3*$S331),2),2)</f>
        <v>0</v>
      </c>
      <c r="O331" s="2">
        <f t="shared" si="384"/>
        <v>3.8181994638045</v>
      </c>
      <c r="P331">
        <f t="shared" ref="P331:R331" si="401">G331-M331</f>
        <v>1.31539165371436</v>
      </c>
      <c r="Q331">
        <f t="shared" si="401"/>
        <v>2.6029932</v>
      </c>
      <c r="R331">
        <f t="shared" si="401"/>
        <v>-0.958381797804503</v>
      </c>
      <c r="S331">
        <f t="shared" si="381"/>
        <v>0.472222222222222</v>
      </c>
      <c r="AC331">
        <f t="shared" si="382"/>
        <v>0.881479536256802</v>
      </c>
      <c r="AD331">
        <f t="shared" si="386"/>
        <v>3.6586323071516</v>
      </c>
      <c r="AE331">
        <f t="shared" si="387"/>
        <v>0.930424398865834</v>
      </c>
      <c r="AF331">
        <f t="shared" si="388"/>
        <v>0.917124306933755</v>
      </c>
      <c r="AG331">
        <f t="shared" si="389"/>
        <v>1.16066954014789</v>
      </c>
      <c r="AH331">
        <f t="shared" si="390"/>
        <v>2.61491926807997</v>
      </c>
      <c r="AI331">
        <f t="shared" si="391"/>
        <v>0.93011898988357</v>
      </c>
      <c r="AJ331">
        <f t="shared" si="392"/>
        <v>0.916825529326096</v>
      </c>
      <c r="AK331">
        <f t="shared" si="393"/>
        <v>1.01893793281</v>
      </c>
    </row>
    <row r="332" spans="1:37">
      <c r="A332" s="1">
        <v>1.5</v>
      </c>
      <c r="B332" s="1">
        <v>0.25</v>
      </c>
      <c r="C332" s="1">
        <v>5</v>
      </c>
      <c r="D332" s="1">
        <v>3.44897702551799</v>
      </c>
      <c r="E332" s="1">
        <v>2.45120693381853</v>
      </c>
      <c r="F332" s="1">
        <v>1.86011424077805</v>
      </c>
      <c r="G332" s="1">
        <v>3.4154288</v>
      </c>
      <c r="H332" s="1">
        <v>2.3932546</v>
      </c>
      <c r="I332" s="1">
        <v>1.843943386</v>
      </c>
      <c r="J332">
        <v>3.41431190711086</v>
      </c>
      <c r="K332">
        <v>2.46741903400072</v>
      </c>
      <c r="L332">
        <v>1.85690245071833</v>
      </c>
      <c r="M332" s="2">
        <f t="shared" si="383"/>
        <v>1.64117460483994</v>
      </c>
      <c r="N332" s="2">
        <f>($Z$3+$T$3*POWER($C332,$U$3))*POWER((($B332+$V$3*$A332+$W$3*$S332*(1+$AA$3*$C332))/($B332+$V$3*$A332+1))*POWER(($A332+$X$3*$B332+1)/($A332+$X$3*$B332+$Y$3*$S332),2),2)</f>
        <v>0</v>
      </c>
      <c r="O332" s="2">
        <f t="shared" si="384"/>
        <v>4.16516350968977</v>
      </c>
      <c r="P332">
        <f t="shared" ref="P332:R332" si="402">G332-M332</f>
        <v>1.77425419516006</v>
      </c>
      <c r="Q332">
        <f t="shared" si="402"/>
        <v>2.3932546</v>
      </c>
      <c r="R332">
        <f t="shared" si="402"/>
        <v>-2.32122012368977</v>
      </c>
      <c r="S332">
        <f t="shared" si="381"/>
        <v>0.25</v>
      </c>
      <c r="AC332">
        <f t="shared" si="382"/>
        <v>0.968245836551854</v>
      </c>
      <c r="AD332">
        <f t="shared" si="386"/>
        <v>3.32351892595841</v>
      </c>
      <c r="AE332">
        <f t="shared" si="387"/>
        <v>0.892162630648279</v>
      </c>
      <c r="AF332">
        <f t="shared" si="388"/>
        <v>0.669515768056405</v>
      </c>
      <c r="AG332">
        <f t="shared" si="389"/>
        <v>1.44833893455891</v>
      </c>
      <c r="AH332">
        <f t="shared" si="390"/>
        <v>1.93843892115845</v>
      </c>
      <c r="AI332">
        <f t="shared" si="391"/>
        <v>0.911043788056676</v>
      </c>
      <c r="AJ332">
        <f t="shared" si="392"/>
        <v>0.728327078419224</v>
      </c>
      <c r="AK332">
        <f t="shared" si="393"/>
        <v>1.1565607200565</v>
      </c>
    </row>
    <row r="333" spans="1:37">
      <c r="A333" s="1">
        <v>2.5</v>
      </c>
      <c r="B333" s="1">
        <v>2.5</v>
      </c>
      <c r="C333" s="1">
        <v>5</v>
      </c>
      <c r="D333" s="1">
        <v>3.62329377204651</v>
      </c>
      <c r="E333" s="1">
        <v>2.82735340564724</v>
      </c>
      <c r="F333" s="1">
        <v>2.03744027873056</v>
      </c>
      <c r="G333" s="1">
        <v>3.48634448</v>
      </c>
      <c r="H333" s="1">
        <v>2.784661</v>
      </c>
      <c r="I333" s="1">
        <v>1.9854224</v>
      </c>
      <c r="J333">
        <v>3.48478836340416</v>
      </c>
      <c r="K333">
        <v>2.83537250043459</v>
      </c>
      <c r="L333">
        <v>2.03738440988839</v>
      </c>
      <c r="M333" s="2">
        <f t="shared" si="383"/>
        <v>1.84853820778334</v>
      </c>
      <c r="N333" s="2">
        <f>($Z$3+$T$3*POWER($C333,$U$3))*POWER((($B333+$V$3*$A333+$W$3*$S333*(1+$AA$3*$C333))/($B333+$V$3*$A333+1))*POWER(($A333+$X$3*$B333+1)/($A333+$X$3*$B333+$Y$3*$S333),2),2)</f>
        <v>0</v>
      </c>
      <c r="O333" s="2">
        <f t="shared" si="384"/>
        <v>3.57115381674041</v>
      </c>
      <c r="P333">
        <f t="shared" ref="P333:R333" si="403">G333-M333</f>
        <v>1.63780627221666</v>
      </c>
      <c r="Q333">
        <f t="shared" si="403"/>
        <v>2.784661</v>
      </c>
      <c r="R333">
        <f t="shared" si="403"/>
        <v>-1.58573141674041</v>
      </c>
      <c r="S333">
        <f t="shared" si="381"/>
        <v>0.5</v>
      </c>
      <c r="AC333">
        <f t="shared" si="382"/>
        <v>0.866025403784439</v>
      </c>
      <c r="AD333">
        <f t="shared" si="386"/>
        <v>3.32351892595841</v>
      </c>
      <c r="AE333">
        <f t="shared" si="387"/>
        <v>0.929830405903348</v>
      </c>
      <c r="AF333">
        <f t="shared" si="388"/>
        <v>0.920531788241202</v>
      </c>
      <c r="AG333">
        <f t="shared" si="389"/>
        <v>1.21079700242781</v>
      </c>
      <c r="AH333">
        <f t="shared" si="390"/>
        <v>1.93843892115845</v>
      </c>
      <c r="AI333">
        <f t="shared" si="391"/>
        <v>0.942065204291138</v>
      </c>
      <c r="AJ333">
        <f t="shared" si="392"/>
        <v>0.934402619241248</v>
      </c>
      <c r="AK333">
        <f t="shared" si="393"/>
        <v>1.0246914850632</v>
      </c>
    </row>
    <row r="334" spans="1:37">
      <c r="A334" s="1">
        <v>3.5</v>
      </c>
      <c r="B334" s="1">
        <v>2.25</v>
      </c>
      <c r="C334" s="1">
        <v>5</v>
      </c>
      <c r="D334" s="1">
        <v>3.50483624694724</v>
      </c>
      <c r="E334" s="1">
        <v>2.79894415678133</v>
      </c>
      <c r="F334" s="1">
        <v>1.9678433576303</v>
      </c>
      <c r="G334" s="1">
        <v>3.4932022</v>
      </c>
      <c r="H334" s="1">
        <v>2.812258</v>
      </c>
      <c r="I334" s="1">
        <v>1.974506984</v>
      </c>
      <c r="J334">
        <v>3.49083960111637</v>
      </c>
      <c r="K334">
        <v>2.81217140878594</v>
      </c>
      <c r="L334">
        <v>1.96491505628074</v>
      </c>
      <c r="M334" s="2">
        <f t="shared" si="383"/>
        <v>1.85509524835676</v>
      </c>
      <c r="N334" s="2">
        <f>($Z$3+$T$3*POWER($C334,$U$3))*POWER((($B334+$V$3*$A334+$W$3*$S334*(1+$AA$3*$C334))/($B334+$V$3*$A334+1))*POWER(($A334+$X$3*$B334+1)/($A334+$X$3*$B334+$Y$3*$S334),2),2)</f>
        <v>0</v>
      </c>
      <c r="O334" s="2">
        <f t="shared" si="384"/>
        <v>3.64600641377326</v>
      </c>
      <c r="P334">
        <f t="shared" ref="P334:R334" si="404">G334-M334</f>
        <v>1.63810695164324</v>
      </c>
      <c r="Q334">
        <f t="shared" si="404"/>
        <v>2.812258</v>
      </c>
      <c r="R334">
        <f t="shared" si="404"/>
        <v>-1.67149942977326</v>
      </c>
      <c r="S334">
        <f t="shared" si="381"/>
        <v>0.361111111111111</v>
      </c>
      <c r="AC334">
        <f t="shared" si="382"/>
        <v>0.932522796199695</v>
      </c>
      <c r="AD334">
        <f t="shared" si="386"/>
        <v>3.32351892595841</v>
      </c>
      <c r="AE334">
        <f t="shared" si="387"/>
        <v>0.947999338397238</v>
      </c>
      <c r="AF334">
        <f t="shared" si="388"/>
        <v>0.918371743492541</v>
      </c>
      <c r="AG334">
        <f t="shared" si="389"/>
        <v>1.1854681719503</v>
      </c>
      <c r="AH334">
        <f t="shared" si="390"/>
        <v>1.93843892115845</v>
      </c>
      <c r="AI334">
        <f t="shared" si="391"/>
        <v>0.957046866029331</v>
      </c>
      <c r="AJ334">
        <f t="shared" si="392"/>
        <v>0.932623073557129</v>
      </c>
      <c r="AK334">
        <f t="shared" si="393"/>
        <v>1.02613634337158</v>
      </c>
    </row>
    <row r="335" spans="1:37">
      <c r="A335" s="1">
        <v>2.75</v>
      </c>
      <c r="B335" s="1">
        <v>0.25</v>
      </c>
      <c r="C335" s="1">
        <v>3</v>
      </c>
      <c r="D335" s="1">
        <v>2.9888825696689</v>
      </c>
      <c r="E335" s="1">
        <v>2.67755771915878</v>
      </c>
      <c r="F335" s="1">
        <v>1.00550884044502</v>
      </c>
      <c r="G335" s="1">
        <v>2.9375184</v>
      </c>
      <c r="H335" s="1">
        <v>2.63253628</v>
      </c>
      <c r="I335" s="1">
        <v>1.002666254</v>
      </c>
      <c r="J335">
        <v>2.93507887359216</v>
      </c>
      <c r="K335">
        <v>2.68741904291321</v>
      </c>
      <c r="L335">
        <v>0.983000697101194</v>
      </c>
      <c r="M335" s="2">
        <f t="shared" si="383"/>
        <v>0.895385546133658</v>
      </c>
      <c r="N335" s="2">
        <f>($Z$3+$T$3*POWER($C335,$U$3))*POWER((($B335+$V$3*$A335+$W$3*$S335*(1+$AA$3*$C335))/($B335+$V$3*$A335+1))*POWER(($A335+$X$3*$B335+1)/($A335+$X$3*$B335+$Y$3*$S335),2),2)</f>
        <v>0</v>
      </c>
      <c r="O335" s="2">
        <f t="shared" si="384"/>
        <v>3.45798202404585</v>
      </c>
      <c r="P335">
        <f t="shared" ref="P335:R335" si="405">G335-M335</f>
        <v>2.04213285386634</v>
      </c>
      <c r="Q335">
        <f t="shared" si="405"/>
        <v>2.63253628</v>
      </c>
      <c r="R335">
        <f t="shared" si="405"/>
        <v>-2.45531577004585</v>
      </c>
      <c r="S335">
        <f t="shared" si="381"/>
        <v>0.166666666666667</v>
      </c>
      <c r="AC335">
        <f t="shared" si="382"/>
        <v>0.986013297183269</v>
      </c>
      <c r="AD335">
        <f t="shared" si="386"/>
        <v>2.85452410585707</v>
      </c>
      <c r="AE335">
        <f t="shared" si="387"/>
        <v>0.960523077334603</v>
      </c>
      <c r="AF335">
        <f t="shared" si="388"/>
        <v>0.759214522729287</v>
      </c>
      <c r="AG335">
        <f t="shared" si="389"/>
        <v>1.27464270849536</v>
      </c>
      <c r="AH335">
        <f t="shared" si="390"/>
        <v>0.895677970130386</v>
      </c>
      <c r="AI335">
        <f t="shared" si="391"/>
        <v>0.982287052793312</v>
      </c>
      <c r="AJ335">
        <f t="shared" si="392"/>
        <v>0.890641940373788</v>
      </c>
      <c r="AK335">
        <f t="shared" si="393"/>
        <v>1.12297684104133</v>
      </c>
    </row>
    <row r="336" spans="1:37">
      <c r="A336" s="1">
        <v>2</v>
      </c>
      <c r="B336" s="1">
        <v>0.75</v>
      </c>
      <c r="C336" s="1">
        <v>5</v>
      </c>
      <c r="D336" s="1">
        <v>3.50087151383553</v>
      </c>
      <c r="E336" s="1">
        <v>2.46244851147694</v>
      </c>
      <c r="F336" s="1">
        <v>2.08147401066345</v>
      </c>
      <c r="G336" s="1">
        <v>3.52688</v>
      </c>
      <c r="H336" s="1">
        <v>2.479089</v>
      </c>
      <c r="I336" s="1">
        <v>2.015849071</v>
      </c>
      <c r="J336">
        <v>3.52374397168122</v>
      </c>
      <c r="K336">
        <v>2.45469737875465</v>
      </c>
      <c r="L336">
        <v>2.05672878993464</v>
      </c>
      <c r="M336" s="2">
        <f t="shared" si="383"/>
        <v>1.76007625926564</v>
      </c>
      <c r="N336" s="2">
        <f>($Z$3+$T$3*POWER($C336,$U$3))*POWER((($B336+$V$3*$A336+$W$3*$S336*(1+$AA$3*$C336))/($B336+$V$3*$A336+1))*POWER(($A336+$X$3*$B336+1)/($A336+$X$3*$B336+$Y$3*$S336),2),2)</f>
        <v>0</v>
      </c>
      <c r="O336" s="2">
        <f t="shared" si="384"/>
        <v>3.94522237799811</v>
      </c>
      <c r="P336">
        <f t="shared" ref="P336:R336" si="406">G336-M336</f>
        <v>1.76680374073436</v>
      </c>
      <c r="Q336">
        <f t="shared" si="406"/>
        <v>2.479089</v>
      </c>
      <c r="R336">
        <f t="shared" si="406"/>
        <v>-1.92937330699811</v>
      </c>
      <c r="S336">
        <f t="shared" si="381"/>
        <v>0.291666666666667</v>
      </c>
      <c r="AC336">
        <f t="shared" si="382"/>
        <v>0.956520023604083</v>
      </c>
      <c r="AD336">
        <f t="shared" si="386"/>
        <v>3.32351892595841</v>
      </c>
      <c r="AE336">
        <f t="shared" si="387"/>
        <v>0.914979862383671</v>
      </c>
      <c r="AF336">
        <f t="shared" si="388"/>
        <v>0.81416459992905</v>
      </c>
      <c r="AG336">
        <f t="shared" si="389"/>
        <v>1.33525721470624</v>
      </c>
      <c r="AH336">
        <f t="shared" si="390"/>
        <v>1.93843892115845</v>
      </c>
      <c r="AI336">
        <f t="shared" si="391"/>
        <v>0.929829022286114</v>
      </c>
      <c r="AJ336">
        <f t="shared" si="392"/>
        <v>0.846945972434492</v>
      </c>
      <c r="AK336">
        <f t="shared" si="393"/>
        <v>1.06967335291077</v>
      </c>
    </row>
    <row r="337" spans="1:37">
      <c r="A337" s="1">
        <v>4</v>
      </c>
      <c r="B337" s="1">
        <v>1</v>
      </c>
      <c r="C337" s="1">
        <v>3</v>
      </c>
      <c r="D337" s="1">
        <v>2.9966561769829</v>
      </c>
      <c r="E337" s="1">
        <v>2.86226318160605</v>
      </c>
      <c r="F337" s="1">
        <v>1.04451257679979</v>
      </c>
      <c r="G337" s="1">
        <v>2.99771506</v>
      </c>
      <c r="H337" s="1">
        <v>2.93689252</v>
      </c>
      <c r="I337" s="1">
        <v>1.004992708</v>
      </c>
      <c r="J337">
        <v>2.99352499600427</v>
      </c>
      <c r="K337">
        <v>2.86021331883379</v>
      </c>
      <c r="L337">
        <v>1.01380894656256</v>
      </c>
      <c r="M337" s="2">
        <f t="shared" si="383"/>
        <v>0.897422426511872</v>
      </c>
      <c r="N337" s="2">
        <f>($Z$3+$T$3*POWER($C337,$U$3))*POWER((($B337+$V$3*$A337+$W$3*$S337*(1+$AA$3*$C337))/($B337+$V$3*$A337+1))*POWER(($A337+$X$3*$B337+1)/($A337+$X$3*$B337+$Y$3*$S337),2),2)</f>
        <v>0</v>
      </c>
      <c r="O337" s="2">
        <f t="shared" si="384"/>
        <v>3.27344740227755</v>
      </c>
      <c r="P337">
        <f t="shared" ref="P337:R337" si="407">G337-M337</f>
        <v>2.10029263348813</v>
      </c>
      <c r="Q337">
        <f t="shared" si="407"/>
        <v>2.93689252</v>
      </c>
      <c r="R337">
        <f t="shared" si="407"/>
        <v>-2.26845469427755</v>
      </c>
      <c r="S337">
        <f t="shared" si="381"/>
        <v>0.2</v>
      </c>
      <c r="AC337">
        <f t="shared" si="382"/>
        <v>0.979795897113271</v>
      </c>
      <c r="AD337">
        <f t="shared" si="386"/>
        <v>2.85452410585707</v>
      </c>
      <c r="AE337">
        <f t="shared" si="387"/>
        <v>0.972154254885458</v>
      </c>
      <c r="AF337">
        <f t="shared" si="388"/>
        <v>0.903379556035298</v>
      </c>
      <c r="AG337">
        <f t="shared" si="389"/>
        <v>1.19003585611123</v>
      </c>
      <c r="AH337">
        <f t="shared" si="390"/>
        <v>0.895677970130386</v>
      </c>
      <c r="AI337">
        <f t="shared" si="391"/>
        <v>0.987512700323435</v>
      </c>
      <c r="AJ337">
        <f t="shared" si="392"/>
        <v>0.956520840415775</v>
      </c>
      <c r="AK337">
        <f t="shared" si="393"/>
        <v>1.04812049178208</v>
      </c>
    </row>
    <row r="338" spans="1:37">
      <c r="A338" s="1">
        <v>2.25</v>
      </c>
      <c r="B338" s="1">
        <v>1.75</v>
      </c>
      <c r="C338" s="1">
        <v>7</v>
      </c>
      <c r="D338" s="1">
        <v>4.02797218041859</v>
      </c>
      <c r="E338" s="1">
        <v>2.59002229904917</v>
      </c>
      <c r="F338" s="1">
        <v>2.83295653277474</v>
      </c>
      <c r="G338" s="1">
        <v>3.9357718</v>
      </c>
      <c r="H338" s="1">
        <v>2.3616546</v>
      </c>
      <c r="I338" s="1">
        <v>2.649749351</v>
      </c>
      <c r="J338">
        <v>3.93132549487965</v>
      </c>
      <c r="K338">
        <v>2.59633444910637</v>
      </c>
      <c r="L338">
        <v>2.81277237361612</v>
      </c>
      <c r="M338" s="2">
        <f t="shared" si="383"/>
        <v>2.34134742529913</v>
      </c>
      <c r="N338" s="2">
        <f>($Z$3+$T$3*POWER($C338,$U$3))*POWER((($B338+$V$3*$A338+$W$3*$S338*(1+$AA$3*$C338))/($B338+$V$3*$A338+1))*POWER(($A338+$X$3*$B338+1)/($A338+$X$3*$B338+$Y$3*$S338),2),2)</f>
        <v>0</v>
      </c>
      <c r="O338" s="2">
        <f t="shared" si="384"/>
        <v>3.96227328235353</v>
      </c>
      <c r="P338">
        <f t="shared" ref="P338:R338" si="408">G338-M338</f>
        <v>1.59442437470087</v>
      </c>
      <c r="Q338">
        <f t="shared" si="408"/>
        <v>2.3616546</v>
      </c>
      <c r="R338">
        <f t="shared" si="408"/>
        <v>-1.31252393135353</v>
      </c>
      <c r="S338">
        <f t="shared" si="381"/>
        <v>0.423076923076923</v>
      </c>
      <c r="AC338">
        <f t="shared" si="382"/>
        <v>0.906093768414596</v>
      </c>
      <c r="AD338">
        <f t="shared" si="386"/>
        <v>3.6586323071516</v>
      </c>
      <c r="AE338">
        <f t="shared" si="387"/>
        <v>0.898313167089143</v>
      </c>
      <c r="AF338">
        <f t="shared" si="388"/>
        <v>0.86528520325121</v>
      </c>
      <c r="AG338">
        <f t="shared" si="389"/>
        <v>1.25842222783553</v>
      </c>
      <c r="AH338">
        <f t="shared" si="390"/>
        <v>2.61491926807997</v>
      </c>
      <c r="AI338">
        <f t="shared" si="391"/>
        <v>0.898059195046568</v>
      </c>
      <c r="AJ338">
        <f t="shared" si="392"/>
        <v>0.865209884423866</v>
      </c>
      <c r="AK338">
        <f t="shared" si="393"/>
        <v>1.03419571858288</v>
      </c>
    </row>
    <row r="339" spans="1:37">
      <c r="A339" s="1">
        <v>1.75</v>
      </c>
      <c r="B339" s="1">
        <v>1</v>
      </c>
      <c r="C339" s="1">
        <v>3</v>
      </c>
      <c r="D339" s="1">
        <v>3.15868080231369</v>
      </c>
      <c r="E339" s="1">
        <v>2.96963121305429</v>
      </c>
      <c r="F339" s="1">
        <v>1.08348952811228</v>
      </c>
      <c r="G339" s="1">
        <v>3.1930328</v>
      </c>
      <c r="H339" s="1">
        <v>3.0522952</v>
      </c>
      <c r="I339" s="1">
        <v>1.076149781</v>
      </c>
      <c r="J339">
        <v>3.187828455062</v>
      </c>
      <c r="K339">
        <v>2.83786523915797</v>
      </c>
      <c r="L339">
        <v>1.11125940928765</v>
      </c>
      <c r="M339" s="2">
        <f t="shared" si="383"/>
        <v>0.899405096762178</v>
      </c>
      <c r="N339" s="2">
        <f>($Z$3+$T$3*POWER($C339,$U$3))*POWER((($B339+$V$3*$A339+$W$3*$S339*(1+$AA$3*$C339))/($B339+$V$3*$A339+1))*POWER(($A339+$X$3*$B339+1)/($A339+$X$3*$B339+$Y$3*$S339),2),2)</f>
        <v>0</v>
      </c>
      <c r="O339" s="2">
        <f t="shared" si="384"/>
        <v>3.48385292775137</v>
      </c>
      <c r="P339">
        <f t="shared" ref="P339:R339" si="409">G339-M339</f>
        <v>2.29362770323782</v>
      </c>
      <c r="Q339">
        <f t="shared" si="409"/>
        <v>3.0522952</v>
      </c>
      <c r="R339">
        <f t="shared" si="409"/>
        <v>-2.40770314675137</v>
      </c>
      <c r="S339">
        <f t="shared" si="381"/>
        <v>0.363636363636364</v>
      </c>
      <c r="AC339">
        <f t="shared" si="382"/>
        <v>0.9315409787236</v>
      </c>
      <c r="AD339">
        <f t="shared" si="386"/>
        <v>2.85452410585707</v>
      </c>
      <c r="AE339">
        <f t="shared" si="387"/>
        <v>0.940713534814354</v>
      </c>
      <c r="AF339">
        <f t="shared" si="388"/>
        <v>0.899412154401993</v>
      </c>
      <c r="AG339">
        <f t="shared" si="389"/>
        <v>1.34939041502868</v>
      </c>
      <c r="AH339">
        <f t="shared" si="390"/>
        <v>0.895677970130386</v>
      </c>
      <c r="AI339">
        <f t="shared" si="391"/>
        <v>0.973372950437034</v>
      </c>
      <c r="AJ339">
        <f t="shared" si="392"/>
        <v>0.95472571300927</v>
      </c>
      <c r="AK339">
        <f t="shared" si="393"/>
        <v>1.05669384360704</v>
      </c>
    </row>
    <row r="340" spans="1:37">
      <c r="A340" s="1">
        <v>2.25</v>
      </c>
      <c r="B340" s="1">
        <v>2.5</v>
      </c>
      <c r="C340" s="1">
        <v>5</v>
      </c>
      <c r="D340" s="1">
        <v>3.63503892301284</v>
      </c>
      <c r="E340" s="1">
        <v>2.82143241454533</v>
      </c>
      <c r="F340" s="1">
        <v>2.04177904801419</v>
      </c>
      <c r="G340" s="1">
        <v>3.5400348</v>
      </c>
      <c r="H340" s="1">
        <v>2.78478666</v>
      </c>
      <c r="I340" s="1">
        <v>2.005784378</v>
      </c>
      <c r="J340">
        <v>3.53400245631663</v>
      </c>
      <c r="K340">
        <v>2.8239433917454</v>
      </c>
      <c r="L340">
        <v>2.04334390031795</v>
      </c>
      <c r="M340" s="2">
        <f t="shared" si="383"/>
        <v>1.84232537666582</v>
      </c>
      <c r="N340" s="2">
        <f>($Z$3+$T$3*POWER($C340,$U$3))*POWER((($B340+$V$3*$A340+$W$3*$S340*(1+$AA$3*$C340))/($B340+$V$3*$A340+1))*POWER(($A340+$X$3*$B340+1)/($A340+$X$3*$B340+$Y$3*$S340),2),2)</f>
        <v>0</v>
      </c>
      <c r="O340" s="2">
        <f t="shared" si="384"/>
        <v>3.54071307616681</v>
      </c>
      <c r="P340">
        <f t="shared" ref="P340:R340" si="410">G340-M340</f>
        <v>1.69770942333418</v>
      </c>
      <c r="Q340">
        <f t="shared" si="410"/>
        <v>2.78478666</v>
      </c>
      <c r="R340">
        <f t="shared" si="410"/>
        <v>-1.53492869816681</v>
      </c>
      <c r="S340">
        <f t="shared" si="381"/>
        <v>0.538461538461538</v>
      </c>
      <c r="AC340">
        <f t="shared" si="382"/>
        <v>0.842650088469486</v>
      </c>
      <c r="AD340">
        <f t="shared" si="386"/>
        <v>3.32351892595841</v>
      </c>
      <c r="AE340">
        <f t="shared" si="387"/>
        <v>0.923115383262166</v>
      </c>
      <c r="AF340">
        <f t="shared" si="388"/>
        <v>0.918651046182452</v>
      </c>
      <c r="AG340">
        <f t="shared" si="389"/>
        <v>1.21897329471472</v>
      </c>
      <c r="AH340">
        <f t="shared" si="390"/>
        <v>1.93843892115845</v>
      </c>
      <c r="AI340">
        <f t="shared" si="391"/>
        <v>0.936531327953911</v>
      </c>
      <c r="AJ340">
        <f t="shared" si="392"/>
        <v>0.932853166660526</v>
      </c>
      <c r="AK340">
        <f t="shared" si="393"/>
        <v>1.02490624422036</v>
      </c>
    </row>
    <row r="341" spans="1:37">
      <c r="A341" s="1">
        <v>1.75</v>
      </c>
      <c r="B341" s="1">
        <v>2</v>
      </c>
      <c r="C341" s="1">
        <v>5</v>
      </c>
      <c r="D341" s="1">
        <v>3.64287417715413</v>
      </c>
      <c r="E341" s="1">
        <v>2.74988228182619</v>
      </c>
      <c r="F341" s="1">
        <v>2.04678520874675</v>
      </c>
      <c r="G341" s="1">
        <v>3.6563308</v>
      </c>
      <c r="H341" s="1">
        <v>2.7833696</v>
      </c>
      <c r="I341" s="1">
        <v>2.006243955</v>
      </c>
      <c r="J341">
        <v>3.64910314362288</v>
      </c>
      <c r="K341">
        <v>2.74678144885936</v>
      </c>
      <c r="L341">
        <v>2.04761808478037</v>
      </c>
      <c r="M341" s="2">
        <f t="shared" si="383"/>
        <v>1.82138020244739</v>
      </c>
      <c r="N341" s="2">
        <f>($Z$3+$T$3*POWER($C341,$U$3))*POWER((($B341+$V$3*$A341+$W$3*$S341*(1+$AA$3*$C341))/($B341+$V$3*$A341+1))*POWER(($A341+$X$3*$B341+1)/($A341+$X$3*$B341+$Y$3*$S341),2),2)</f>
        <v>0</v>
      </c>
      <c r="O341" s="2">
        <f t="shared" si="384"/>
        <v>3.57547831505083</v>
      </c>
      <c r="P341">
        <f t="shared" ref="P341:R341" si="411">G341-M341</f>
        <v>1.83495059755261</v>
      </c>
      <c r="Q341">
        <f t="shared" si="411"/>
        <v>2.7833696</v>
      </c>
      <c r="R341">
        <f t="shared" si="411"/>
        <v>-1.56923436005083</v>
      </c>
      <c r="S341">
        <f t="shared" si="381"/>
        <v>0.545454545454545</v>
      </c>
      <c r="AC341">
        <f t="shared" si="382"/>
        <v>0.838140405208444</v>
      </c>
      <c r="AD341">
        <f t="shared" si="386"/>
        <v>3.32351892595841</v>
      </c>
      <c r="AE341">
        <f t="shared" si="387"/>
        <v>0.90492012850663</v>
      </c>
      <c r="AF341">
        <f t="shared" si="388"/>
        <v>0.901483161150005</v>
      </c>
      <c r="AG341">
        <f t="shared" si="389"/>
        <v>1.2704369942253</v>
      </c>
      <c r="AH341">
        <f t="shared" si="390"/>
        <v>1.93843892115845</v>
      </c>
      <c r="AI341">
        <f t="shared" si="391"/>
        <v>0.921544736957768</v>
      </c>
      <c r="AJ341">
        <f t="shared" si="392"/>
        <v>0.918715163743241</v>
      </c>
      <c r="AK341">
        <f t="shared" si="393"/>
        <v>1.03107454521675</v>
      </c>
    </row>
    <row r="342" spans="1:37">
      <c r="A342" s="1">
        <v>3.25</v>
      </c>
      <c r="B342" s="1">
        <v>2.5</v>
      </c>
      <c r="C342" s="1">
        <v>3</v>
      </c>
      <c r="D342" s="1">
        <v>3.16823698849882</v>
      </c>
      <c r="E342" s="1">
        <v>3.07238245300528</v>
      </c>
      <c r="F342" s="1">
        <v>1.0584023818149</v>
      </c>
      <c r="G342" s="1">
        <v>3.19137952</v>
      </c>
      <c r="H342" s="1">
        <v>3.108112</v>
      </c>
      <c r="I342" s="1">
        <v>1.059707774</v>
      </c>
      <c r="J342">
        <v>3.18337029109674</v>
      </c>
      <c r="K342">
        <v>3.01914125017635</v>
      </c>
      <c r="L342">
        <v>1.04737947303201</v>
      </c>
      <c r="M342" s="2">
        <f t="shared" si="383"/>
        <v>0.89525360587588</v>
      </c>
      <c r="N342" s="2">
        <f>($Z$3+$T$3*POWER($C342,$U$3))*POWER((($B342+$V$3*$A342+$W$3*$S342*(1+$AA$3*$C342))/($B342+$V$3*$A342+1))*POWER(($A342+$X$3*$B342+1)/($A342+$X$3*$B342+$Y$3*$S342),2),2)</f>
        <v>0</v>
      </c>
      <c r="O342" s="2">
        <f t="shared" si="384"/>
        <v>3.17947006484231</v>
      </c>
      <c r="P342">
        <f t="shared" ref="P342:R342" si="412">G342-M342</f>
        <v>2.29612591412412</v>
      </c>
      <c r="Q342">
        <f t="shared" si="412"/>
        <v>3.108112</v>
      </c>
      <c r="R342">
        <f t="shared" si="412"/>
        <v>-2.11976229084231</v>
      </c>
      <c r="S342">
        <f t="shared" si="381"/>
        <v>0.411764705882353</v>
      </c>
      <c r="AC342">
        <f t="shared" si="382"/>
        <v>0.911290199107628</v>
      </c>
      <c r="AD342">
        <f t="shared" si="386"/>
        <v>2.85452410585707</v>
      </c>
      <c r="AE342">
        <f t="shared" si="387"/>
        <v>0.966174550439774</v>
      </c>
      <c r="AF342">
        <f t="shared" si="388"/>
        <v>0.953135305289059</v>
      </c>
      <c r="AG342">
        <f t="shared" si="389"/>
        <v>1.18678869135508</v>
      </c>
      <c r="AH342">
        <f t="shared" si="390"/>
        <v>0.895677970130386</v>
      </c>
      <c r="AI342">
        <f t="shared" si="391"/>
        <v>0.984826884862471</v>
      </c>
      <c r="AJ342">
        <f t="shared" si="392"/>
        <v>0.978964747453623</v>
      </c>
      <c r="AK342">
        <f t="shared" si="393"/>
        <v>1.02406886815237</v>
      </c>
    </row>
    <row r="343" spans="1:37">
      <c r="A343" s="1">
        <v>1.5</v>
      </c>
      <c r="B343" s="1">
        <v>0.75</v>
      </c>
      <c r="C343" s="1">
        <v>3</v>
      </c>
      <c r="D343" s="1">
        <v>3.20151946974776</v>
      </c>
      <c r="E343" s="1">
        <v>2.92482118975139</v>
      </c>
      <c r="F343" s="1">
        <v>1.1070509297997</v>
      </c>
      <c r="G343" s="1">
        <v>3.28325732</v>
      </c>
      <c r="H343" s="1">
        <v>2.9980166</v>
      </c>
      <c r="I343" s="1">
        <v>1.115672398</v>
      </c>
      <c r="J343">
        <v>3.27520144053082</v>
      </c>
      <c r="K343">
        <v>2.81953915013523</v>
      </c>
      <c r="L343">
        <v>1.13135640695575</v>
      </c>
      <c r="M343" s="2">
        <f t="shared" si="383"/>
        <v>0.902402447740444</v>
      </c>
      <c r="N343" s="2">
        <f>($Z$3+$T$3*POWER($C343,$U$3))*POWER((($B343+$V$3*$A343+$W$3*$S343*(1+$AA$3*$C343))/($B343+$V$3*$A343+1))*POWER(($A343+$X$3*$B343+1)/($A343+$X$3*$B343+$Y$3*$S343),2),2)</f>
        <v>0</v>
      </c>
      <c r="O343" s="2">
        <f t="shared" si="384"/>
        <v>3.59045034980435</v>
      </c>
      <c r="P343">
        <f t="shared" ref="P343:R343" si="413">G343-M343</f>
        <v>2.38085487225956</v>
      </c>
      <c r="Q343">
        <f t="shared" si="413"/>
        <v>2.9980166</v>
      </c>
      <c r="R343">
        <f t="shared" si="413"/>
        <v>-2.47477795180435</v>
      </c>
      <c r="S343">
        <f t="shared" si="381"/>
        <v>0.35</v>
      </c>
      <c r="AC343">
        <f t="shared" si="382"/>
        <v>0.93674969975976</v>
      </c>
      <c r="AD343">
        <f t="shared" si="386"/>
        <v>2.85452410585707</v>
      </c>
      <c r="AE343">
        <f t="shared" si="387"/>
        <v>0.93221027598297</v>
      </c>
      <c r="AF343">
        <f t="shared" si="388"/>
        <v>0.875076486592455</v>
      </c>
      <c r="AG343">
        <f t="shared" si="389"/>
        <v>1.40659314859854</v>
      </c>
      <c r="AH343">
        <f t="shared" si="390"/>
        <v>0.895677970130386</v>
      </c>
      <c r="AI343">
        <f t="shared" si="391"/>
        <v>0.96954086891648</v>
      </c>
      <c r="AJ343">
        <f t="shared" si="392"/>
        <v>0.943695188084856</v>
      </c>
      <c r="AK343">
        <f t="shared" si="393"/>
        <v>1.07323627451895</v>
      </c>
    </row>
    <row r="344" spans="1:37">
      <c r="A344" s="1">
        <v>1.25</v>
      </c>
      <c r="B344" s="1">
        <v>0.5</v>
      </c>
      <c r="C344" s="1">
        <v>5</v>
      </c>
      <c r="D344" s="1">
        <v>3.55640559253213</v>
      </c>
      <c r="E344" s="1">
        <v>2.5169602762339</v>
      </c>
      <c r="F344" s="1">
        <v>1.95735007543378</v>
      </c>
      <c r="G344" s="1">
        <v>3.63204888</v>
      </c>
      <c r="H344" s="1">
        <v>2.4159898</v>
      </c>
      <c r="I344" s="1">
        <v>1.970958864</v>
      </c>
      <c r="J344">
        <v>3.62368983991052</v>
      </c>
      <c r="K344">
        <v>2.50350528469292</v>
      </c>
      <c r="L344">
        <v>1.95671111877099</v>
      </c>
      <c r="M344" s="2">
        <f t="shared" si="383"/>
        <v>1.71844160579505</v>
      </c>
      <c r="N344" s="2">
        <f>($Z$3+$T$3*POWER($C344,$U$3))*POWER((($B344+$V$3*$A344+$W$3*$S344*(1+$AA$3*$C344))/($B344+$V$3*$A344+1))*POWER(($A344+$X$3*$B344+1)/($A344+$X$3*$B344+$Y$3*$S344),2),2)</f>
        <v>0</v>
      </c>
      <c r="O344" s="2">
        <f t="shared" si="384"/>
        <v>4.1200710177217</v>
      </c>
      <c r="P344">
        <f t="shared" ref="P344:R344" si="414">G344-M344</f>
        <v>1.91360727420495</v>
      </c>
      <c r="Q344">
        <f t="shared" si="414"/>
        <v>2.4159898</v>
      </c>
      <c r="R344">
        <f t="shared" si="414"/>
        <v>-2.1491121537217</v>
      </c>
      <c r="S344">
        <f t="shared" si="381"/>
        <v>0.333333333333333</v>
      </c>
      <c r="AC344">
        <f t="shared" si="382"/>
        <v>0.942809041582063</v>
      </c>
      <c r="AD344">
        <f t="shared" si="386"/>
        <v>3.32351892595841</v>
      </c>
      <c r="AE344">
        <f t="shared" si="387"/>
        <v>0.875455628531411</v>
      </c>
      <c r="AF344">
        <f t="shared" si="388"/>
        <v>0.759631629296975</v>
      </c>
      <c r="AG344">
        <f t="shared" si="389"/>
        <v>1.48457124857632</v>
      </c>
      <c r="AH344">
        <f t="shared" si="390"/>
        <v>1.93843892115845</v>
      </c>
      <c r="AI344">
        <f t="shared" si="391"/>
        <v>0.897299888598985</v>
      </c>
      <c r="AJ344">
        <f t="shared" si="392"/>
        <v>0.802209308075913</v>
      </c>
      <c r="AK344">
        <f t="shared" si="393"/>
        <v>1.10340157104226</v>
      </c>
    </row>
    <row r="345" spans="1:37">
      <c r="A345" s="1">
        <v>4</v>
      </c>
      <c r="B345" s="1">
        <v>2.25</v>
      </c>
      <c r="C345" s="1">
        <v>3</v>
      </c>
      <c r="D345" s="1">
        <v>3.17618423296352</v>
      </c>
      <c r="E345" s="1">
        <v>3.01314358228653</v>
      </c>
      <c r="F345" s="1">
        <v>1.08169617684736</v>
      </c>
      <c r="G345" s="1">
        <v>3.1553806</v>
      </c>
      <c r="H345" s="1">
        <v>3.0857071</v>
      </c>
      <c r="I345" s="1">
        <v>1.049269476</v>
      </c>
      <c r="J345">
        <v>3.14700764514302</v>
      </c>
      <c r="K345">
        <v>2.97762209885998</v>
      </c>
      <c r="L345">
        <v>1.07002262724691</v>
      </c>
      <c r="M345" s="2">
        <f t="shared" si="383"/>
        <v>0.896676149513189</v>
      </c>
      <c r="N345" s="2">
        <f>($Z$3+$T$3*POWER($C345,$U$3))*POWER((($B345+$V$3*$A345+$W$3*$S345*(1+$AA$3*$C345))/($B345+$V$3*$A345+1))*POWER(($A345+$X$3*$B345+1)/($A345+$X$3*$B345+$Y$3*$S345),2),2)</f>
        <v>0</v>
      </c>
      <c r="O345" s="2">
        <f t="shared" si="384"/>
        <v>3.19091760501063</v>
      </c>
      <c r="P345">
        <f t="shared" ref="P345:R345" si="415">G345-M345</f>
        <v>2.25870445048681</v>
      </c>
      <c r="Q345">
        <f t="shared" si="415"/>
        <v>3.0857071</v>
      </c>
      <c r="R345">
        <f t="shared" si="415"/>
        <v>-2.14164812901063</v>
      </c>
      <c r="S345">
        <f t="shared" si="381"/>
        <v>0.325</v>
      </c>
      <c r="AC345">
        <f t="shared" si="382"/>
        <v>0.945714015968887</v>
      </c>
      <c r="AD345">
        <f t="shared" si="386"/>
        <v>2.85452410585707</v>
      </c>
      <c r="AE345">
        <f t="shared" si="387"/>
        <v>0.972154254885458</v>
      </c>
      <c r="AF345">
        <f t="shared" si="388"/>
        <v>0.950162721376571</v>
      </c>
      <c r="AG345">
        <f t="shared" si="389"/>
        <v>1.17023503971665</v>
      </c>
      <c r="AH345">
        <f t="shared" si="390"/>
        <v>0.895677970130386</v>
      </c>
      <c r="AI345">
        <f t="shared" si="391"/>
        <v>0.987512700323435</v>
      </c>
      <c r="AJ345">
        <f t="shared" si="392"/>
        <v>0.977627262728177</v>
      </c>
      <c r="AK345">
        <f t="shared" si="393"/>
        <v>1.02566779104973</v>
      </c>
    </row>
    <row r="346" spans="1:37">
      <c r="A346" s="1">
        <v>3.75</v>
      </c>
      <c r="B346" s="1">
        <v>1</v>
      </c>
      <c r="C346" s="1">
        <v>3</v>
      </c>
      <c r="D346" s="1">
        <v>2.99349570302386</v>
      </c>
      <c r="E346" s="1">
        <v>2.86510788173054</v>
      </c>
      <c r="F346" s="1">
        <v>1.02687500812398</v>
      </c>
      <c r="G346" s="1">
        <v>3.0018077</v>
      </c>
      <c r="H346" s="1">
        <v>2.9443869</v>
      </c>
      <c r="I346" s="1">
        <v>1.008831701</v>
      </c>
      <c r="J346">
        <v>2.99330957800038</v>
      </c>
      <c r="K346">
        <v>2.84386330085973</v>
      </c>
      <c r="L346">
        <v>1.00870777258811</v>
      </c>
      <c r="M346" s="2">
        <f t="shared" si="383"/>
        <v>0.897935530162245</v>
      </c>
      <c r="N346" s="2">
        <f>($Z$3+$T$3*POWER($C346,$U$3))*POWER((($B346+$V$3*$A346+$W$3*$S346*(1+$AA$3*$C346))/($B346+$V$3*$A346+1))*POWER(($A346+$X$3*$B346+1)/($A346+$X$3*$B346+$Y$3*$S346),2),2)</f>
        <v>0</v>
      </c>
      <c r="O346" s="2">
        <f t="shared" si="384"/>
        <v>3.29246612312998</v>
      </c>
      <c r="P346">
        <f t="shared" ref="P346:R346" si="416">G346-M346</f>
        <v>2.10387216983775</v>
      </c>
      <c r="Q346">
        <f t="shared" si="416"/>
        <v>2.9443869</v>
      </c>
      <c r="R346">
        <f t="shared" si="416"/>
        <v>-2.28363442212998</v>
      </c>
      <c r="S346">
        <f t="shared" si="381"/>
        <v>0.210526315789474</v>
      </c>
      <c r="AC346">
        <f t="shared" si="382"/>
        <v>0.9775881905793</v>
      </c>
      <c r="AD346">
        <f t="shared" si="386"/>
        <v>2.85452410585707</v>
      </c>
      <c r="AE346">
        <f t="shared" si="387"/>
        <v>0.970410626159967</v>
      </c>
      <c r="AF346">
        <f t="shared" si="388"/>
        <v>0.90320488315939</v>
      </c>
      <c r="AG346">
        <f t="shared" si="389"/>
        <v>1.20054798293579</v>
      </c>
      <c r="AH346">
        <f t="shared" si="390"/>
        <v>0.895677970130386</v>
      </c>
      <c r="AI346">
        <f t="shared" si="391"/>
        <v>0.986729700729276</v>
      </c>
      <c r="AJ346">
        <f t="shared" si="392"/>
        <v>0.956441824375178</v>
      </c>
      <c r="AK346">
        <f t="shared" si="393"/>
        <v>1.04894286896137</v>
      </c>
    </row>
    <row r="347" spans="1:37">
      <c r="A347" s="1">
        <v>2.25</v>
      </c>
      <c r="B347" s="1">
        <v>2.25</v>
      </c>
      <c r="C347" s="1">
        <v>5</v>
      </c>
      <c r="D347" s="1">
        <v>3.65680506124533</v>
      </c>
      <c r="E347" s="1">
        <v>2.7969855878016</v>
      </c>
      <c r="F347" s="1">
        <v>2.03764126599667</v>
      </c>
      <c r="G347" s="1">
        <v>3.55530566</v>
      </c>
      <c r="H347" s="1">
        <v>2.8310232</v>
      </c>
      <c r="I347" s="1">
        <v>2.035963447</v>
      </c>
      <c r="J347">
        <v>3.54660895607525</v>
      </c>
      <c r="K347">
        <v>2.80079188782122</v>
      </c>
      <c r="L347">
        <v>2.03917382777168</v>
      </c>
      <c r="M347" s="2">
        <f t="shared" si="383"/>
        <v>1.84035772660753</v>
      </c>
      <c r="N347" s="2">
        <f>($Z$3+$T$3*POWER($C347,$U$3))*POWER((($B347+$V$3*$A347+$W$3*$S347*(1+$AA$3*$C347))/($B347+$V$3*$A347+1))*POWER(($A347+$X$3*$B347+1)/($A347+$X$3*$B347+$Y$3*$S347),2),2)</f>
        <v>0</v>
      </c>
      <c r="O347" s="2">
        <f t="shared" si="384"/>
        <v>3.59326140586063</v>
      </c>
      <c r="P347">
        <f t="shared" ref="P347:R347" si="417">G347-M347</f>
        <v>1.71494793339247</v>
      </c>
      <c r="Q347">
        <f t="shared" si="417"/>
        <v>2.8310232</v>
      </c>
      <c r="R347">
        <f t="shared" si="417"/>
        <v>-1.55729795886063</v>
      </c>
      <c r="S347">
        <f t="shared" si="381"/>
        <v>0.5</v>
      </c>
      <c r="AC347">
        <f t="shared" si="382"/>
        <v>0.866025403784439</v>
      </c>
      <c r="AD347">
        <f t="shared" si="386"/>
        <v>3.32351892595841</v>
      </c>
      <c r="AE347">
        <f t="shared" si="387"/>
        <v>0.923115383262166</v>
      </c>
      <c r="AF347">
        <f t="shared" si="388"/>
        <v>0.913087578181011</v>
      </c>
      <c r="AG347">
        <f t="shared" si="389"/>
        <v>1.23190062855422</v>
      </c>
      <c r="AH347">
        <f t="shared" si="390"/>
        <v>1.93843892115845</v>
      </c>
      <c r="AI347">
        <f t="shared" si="391"/>
        <v>0.936531327953911</v>
      </c>
      <c r="AJ347">
        <f t="shared" si="392"/>
        <v>0.92827043744899</v>
      </c>
      <c r="AK347">
        <f t="shared" si="393"/>
        <v>1.02738613973074</v>
      </c>
    </row>
    <row r="348" spans="1:37">
      <c r="A348" s="1">
        <v>2.25</v>
      </c>
      <c r="B348" s="1">
        <v>1.5</v>
      </c>
      <c r="C348" s="1">
        <v>5</v>
      </c>
      <c r="D348" s="1">
        <v>3.66557942386353</v>
      </c>
      <c r="E348" s="1">
        <v>2.67753212272229</v>
      </c>
      <c r="F348" s="1">
        <v>2.0839228568313</v>
      </c>
      <c r="G348" s="1">
        <v>3.6145226</v>
      </c>
      <c r="H348" s="1">
        <v>2.606373</v>
      </c>
      <c r="I348" s="1">
        <v>2.107727651</v>
      </c>
      <c r="J348">
        <v>3.6053668917916</v>
      </c>
      <c r="K348">
        <v>2.67739601071781</v>
      </c>
      <c r="L348">
        <v>2.06937479894895</v>
      </c>
      <c r="M348" s="2">
        <f t="shared" si="383"/>
        <v>1.8220222721732</v>
      </c>
      <c r="N348" s="2">
        <f>($Z$3+$T$3*POWER($C348,$U$3))*POWER((($B348+$V$3*$A348+$W$3*$S348*(1+$AA$3*$C348))/($B348+$V$3*$A348+1))*POWER(($A348+$X$3*$B348+1)/($A348+$X$3*$B348+$Y$3*$S348),2),2)</f>
        <v>0</v>
      </c>
      <c r="O348" s="2">
        <f t="shared" si="384"/>
        <v>3.75932458596358</v>
      </c>
      <c r="P348">
        <f t="shared" ref="P348:R348" si="418">G348-M348</f>
        <v>1.7925003278268</v>
      </c>
      <c r="Q348">
        <f t="shared" si="418"/>
        <v>2.606373</v>
      </c>
      <c r="R348">
        <f t="shared" si="418"/>
        <v>-1.65159693496359</v>
      </c>
      <c r="S348">
        <f t="shared" si="381"/>
        <v>0.384615384615385</v>
      </c>
      <c r="AC348">
        <f t="shared" si="382"/>
        <v>0.923076923076923</v>
      </c>
      <c r="AD348">
        <f t="shared" si="386"/>
        <v>3.32351892595841</v>
      </c>
      <c r="AE348">
        <f t="shared" si="387"/>
        <v>0.923115383262166</v>
      </c>
      <c r="AF348">
        <f t="shared" si="388"/>
        <v>0.885044852077656</v>
      </c>
      <c r="AG348">
        <f t="shared" si="389"/>
        <v>1.27161840474165</v>
      </c>
      <c r="AH348">
        <f t="shared" si="390"/>
        <v>1.93843892115845</v>
      </c>
      <c r="AI348">
        <f t="shared" si="391"/>
        <v>0.936531327953911</v>
      </c>
      <c r="AJ348">
        <f t="shared" si="392"/>
        <v>0.905187323987639</v>
      </c>
      <c r="AK348">
        <f t="shared" si="393"/>
        <v>1.03905057726365</v>
      </c>
    </row>
    <row r="349" spans="1:37">
      <c r="A349" s="1">
        <v>2</v>
      </c>
      <c r="B349" s="1">
        <v>0.5</v>
      </c>
      <c r="C349" s="1">
        <v>7</v>
      </c>
      <c r="D349" s="1">
        <v>3.68637117541001</v>
      </c>
      <c r="E349" s="1">
        <v>2.47947159628426</v>
      </c>
      <c r="F349" s="1">
        <v>2.21637416968789</v>
      </c>
      <c r="G349" s="1">
        <v>3.46777588</v>
      </c>
      <c r="H349" s="1">
        <v>2.4294076</v>
      </c>
      <c r="I349" s="1">
        <v>2.271568993</v>
      </c>
      <c r="J349">
        <v>3.45859103420335</v>
      </c>
      <c r="K349">
        <v>2.47893109559192</v>
      </c>
      <c r="L349">
        <v>2.23061539910137</v>
      </c>
      <c r="M349" s="2">
        <f t="shared" si="383"/>
        <v>2.05140730006712</v>
      </c>
      <c r="N349" s="2">
        <f>($Z$3+$T$3*POWER($C349,$U$3))*POWER((($B349+$V$3*$A349+$W$3*$S349*(1+$AA$3*$C349))/($B349+$V$3*$A349+1))*POWER(($A349+$X$3*$B349+1)/($A349+$X$3*$B349+$Y$3*$S349),2),2)</f>
        <v>0</v>
      </c>
      <c r="O349" s="2">
        <f t="shared" si="384"/>
        <v>4.26712422197296</v>
      </c>
      <c r="P349">
        <f t="shared" ref="P349:R349" si="419">G349-M349</f>
        <v>1.41636857993288</v>
      </c>
      <c r="Q349">
        <f t="shared" si="419"/>
        <v>2.4294076</v>
      </c>
      <c r="R349">
        <f t="shared" si="419"/>
        <v>-1.99555522897296</v>
      </c>
      <c r="S349">
        <f t="shared" si="381"/>
        <v>0.25</v>
      </c>
      <c r="AC349">
        <f t="shared" si="382"/>
        <v>0.968245836551854</v>
      </c>
      <c r="AD349">
        <f t="shared" si="386"/>
        <v>3.6586323071516</v>
      </c>
      <c r="AE349">
        <f t="shared" si="387"/>
        <v>0.887975904655668</v>
      </c>
      <c r="AF349">
        <f t="shared" si="388"/>
        <v>0.708785025941115</v>
      </c>
      <c r="AG349">
        <f t="shared" si="389"/>
        <v>1.34780559022041</v>
      </c>
      <c r="AH349">
        <f t="shared" si="390"/>
        <v>2.61491926807997</v>
      </c>
      <c r="AI349">
        <f t="shared" si="391"/>
        <v>0.88776417829154</v>
      </c>
      <c r="AJ349">
        <f t="shared" si="392"/>
        <v>0.71125695613267</v>
      </c>
      <c r="AK349">
        <f t="shared" si="393"/>
        <v>1.09329967637665</v>
      </c>
    </row>
    <row r="350" spans="1:37">
      <c r="A350" s="1">
        <v>1.5</v>
      </c>
      <c r="B350" s="1">
        <v>1.75</v>
      </c>
      <c r="C350" s="1">
        <v>3</v>
      </c>
      <c r="D350" s="1">
        <v>3.12043181419753</v>
      </c>
      <c r="E350" s="1">
        <v>3.07503010319937</v>
      </c>
      <c r="F350" s="1">
        <v>1.05363984026394</v>
      </c>
      <c r="G350" s="1">
        <v>3.18720466</v>
      </c>
      <c r="H350" s="1">
        <v>3.1233512</v>
      </c>
      <c r="I350" s="1">
        <v>1.063555245</v>
      </c>
      <c r="J350">
        <v>3.17767295214528</v>
      </c>
      <c r="K350">
        <v>2.98255570304035</v>
      </c>
      <c r="L350">
        <v>1.04926752625748</v>
      </c>
      <c r="M350" s="2">
        <f t="shared" si="383"/>
        <v>0.88943240150285</v>
      </c>
      <c r="N350" s="2">
        <f>($Z$3+$T$3*POWER($C350,$U$3))*POWER((($B350+$V$3*$A350+$W$3*$S350*(1+$AA$3*$C350))/($B350+$V$3*$A350+1))*POWER(($A350+$X$3*$B350+1)/($A350+$X$3*$B350+$Y$3*$S350),2),2)</f>
        <v>0</v>
      </c>
      <c r="O350" s="2">
        <f t="shared" si="384"/>
        <v>3.22856104135004</v>
      </c>
      <c r="P350">
        <f t="shared" ref="P350:R350" si="420">G350-M350</f>
        <v>2.29777225849715</v>
      </c>
      <c r="Q350">
        <f t="shared" si="420"/>
        <v>3.1233512</v>
      </c>
      <c r="R350">
        <f t="shared" si="420"/>
        <v>-2.16500579635004</v>
      </c>
      <c r="S350">
        <f t="shared" si="381"/>
        <v>0.55</v>
      </c>
      <c r="AC350">
        <f t="shared" si="382"/>
        <v>0.835164654424503</v>
      </c>
      <c r="AD350">
        <f t="shared" si="386"/>
        <v>2.85452410585707</v>
      </c>
      <c r="AE350">
        <f t="shared" si="387"/>
        <v>0.93221027598297</v>
      </c>
      <c r="AF350">
        <f t="shared" si="388"/>
        <v>0.930680762157512</v>
      </c>
      <c r="AG350">
        <f t="shared" si="389"/>
        <v>1.30649080429875</v>
      </c>
      <c r="AH350">
        <f t="shared" si="390"/>
        <v>0.895677970130386</v>
      </c>
      <c r="AI350">
        <f t="shared" si="391"/>
        <v>0.96954086891648</v>
      </c>
      <c r="AJ350">
        <f t="shared" si="392"/>
        <v>0.968851202166987</v>
      </c>
      <c r="AK350">
        <f t="shared" si="393"/>
        <v>1.03546626082802</v>
      </c>
    </row>
    <row r="351" spans="1:37">
      <c r="A351" s="1">
        <v>3.5</v>
      </c>
      <c r="B351" s="1">
        <v>1</v>
      </c>
      <c r="C351" s="1">
        <v>3</v>
      </c>
      <c r="D351" s="1">
        <v>3.00911775813555</v>
      </c>
      <c r="E351" s="1">
        <v>2.86742826181184</v>
      </c>
      <c r="F351" s="1">
        <v>1.02123590470596</v>
      </c>
      <c r="G351" s="1">
        <v>3.02665454</v>
      </c>
      <c r="H351" s="1">
        <v>2.950221</v>
      </c>
      <c r="I351" s="1">
        <v>1.015303482</v>
      </c>
      <c r="J351">
        <v>3.01702075508857</v>
      </c>
      <c r="K351">
        <v>2.82464206874823</v>
      </c>
      <c r="L351">
        <v>1.0192753137064</v>
      </c>
      <c r="M351" s="2">
        <f t="shared" si="383"/>
        <v>0.898431098857347</v>
      </c>
      <c r="N351" s="2">
        <f>($Z$3+$T$3*POWER($C351,$U$3))*POWER((($B351+$V$3*$A351+$W$3*$S351*(1+$AA$3*$C351))/($B351+$V$3*$A351+1))*POWER(($A351+$X$3*$B351+1)/($A351+$X$3*$B351+$Y$3*$S351),2),2)</f>
        <v>0</v>
      </c>
      <c r="O351" s="2">
        <f t="shared" si="384"/>
        <v>3.31290889076657</v>
      </c>
      <c r="P351">
        <f t="shared" ref="P351:R351" si="421">G351-M351</f>
        <v>2.12822344114265</v>
      </c>
      <c r="Q351">
        <f t="shared" si="421"/>
        <v>2.950221</v>
      </c>
      <c r="R351">
        <f t="shared" si="421"/>
        <v>-2.29760540876657</v>
      </c>
      <c r="S351">
        <f t="shared" si="381"/>
        <v>0.222222222222222</v>
      </c>
      <c r="AC351">
        <f t="shared" si="382"/>
        <v>0.974996043043569</v>
      </c>
      <c r="AD351">
        <f t="shared" si="386"/>
        <v>2.85452410585707</v>
      </c>
      <c r="AE351">
        <f t="shared" si="387"/>
        <v>0.96843406283118</v>
      </c>
      <c r="AF351">
        <f t="shared" si="388"/>
        <v>0.902998986204064</v>
      </c>
      <c r="AG351">
        <f t="shared" si="389"/>
        <v>1.21222789611308</v>
      </c>
      <c r="AH351">
        <f t="shared" si="390"/>
        <v>0.895677970130386</v>
      </c>
      <c r="AI351">
        <f t="shared" si="391"/>
        <v>0.985841939547756</v>
      </c>
      <c r="AJ351">
        <f t="shared" si="392"/>
        <v>0.956348681498889</v>
      </c>
      <c r="AK351">
        <f t="shared" si="393"/>
        <v>1.04979383952931</v>
      </c>
    </row>
    <row r="352" spans="1:37">
      <c r="A352" s="1">
        <v>2.25</v>
      </c>
      <c r="B352" s="1">
        <v>4</v>
      </c>
      <c r="C352" s="1">
        <v>3</v>
      </c>
      <c r="D352" s="1">
        <v>3.11035659988128</v>
      </c>
      <c r="E352" s="1">
        <v>2.96886350978284</v>
      </c>
      <c r="F352" s="1">
        <v>1.0502152386915</v>
      </c>
      <c r="G352" s="1">
        <v>3.0968002</v>
      </c>
      <c r="H352" s="1">
        <v>3.0469856</v>
      </c>
      <c r="I352" s="1">
        <v>1.023164082</v>
      </c>
      <c r="J352">
        <v>3.08710160480908</v>
      </c>
      <c r="K352">
        <v>2.89984381325181</v>
      </c>
      <c r="L352">
        <v>1.08581648352694</v>
      </c>
      <c r="M352" s="2">
        <f t="shared" si="383"/>
        <v>0.883265102971895</v>
      </c>
      <c r="N352" s="2">
        <f>($Z$3+$T$3*POWER($C352,$U$3))*POWER((($B352+$V$3*$A352+$W$3*$S352*(1+$AA$3*$C352))/($B352+$V$3*$A352+1))*POWER(($A352+$X$3*$B352+1)/($A352+$X$3*$B352+$Y$3*$S352),2),2)</f>
        <v>0</v>
      </c>
      <c r="O352" s="2">
        <f t="shared" si="384"/>
        <v>2.89720440942721</v>
      </c>
      <c r="P352">
        <f t="shared" ref="P352:R352" si="422">G352-M352</f>
        <v>2.2135350970281</v>
      </c>
      <c r="Q352">
        <f t="shared" si="422"/>
        <v>3.0469856</v>
      </c>
      <c r="R352">
        <f t="shared" si="422"/>
        <v>-1.87404032742721</v>
      </c>
      <c r="S352">
        <f t="shared" si="381"/>
        <v>0.769230769230769</v>
      </c>
      <c r="AC352">
        <f t="shared" si="382"/>
        <v>0.638971066378313</v>
      </c>
      <c r="AD352">
        <f t="shared" si="386"/>
        <v>2.85452410585707</v>
      </c>
      <c r="AE352">
        <f t="shared" si="387"/>
        <v>0.952604662612501</v>
      </c>
      <c r="AF352">
        <f t="shared" si="388"/>
        <v>0.95778486264958</v>
      </c>
      <c r="AG352">
        <f t="shared" si="389"/>
        <v>1.15242188360635</v>
      </c>
      <c r="AH352">
        <f t="shared" si="390"/>
        <v>0.895677970130386</v>
      </c>
      <c r="AI352">
        <f t="shared" si="391"/>
        <v>0.978726019918994</v>
      </c>
      <c r="AJ352">
        <f t="shared" si="392"/>
        <v>0.981055957161217</v>
      </c>
      <c r="AK352">
        <f t="shared" si="393"/>
        <v>1.01613802305565</v>
      </c>
    </row>
    <row r="353" spans="1:37">
      <c r="A353" s="1">
        <v>3.75</v>
      </c>
      <c r="B353" s="1">
        <v>0.5</v>
      </c>
      <c r="C353" s="1">
        <v>3</v>
      </c>
      <c r="D353" s="1">
        <v>2.90943366239431</v>
      </c>
      <c r="E353" s="1">
        <v>2.79234739168575</v>
      </c>
      <c r="F353" s="1">
        <v>0.985355056175778</v>
      </c>
      <c r="G353" s="1">
        <v>3.00039146</v>
      </c>
      <c r="H353" s="1">
        <v>2.72190848</v>
      </c>
      <c r="I353" s="1">
        <v>1.026498845</v>
      </c>
      <c r="J353">
        <v>2.98978101283008</v>
      </c>
      <c r="K353">
        <v>2.80868083997405</v>
      </c>
      <c r="L353">
        <v>0.955025613729161</v>
      </c>
      <c r="M353" s="2">
        <f t="shared" si="383"/>
        <v>0.893713324492303</v>
      </c>
      <c r="N353" s="2">
        <f>($Z$3+$T$3*POWER($C353,$U$3))*POWER((($B353+$V$3*$A353+$W$3*$S353*(1+$AA$3*$C353))/($B353+$V$3*$A353+1))*POWER(($A353+$X$3*$B353+1)/($A353+$X$3*$B353+$Y$3*$S353),2),2)</f>
        <v>0</v>
      </c>
      <c r="O353" s="2">
        <f t="shared" si="384"/>
        <v>3.31941808365665</v>
      </c>
      <c r="P353">
        <f t="shared" ref="P353:R353" si="423">G353-M353</f>
        <v>2.1066781355077</v>
      </c>
      <c r="Q353">
        <f t="shared" si="423"/>
        <v>2.72190848</v>
      </c>
      <c r="R353">
        <f t="shared" si="423"/>
        <v>-2.29291923865665</v>
      </c>
      <c r="S353">
        <f t="shared" si="381"/>
        <v>0.157894736842105</v>
      </c>
      <c r="AC353">
        <f t="shared" si="382"/>
        <v>0.987455949436511</v>
      </c>
      <c r="AD353">
        <f t="shared" si="386"/>
        <v>2.85452410585707</v>
      </c>
      <c r="AE353">
        <f t="shared" si="387"/>
        <v>0.970410626159967</v>
      </c>
      <c r="AF353">
        <f t="shared" si="388"/>
        <v>0.839733976190938</v>
      </c>
      <c r="AG353">
        <f t="shared" si="389"/>
        <v>1.20683341091387</v>
      </c>
      <c r="AH353">
        <f t="shared" si="390"/>
        <v>0.895677970130386</v>
      </c>
      <c r="AI353">
        <f t="shared" si="391"/>
        <v>0.986729700729276</v>
      </c>
      <c r="AJ353">
        <f t="shared" si="392"/>
        <v>0.927611979985365</v>
      </c>
      <c r="AK353">
        <f t="shared" si="393"/>
        <v>1.07597763140336</v>
      </c>
    </row>
    <row r="354" spans="1:37">
      <c r="A354" s="1">
        <v>3</v>
      </c>
      <c r="B354" s="1">
        <v>1.25</v>
      </c>
      <c r="C354" s="1">
        <v>3</v>
      </c>
      <c r="D354" s="1">
        <v>3.0795738122107</v>
      </c>
      <c r="E354" s="1">
        <v>2.91267560444331</v>
      </c>
      <c r="F354" s="1">
        <v>1.06458221653706</v>
      </c>
      <c r="G354" s="1">
        <v>3.1163034</v>
      </c>
      <c r="H354" s="1">
        <v>3.02289732</v>
      </c>
      <c r="I354" s="1">
        <v>1.041243704</v>
      </c>
      <c r="J354">
        <v>3.10380617095418</v>
      </c>
      <c r="K354">
        <v>2.82745320249864</v>
      </c>
      <c r="L354">
        <v>1.10512314162209</v>
      </c>
      <c r="M354" s="2">
        <f t="shared" si="383"/>
        <v>0.898653792836627</v>
      </c>
      <c r="N354" s="2">
        <f>($Z$3+$T$3*POWER($C354,$U$3))*POWER((($B354+$V$3*$A354+$W$3*$S354*(1+$AA$3*$C354))/($B354+$V$3*$A354+1))*POWER(($A354+$X$3*$B354+1)/($A354+$X$3*$B354+$Y$3*$S354),2),2)</f>
        <v>0</v>
      </c>
      <c r="O354" s="2">
        <f t="shared" si="384"/>
        <v>3.33134757640063</v>
      </c>
      <c r="P354">
        <f t="shared" ref="P354:R354" si="424">G354-M354</f>
        <v>2.21764960716337</v>
      </c>
      <c r="Q354">
        <f t="shared" si="424"/>
        <v>3.02289732</v>
      </c>
      <c r="R354">
        <f t="shared" si="424"/>
        <v>-2.29010387240063</v>
      </c>
      <c r="S354">
        <f t="shared" si="381"/>
        <v>0.28125</v>
      </c>
      <c r="AC354">
        <f t="shared" si="382"/>
        <v>0.959634533299005</v>
      </c>
      <c r="AD354">
        <f t="shared" si="386"/>
        <v>2.85452410585707</v>
      </c>
      <c r="AE354">
        <f t="shared" si="387"/>
        <v>0.963566653675088</v>
      </c>
      <c r="AF354">
        <f t="shared" si="388"/>
        <v>0.918093170380494</v>
      </c>
      <c r="AG354">
        <f t="shared" si="389"/>
        <v>1.23336043561304</v>
      </c>
      <c r="AH354">
        <f t="shared" si="390"/>
        <v>0.895677970130386</v>
      </c>
      <c r="AI354">
        <f t="shared" si="391"/>
        <v>0.983655044366043</v>
      </c>
      <c r="AJ354">
        <f t="shared" si="392"/>
        <v>0.963170922766032</v>
      </c>
      <c r="AK354">
        <f t="shared" si="393"/>
        <v>1.0434407350378</v>
      </c>
    </row>
    <row r="355" spans="1:37">
      <c r="A355" s="1">
        <v>3</v>
      </c>
      <c r="B355" s="1">
        <v>0.5</v>
      </c>
      <c r="C355" s="1">
        <v>3</v>
      </c>
      <c r="D355" s="1">
        <v>3.00802555576475</v>
      </c>
      <c r="E355" s="1">
        <v>2.75639077068159</v>
      </c>
      <c r="F355" s="1">
        <v>1.01656672209588</v>
      </c>
      <c r="G355" s="1">
        <v>3.05726352</v>
      </c>
      <c r="H355" s="1">
        <v>2.7479988</v>
      </c>
      <c r="I355" s="1">
        <v>1.046123218</v>
      </c>
      <c r="J355">
        <v>3.04330386225874</v>
      </c>
      <c r="K355">
        <v>2.72330442586779</v>
      </c>
      <c r="L355">
        <v>1.0164232741361</v>
      </c>
      <c r="M355" s="2">
        <f t="shared" si="383"/>
        <v>0.898536614137757</v>
      </c>
      <c r="N355" s="2">
        <f>($Z$3+$T$3*POWER($C355,$U$3))*POWER((($B355+$V$3*$A355+$W$3*$S355*(1+$AA$3*$C355))/($B355+$V$3*$A355+1))*POWER(($A355+$X$3*$B355+1)/($A355+$X$3*$B355+$Y$3*$S355),2),2)</f>
        <v>0</v>
      </c>
      <c r="O355" s="2">
        <f t="shared" si="384"/>
        <v>3.40340196666609</v>
      </c>
      <c r="P355">
        <f t="shared" ref="P355:R355" si="425">G355-M355</f>
        <v>2.15872690586224</v>
      </c>
      <c r="Q355">
        <f t="shared" si="425"/>
        <v>2.7479988</v>
      </c>
      <c r="R355">
        <f t="shared" si="425"/>
        <v>-2.35727874866609</v>
      </c>
      <c r="S355">
        <f t="shared" si="381"/>
        <v>0.1875</v>
      </c>
      <c r="AC355">
        <f t="shared" si="382"/>
        <v>0.982264602843857</v>
      </c>
      <c r="AD355">
        <f t="shared" si="386"/>
        <v>2.85452410585707</v>
      </c>
      <c r="AE355">
        <f t="shared" si="387"/>
        <v>0.963566653675088</v>
      </c>
      <c r="AF355">
        <f t="shared" si="388"/>
        <v>0.839168683386782</v>
      </c>
      <c r="AG355">
        <f t="shared" si="389"/>
        <v>1.25071785959969</v>
      </c>
      <c r="AH355">
        <f t="shared" si="390"/>
        <v>0.895677970130386</v>
      </c>
      <c r="AI355">
        <f t="shared" si="391"/>
        <v>0.983655044366043</v>
      </c>
      <c r="AJ355">
        <f t="shared" si="392"/>
        <v>0.927354080206419</v>
      </c>
      <c r="AK355">
        <f t="shared" si="393"/>
        <v>1.08254600658433</v>
      </c>
    </row>
    <row r="356" spans="1:37">
      <c r="A356" s="1">
        <v>4</v>
      </c>
      <c r="B356" s="1">
        <v>2.25</v>
      </c>
      <c r="C356" s="1">
        <v>5</v>
      </c>
      <c r="D356" s="1">
        <v>3.407315505659</v>
      </c>
      <c r="E356" s="1">
        <v>2.81955223290149</v>
      </c>
      <c r="F356" s="1">
        <v>1.93764934589824</v>
      </c>
      <c r="G356" s="1">
        <v>3.4207588</v>
      </c>
      <c r="H356" s="1">
        <v>2.8530002</v>
      </c>
      <c r="I356" s="1">
        <v>1.972335917</v>
      </c>
      <c r="J356">
        <v>3.40525251731193</v>
      </c>
      <c r="K356">
        <v>2.8294237397517</v>
      </c>
      <c r="L356">
        <v>1.93641957899911</v>
      </c>
      <c r="M356" s="2">
        <f t="shared" si="383"/>
        <v>1.85676737792487</v>
      </c>
      <c r="N356" s="2">
        <f>($Z$3+$T$3*POWER($C356,$U$3))*POWER((($B356+$V$3*$A356+$W$3*$S356*(1+$AA$3*$C356))/($B356+$V$3*$A356+1))*POWER(($A356+$X$3*$B356+1)/($A356+$X$3*$B356+$Y$3*$S356),2),2)</f>
        <v>0</v>
      </c>
      <c r="O356" s="2">
        <f t="shared" si="384"/>
        <v>3.6410754940149</v>
      </c>
      <c r="P356">
        <f t="shared" ref="P356:R356" si="426">G356-M356</f>
        <v>1.56399142207513</v>
      </c>
      <c r="Q356">
        <f t="shared" si="426"/>
        <v>2.8530002</v>
      </c>
      <c r="R356">
        <f t="shared" si="426"/>
        <v>-1.6687395770149</v>
      </c>
      <c r="S356">
        <f t="shared" si="381"/>
        <v>0.325</v>
      </c>
      <c r="AC356">
        <f t="shared" si="382"/>
        <v>0.945714015968887</v>
      </c>
      <c r="AD356">
        <f t="shared" si="386"/>
        <v>3.32351892595841</v>
      </c>
      <c r="AE356">
        <f t="shared" si="387"/>
        <v>0.953960345507476</v>
      </c>
      <c r="AF356">
        <f t="shared" si="388"/>
        <v>0.919344545391634</v>
      </c>
      <c r="AG356">
        <f t="shared" si="389"/>
        <v>1.17023503971665</v>
      </c>
      <c r="AH356">
        <f t="shared" si="390"/>
        <v>1.93843892115845</v>
      </c>
      <c r="AI356">
        <f t="shared" si="391"/>
        <v>0.961964984819873</v>
      </c>
      <c r="AJ356">
        <f t="shared" si="392"/>
        <v>0.933424492286983</v>
      </c>
      <c r="AK356">
        <f t="shared" si="393"/>
        <v>1.02566779104973</v>
      </c>
    </row>
    <row r="357" spans="1:37">
      <c r="A357" s="1">
        <v>2.75</v>
      </c>
      <c r="B357" s="1">
        <v>3</v>
      </c>
      <c r="C357" s="1">
        <v>5</v>
      </c>
      <c r="D357" s="1">
        <v>3.58971112166981</v>
      </c>
      <c r="E357" s="1">
        <v>2.88020087403945</v>
      </c>
      <c r="F357" s="1">
        <v>2.03762402702204</v>
      </c>
      <c r="G357" s="1">
        <v>3.5383098</v>
      </c>
      <c r="H357" s="1">
        <v>2.81368366</v>
      </c>
      <c r="I357" s="1">
        <v>1.946821088</v>
      </c>
      <c r="J357">
        <v>3.52154109617008</v>
      </c>
      <c r="K357">
        <v>2.8880094589939</v>
      </c>
      <c r="L357">
        <v>2.03611966643509</v>
      </c>
      <c r="M357" s="2">
        <f t="shared" si="383"/>
        <v>1.85691753974025</v>
      </c>
      <c r="N357" s="2">
        <f>($Z$3+$T$3*POWER($C357,$U$3))*POWER((($B357+$V$3*$A357+$W$3*$S357*(1+$AA$3*$C357))/($B357+$V$3*$A357+1))*POWER(($A357+$X$3*$B357+1)/($A357+$X$3*$B357+$Y$3*$S357),2),2)</f>
        <v>0</v>
      </c>
      <c r="O357" s="2">
        <f t="shared" si="384"/>
        <v>3.51390630503096</v>
      </c>
      <c r="P357">
        <f t="shared" ref="P357:R357" si="427">G357-M357</f>
        <v>1.68139226025975</v>
      </c>
      <c r="Q357">
        <f t="shared" si="427"/>
        <v>2.81368366</v>
      </c>
      <c r="R357">
        <f t="shared" si="427"/>
        <v>-1.56708521703096</v>
      </c>
      <c r="S357">
        <f t="shared" si="381"/>
        <v>0.533333333333333</v>
      </c>
      <c r="AC357">
        <f t="shared" si="382"/>
        <v>0.845905169363301</v>
      </c>
      <c r="AD357">
        <f t="shared" si="386"/>
        <v>3.32351892595841</v>
      </c>
      <c r="AE357">
        <f t="shared" si="387"/>
        <v>0.935466992431596</v>
      </c>
      <c r="AF357">
        <f t="shared" si="388"/>
        <v>0.93074297977879</v>
      </c>
      <c r="AG357">
        <f t="shared" si="389"/>
        <v>1.1839939384781</v>
      </c>
      <c r="AH357">
        <f t="shared" si="390"/>
        <v>1.93843892115845</v>
      </c>
      <c r="AI357">
        <f t="shared" si="391"/>
        <v>0.946711639737379</v>
      </c>
      <c r="AJ357">
        <f t="shared" si="392"/>
        <v>0.942817389529125</v>
      </c>
      <c r="AK357">
        <f t="shared" si="393"/>
        <v>1.02078112479078</v>
      </c>
    </row>
    <row r="358" spans="1:37">
      <c r="A358" s="1">
        <v>3.75</v>
      </c>
      <c r="B358" s="1">
        <v>0.5</v>
      </c>
      <c r="C358" s="1">
        <v>5</v>
      </c>
      <c r="D358" s="1">
        <v>3.20697693420805</v>
      </c>
      <c r="E358" s="1">
        <v>2.58504282404571</v>
      </c>
      <c r="F358" s="1">
        <v>1.8026130074358</v>
      </c>
      <c r="G358" s="1">
        <v>3.1927052</v>
      </c>
      <c r="H358" s="1">
        <v>2.53331946</v>
      </c>
      <c r="I358" s="1">
        <v>1.80158868</v>
      </c>
      <c r="J358">
        <v>3.17591571793951</v>
      </c>
      <c r="K358">
        <v>2.61025532504429</v>
      </c>
      <c r="L358">
        <v>1.79798897616394</v>
      </c>
      <c r="M358" s="2">
        <f t="shared" si="383"/>
        <v>1.6882325374091</v>
      </c>
      <c r="N358" s="2">
        <f>($Z$3+$T$3*POWER($C358,$U$3))*POWER((($B358+$V$3*$A358+$W$3*$S358*(1+$AA$3*$C358))/($B358+$V$3*$A358+1))*POWER(($A358+$X$3*$B358+1)/($A358+$X$3*$B358+$Y$3*$S358),2),2)</f>
        <v>0</v>
      </c>
      <c r="O358" s="2">
        <f t="shared" si="384"/>
        <v>3.78338944136985</v>
      </c>
      <c r="P358">
        <f t="shared" ref="P358:R358" si="428">G358-M358</f>
        <v>1.5044726625909</v>
      </c>
      <c r="Q358">
        <f t="shared" si="428"/>
        <v>2.53331946</v>
      </c>
      <c r="R358">
        <f t="shared" si="428"/>
        <v>-1.98180076136985</v>
      </c>
      <c r="S358">
        <f t="shared" si="381"/>
        <v>0.157894736842105</v>
      </c>
      <c r="AC358">
        <f t="shared" si="382"/>
        <v>0.987455949436511</v>
      </c>
      <c r="AD358">
        <f t="shared" si="386"/>
        <v>3.32351892595841</v>
      </c>
      <c r="AE358">
        <f t="shared" si="387"/>
        <v>0.951161032183657</v>
      </c>
      <c r="AF358">
        <f t="shared" si="388"/>
        <v>0.765860388498569</v>
      </c>
      <c r="AG358">
        <f t="shared" si="389"/>
        <v>1.20683341091387</v>
      </c>
      <c r="AH358">
        <f t="shared" si="390"/>
        <v>1.93843892115845</v>
      </c>
      <c r="AI358">
        <f t="shared" si="391"/>
        <v>0.959655239090248</v>
      </c>
      <c r="AJ358">
        <f t="shared" si="392"/>
        <v>0.807317033901781</v>
      </c>
      <c r="AK358">
        <f t="shared" si="393"/>
        <v>1.07597763140336</v>
      </c>
    </row>
    <row r="359" spans="1:37">
      <c r="A359" s="1">
        <v>1.25</v>
      </c>
      <c r="B359" s="1">
        <v>2.5</v>
      </c>
      <c r="C359" s="1">
        <v>3</v>
      </c>
      <c r="D359" s="1">
        <v>2.92678116693089</v>
      </c>
      <c r="E359" s="1">
        <v>2.85517626049727</v>
      </c>
      <c r="F359" s="1">
        <v>1.00741816149667</v>
      </c>
      <c r="G359" s="1">
        <v>2.94891828</v>
      </c>
      <c r="H359" s="1">
        <v>2.97638028</v>
      </c>
      <c r="I359" s="1">
        <v>0.974755256</v>
      </c>
      <c r="J359">
        <v>2.93170136689101</v>
      </c>
      <c r="K359">
        <v>2.79642617255561</v>
      </c>
      <c r="L359">
        <v>1.0367424168852</v>
      </c>
      <c r="M359" s="2">
        <f t="shared" si="383"/>
        <v>0.874910772832163</v>
      </c>
      <c r="N359" s="2">
        <f>($Z$3+$T$3*POWER($C359,$U$3))*POWER((($B359+$V$3*$A359+$W$3*$S359*(1+$AA$3*$C359))/($B359+$V$3*$A359+1))*POWER(($A359+$X$3*$B359+1)/($A359+$X$3*$B359+$Y$3*$S359),2),2)</f>
        <v>0</v>
      </c>
      <c r="O359" s="2">
        <f t="shared" si="384"/>
        <v>2.90583341671315</v>
      </c>
      <c r="P359">
        <f t="shared" ref="P359:R359" si="429">G359-M359</f>
        <v>2.07400750716784</v>
      </c>
      <c r="Q359">
        <f t="shared" si="429"/>
        <v>2.97638028</v>
      </c>
      <c r="R359">
        <f t="shared" si="429"/>
        <v>-1.93107816071315</v>
      </c>
      <c r="S359">
        <f t="shared" si="381"/>
        <v>0.777777777777778</v>
      </c>
      <c r="AC359">
        <f t="shared" si="382"/>
        <v>0.628539361054709</v>
      </c>
      <c r="AD359">
        <f t="shared" si="386"/>
        <v>2.85452410585707</v>
      </c>
      <c r="AE359">
        <f t="shared" si="387"/>
        <v>0.920860645934039</v>
      </c>
      <c r="AF359">
        <f t="shared" si="388"/>
        <v>0.934875929891195</v>
      </c>
      <c r="AG359">
        <f t="shared" si="389"/>
        <v>1.24364069881558</v>
      </c>
      <c r="AH359">
        <f t="shared" si="390"/>
        <v>0.895677970130386</v>
      </c>
      <c r="AI359">
        <f t="shared" si="391"/>
        <v>0.964420465253685</v>
      </c>
      <c r="AJ359">
        <f t="shared" si="392"/>
        <v>0.97074255242738</v>
      </c>
      <c r="AK359">
        <f t="shared" si="393"/>
        <v>1.02580398408721</v>
      </c>
    </row>
    <row r="360" spans="1:37">
      <c r="A360" s="1">
        <v>3</v>
      </c>
      <c r="B360" s="1">
        <v>2</v>
      </c>
      <c r="C360" s="1">
        <v>5</v>
      </c>
      <c r="D360" s="1">
        <v>3.56409143653385</v>
      </c>
      <c r="E360" s="1">
        <v>2.73936785771371</v>
      </c>
      <c r="F360" s="1">
        <v>2.00109999742458</v>
      </c>
      <c r="G360" s="1">
        <v>3.54779724</v>
      </c>
      <c r="H360" s="1">
        <v>2.78213312</v>
      </c>
      <c r="I360" s="1">
        <v>2.038898724</v>
      </c>
      <c r="J360">
        <v>3.5303242197534</v>
      </c>
      <c r="K360">
        <v>2.7543754852331</v>
      </c>
      <c r="L360">
        <v>1.98960740555928</v>
      </c>
      <c r="M360" s="2">
        <f t="shared" si="383"/>
        <v>1.84584734123846</v>
      </c>
      <c r="N360" s="2">
        <f>($Z$3+$T$3*POWER($C360,$U$3))*POWER((($B360+$V$3*$A360+$W$3*$S360*(1+$AA$3*$C360))/($B360+$V$3*$A360+1))*POWER(($A360+$X$3*$B360+1)/($A360+$X$3*$B360+$Y$3*$S360),2),2)</f>
        <v>0</v>
      </c>
      <c r="O360" s="2">
        <f t="shared" si="384"/>
        <v>3.67666006013166</v>
      </c>
      <c r="P360">
        <f t="shared" ref="P360:R360" si="430">G360-M360</f>
        <v>1.70194989876154</v>
      </c>
      <c r="Q360">
        <f t="shared" si="430"/>
        <v>2.78213312</v>
      </c>
      <c r="R360">
        <f t="shared" si="430"/>
        <v>-1.63776133613166</v>
      </c>
      <c r="S360">
        <f t="shared" si="381"/>
        <v>0.375</v>
      </c>
      <c r="AC360">
        <f t="shared" si="382"/>
        <v>0.927024810886958</v>
      </c>
      <c r="AD360">
        <f t="shared" si="386"/>
        <v>3.32351892595841</v>
      </c>
      <c r="AE360">
        <f t="shared" si="387"/>
        <v>0.940265566158315</v>
      </c>
      <c r="AF360">
        <f t="shared" si="388"/>
        <v>0.909382450070179</v>
      </c>
      <c r="AG360">
        <f t="shared" si="389"/>
        <v>1.21079700242781</v>
      </c>
      <c r="AH360">
        <f t="shared" si="390"/>
        <v>1.93843892115845</v>
      </c>
      <c r="AI360">
        <f t="shared" si="391"/>
        <v>0.950668226284756</v>
      </c>
      <c r="AJ360">
        <f t="shared" si="392"/>
        <v>0.925219064679698</v>
      </c>
      <c r="AK360">
        <f t="shared" si="393"/>
        <v>1.02947527780155</v>
      </c>
    </row>
    <row r="361" spans="1:37">
      <c r="A361" s="1">
        <v>3</v>
      </c>
      <c r="B361" s="1">
        <v>3.75</v>
      </c>
      <c r="C361" s="1">
        <v>5</v>
      </c>
      <c r="D361" s="1">
        <v>3.5431701618274</v>
      </c>
      <c r="E361" s="1">
        <v>2.91242516649991</v>
      </c>
      <c r="F361" s="1">
        <v>1.94885824823673</v>
      </c>
      <c r="G361" s="1">
        <v>3.49527412</v>
      </c>
      <c r="H361" s="1">
        <v>2.83674068</v>
      </c>
      <c r="I361" s="1">
        <v>1.944958395</v>
      </c>
      <c r="J361">
        <v>3.47743199070766</v>
      </c>
      <c r="K361">
        <v>2.92507598928817</v>
      </c>
      <c r="L361">
        <v>1.92931780441199</v>
      </c>
      <c r="M361" s="2">
        <f t="shared" si="383"/>
        <v>1.86323099696098</v>
      </c>
      <c r="N361" s="2">
        <f>($Z$3+$T$3*POWER($C361,$U$3))*POWER((($B361+$V$3*$A361+$W$3*$S361*(1+$AA$3*$C361))/($B361+$V$3*$A361+1))*POWER(($A361+$X$3*$B361+1)/($A361+$X$3*$B361+$Y$3*$S361),2),2)</f>
        <v>0</v>
      </c>
      <c r="O361" s="2">
        <f t="shared" si="384"/>
        <v>3.43928329356687</v>
      </c>
      <c r="P361">
        <f t="shared" ref="P361:R361" si="431">G361-M361</f>
        <v>1.63204312303902</v>
      </c>
      <c r="Q361">
        <f t="shared" si="431"/>
        <v>2.83674068</v>
      </c>
      <c r="R361">
        <f t="shared" si="431"/>
        <v>-1.49432489856687</v>
      </c>
      <c r="S361">
        <f t="shared" si="381"/>
        <v>0.59375</v>
      </c>
      <c r="AC361">
        <f t="shared" si="382"/>
        <v>0.804649574348983</v>
      </c>
      <c r="AD361">
        <f t="shared" si="386"/>
        <v>3.32351892595841</v>
      </c>
      <c r="AE361">
        <f t="shared" si="387"/>
        <v>0.940265566158315</v>
      </c>
      <c r="AF361">
        <f t="shared" si="388"/>
        <v>0.94057375867194</v>
      </c>
      <c r="AG361">
        <f t="shared" si="389"/>
        <v>1.15515759349828</v>
      </c>
      <c r="AH361">
        <f t="shared" si="390"/>
        <v>1.93843892115845</v>
      </c>
      <c r="AI361">
        <f t="shared" si="391"/>
        <v>0.950668226284756</v>
      </c>
      <c r="AJ361">
        <f t="shared" si="392"/>
        <v>0.950922371787496</v>
      </c>
      <c r="AK361">
        <f t="shared" si="393"/>
        <v>1.01684145553534</v>
      </c>
    </row>
    <row r="362" spans="1:37">
      <c r="A362" s="1">
        <v>2.25</v>
      </c>
      <c r="B362" s="1">
        <v>3</v>
      </c>
      <c r="C362" s="1">
        <v>7</v>
      </c>
      <c r="D362" s="1">
        <v>3.47462194467327</v>
      </c>
      <c r="E362" s="1">
        <v>2.71925290685005</v>
      </c>
      <c r="F362" s="1">
        <v>2.57068115146669</v>
      </c>
      <c r="G362" s="1">
        <v>3.52618714</v>
      </c>
      <c r="H362" s="1">
        <v>2.93385048</v>
      </c>
      <c r="I362" s="1">
        <v>2.595827199</v>
      </c>
      <c r="J362">
        <v>3.50812132499845</v>
      </c>
      <c r="K362">
        <v>2.71317657973527</v>
      </c>
      <c r="L362">
        <v>2.56528223543208</v>
      </c>
      <c r="M362" s="2">
        <f t="shared" si="383"/>
        <v>2.38594836051872</v>
      </c>
      <c r="N362" s="2">
        <f>($Z$3+$T$3*POWER($C362,$U$3))*POWER((($B362+$V$3*$A362+$W$3*$S362*(1+$AA$3*$C362))/($B362+$V$3*$A362+1))*POWER(($A362+$X$3*$B362+1)/($A362+$X$3*$B362+$Y$3*$S362),2),2)</f>
        <v>0</v>
      </c>
      <c r="O362" s="2">
        <f t="shared" si="384"/>
        <v>3.68939316357199</v>
      </c>
      <c r="P362">
        <f t="shared" ref="P362:R362" si="432">G362-M362</f>
        <v>1.14023877948128</v>
      </c>
      <c r="Q362">
        <f t="shared" si="432"/>
        <v>2.93385048</v>
      </c>
      <c r="R362">
        <f t="shared" si="432"/>
        <v>-1.09356596457199</v>
      </c>
      <c r="S362">
        <f t="shared" si="381"/>
        <v>0.615384615384615</v>
      </c>
      <c r="AC362">
        <f t="shared" si="382"/>
        <v>0.788226981996892</v>
      </c>
      <c r="AD362">
        <f t="shared" si="386"/>
        <v>3.6586323071516</v>
      </c>
      <c r="AE362">
        <f t="shared" si="387"/>
        <v>0.898313167089143</v>
      </c>
      <c r="AF362">
        <f t="shared" si="388"/>
        <v>0.902443167312756</v>
      </c>
      <c r="AG362">
        <f t="shared" si="389"/>
        <v>1.19445614436811</v>
      </c>
      <c r="AH362">
        <f t="shared" si="390"/>
        <v>2.61491926807997</v>
      </c>
      <c r="AI362">
        <f t="shared" si="391"/>
        <v>0.898059195046568</v>
      </c>
      <c r="AJ362">
        <f t="shared" si="392"/>
        <v>0.902175808385688</v>
      </c>
      <c r="AK362">
        <f t="shared" si="393"/>
        <v>1.02108719333682</v>
      </c>
    </row>
    <row r="363" spans="1:37">
      <c r="A363" s="1">
        <v>3.5</v>
      </c>
      <c r="B363" s="1">
        <v>1</v>
      </c>
      <c r="C363" s="1">
        <v>7</v>
      </c>
      <c r="D363" s="1">
        <v>3.65005855337513</v>
      </c>
      <c r="E363" s="1">
        <v>2.64907644535944</v>
      </c>
      <c r="F363" s="1">
        <v>2.58994753270731</v>
      </c>
      <c r="G363" s="1">
        <v>3.5349558</v>
      </c>
      <c r="H363" s="1">
        <v>2.9175312</v>
      </c>
      <c r="I363" s="1">
        <v>2.522831846</v>
      </c>
      <c r="J363">
        <v>3.51686612057617</v>
      </c>
      <c r="K363">
        <v>2.64042558802559</v>
      </c>
      <c r="L363">
        <v>2.60245423699545</v>
      </c>
      <c r="M363" s="2">
        <f t="shared" si="383"/>
        <v>2.23008908014517</v>
      </c>
      <c r="N363" s="2">
        <f>($Z$3+$T$3*POWER($C363,$U$3))*POWER((($B363+$V$3*$A363+$W$3*$S363*(1+$AA$3*$C363))/($B363+$V$3*$A363+1))*POWER(($A363+$X$3*$B363+1)/($A363+$X$3*$B363+$Y$3*$S363),2),2)</f>
        <v>0</v>
      </c>
      <c r="O363" s="2">
        <f t="shared" si="384"/>
        <v>4.06873092007726</v>
      </c>
      <c r="P363">
        <f t="shared" ref="P363:R363" si="433">G363-M363</f>
        <v>1.30486671985483</v>
      </c>
      <c r="Q363">
        <f t="shared" si="433"/>
        <v>2.9175312</v>
      </c>
      <c r="R363">
        <f t="shared" si="433"/>
        <v>-1.54589907407726</v>
      </c>
      <c r="S363">
        <f t="shared" si="381"/>
        <v>0.222222222222222</v>
      </c>
      <c r="AC363">
        <f t="shared" si="382"/>
        <v>0.974996043043569</v>
      </c>
      <c r="AD363">
        <f t="shared" si="386"/>
        <v>3.6586323071516</v>
      </c>
      <c r="AE363">
        <f t="shared" si="387"/>
        <v>0.930424398865834</v>
      </c>
      <c r="AF363">
        <f t="shared" si="388"/>
        <v>0.808023012704754</v>
      </c>
      <c r="AG363">
        <f t="shared" si="389"/>
        <v>1.21222789611308</v>
      </c>
      <c r="AH363">
        <f t="shared" si="390"/>
        <v>2.61491926807997</v>
      </c>
      <c r="AI363">
        <f t="shared" si="391"/>
        <v>0.93011898988357</v>
      </c>
      <c r="AJ363">
        <f t="shared" si="392"/>
        <v>0.808556847053942</v>
      </c>
      <c r="AK363">
        <f t="shared" si="393"/>
        <v>1.04979383952931</v>
      </c>
    </row>
    <row r="364" spans="1:37">
      <c r="A364" s="1">
        <v>3</v>
      </c>
      <c r="B364" s="1">
        <v>4</v>
      </c>
      <c r="C364" s="1">
        <v>7</v>
      </c>
      <c r="D364" s="1">
        <v>3.51702642240276</v>
      </c>
      <c r="E364" s="1">
        <v>2.7965200754199</v>
      </c>
      <c r="F364" s="1">
        <v>2.51000295462984</v>
      </c>
      <c r="G364" s="1">
        <v>3.74165072</v>
      </c>
      <c r="H364" s="1">
        <v>2.7211756</v>
      </c>
      <c r="I364" s="1">
        <v>2.610868175</v>
      </c>
      <c r="J364">
        <v>3.72304661826</v>
      </c>
      <c r="K364">
        <v>2.78376688233225</v>
      </c>
      <c r="L364">
        <v>2.51630628804352</v>
      </c>
      <c r="M364" s="2">
        <f t="shared" si="383"/>
        <v>2.43356088273217</v>
      </c>
      <c r="N364" s="2">
        <f>($Z$3+$T$3*POWER($C364,$U$3))*POWER((($B364+$V$3*$A364+$W$3*$S364*(1+$AA$3*$C364))/($B364+$V$3*$A364+1))*POWER(($A364+$X$3*$B364+1)/($A364+$X$3*$B364+$Y$3*$S364),2),2)</f>
        <v>0</v>
      </c>
      <c r="O364" s="2">
        <f t="shared" si="384"/>
        <v>3.67469728954892</v>
      </c>
      <c r="P364">
        <f t="shared" ref="P364:R364" si="434">G364-M364</f>
        <v>1.30808983726783</v>
      </c>
      <c r="Q364">
        <f t="shared" si="434"/>
        <v>2.7211756</v>
      </c>
      <c r="R364">
        <f t="shared" si="434"/>
        <v>-1.06382911454892</v>
      </c>
      <c r="S364">
        <f t="shared" si="381"/>
        <v>0.625</v>
      </c>
      <c r="AC364">
        <f t="shared" si="382"/>
        <v>0.7806247497998</v>
      </c>
      <c r="AD364">
        <f t="shared" si="386"/>
        <v>3.6586323071516</v>
      </c>
      <c r="AE364">
        <f t="shared" si="387"/>
        <v>0.920364160915058</v>
      </c>
      <c r="AF364">
        <f t="shared" si="388"/>
        <v>0.923088658216504</v>
      </c>
      <c r="AG364">
        <f t="shared" si="389"/>
        <v>1.14792372226366</v>
      </c>
      <c r="AH364">
        <f t="shared" si="390"/>
        <v>2.61491926807997</v>
      </c>
      <c r="AI364">
        <f t="shared" si="391"/>
        <v>0.920061853778891</v>
      </c>
      <c r="AJ364">
        <f t="shared" si="392"/>
        <v>0.9227843368851</v>
      </c>
      <c r="AK364">
        <f t="shared" si="393"/>
        <v>1.01586970729356</v>
      </c>
    </row>
    <row r="365" spans="1:37">
      <c r="A365" s="1">
        <v>2.5</v>
      </c>
      <c r="B365" s="1">
        <v>1.25</v>
      </c>
      <c r="C365" s="1">
        <v>3</v>
      </c>
      <c r="D365" s="1">
        <v>3.13232882008952</v>
      </c>
      <c r="E365" s="1">
        <v>2.95240834459173</v>
      </c>
      <c r="F365" s="1">
        <v>1.07933375232469</v>
      </c>
      <c r="G365" s="1">
        <v>3.1246346</v>
      </c>
      <c r="H365" s="1">
        <v>3.0482402</v>
      </c>
      <c r="I365" s="1">
        <v>1.047404853</v>
      </c>
      <c r="J365">
        <v>3.10600279431046</v>
      </c>
      <c r="K365">
        <v>2.84266635255144</v>
      </c>
      <c r="L365">
        <v>1.12361484832597</v>
      </c>
      <c r="M365" s="2">
        <f t="shared" si="383"/>
        <v>0.89862035964606</v>
      </c>
      <c r="N365" s="2">
        <f>($Z$3+$T$3*POWER($C365,$U$3))*POWER((($B365+$V$3*$A365+$W$3*$S365*(1+$AA$3*$C365))/($B365+$V$3*$A365+1))*POWER(($A365+$X$3*$B365+1)/($A365+$X$3*$B365+$Y$3*$S365),2),2)</f>
        <v>0</v>
      </c>
      <c r="O365" s="2">
        <f t="shared" si="384"/>
        <v>3.36993006345785</v>
      </c>
      <c r="P365">
        <f t="shared" ref="P365:R365" si="435">G365-M365</f>
        <v>2.22601424035394</v>
      </c>
      <c r="Q365">
        <f t="shared" si="435"/>
        <v>3.0482402</v>
      </c>
      <c r="R365">
        <f t="shared" si="435"/>
        <v>-2.32252521045785</v>
      </c>
      <c r="S365">
        <f t="shared" si="381"/>
        <v>0.321428571428571</v>
      </c>
      <c r="AC365">
        <f t="shared" si="382"/>
        <v>0.946933827397347</v>
      </c>
      <c r="AD365">
        <f t="shared" si="386"/>
        <v>2.85452410585707</v>
      </c>
      <c r="AE365">
        <f t="shared" si="387"/>
        <v>0.956924707379426</v>
      </c>
      <c r="AF365">
        <f t="shared" si="388"/>
        <v>0.917181946890282</v>
      </c>
      <c r="AG365">
        <f t="shared" si="389"/>
        <v>1.26541182995042</v>
      </c>
      <c r="AH365">
        <f t="shared" si="390"/>
        <v>0.895677970130386</v>
      </c>
      <c r="AI365">
        <f t="shared" si="391"/>
        <v>0.980669163305825</v>
      </c>
      <c r="AJ365">
        <f t="shared" si="392"/>
        <v>0.962759409876244</v>
      </c>
      <c r="AK365">
        <f t="shared" si="393"/>
        <v>1.04479988055778</v>
      </c>
    </row>
    <row r="366" spans="1:37">
      <c r="A366" s="1">
        <v>0.75</v>
      </c>
      <c r="B366" s="1">
        <v>1.5</v>
      </c>
      <c r="C366" s="1">
        <v>5</v>
      </c>
      <c r="D366" s="1">
        <v>2.94643192015897</v>
      </c>
      <c r="E366" s="1">
        <v>2.52020722842353</v>
      </c>
      <c r="F366" s="1">
        <v>1.72523296879965</v>
      </c>
      <c r="G366" s="1">
        <v>3.03466392</v>
      </c>
      <c r="H366" s="1">
        <v>2.7823904</v>
      </c>
      <c r="I366" s="1">
        <v>1.786093411</v>
      </c>
      <c r="J366">
        <v>3.01588232166999</v>
      </c>
      <c r="K366">
        <v>2.51336770650991</v>
      </c>
      <c r="L366">
        <v>1.73236756819153</v>
      </c>
      <c r="M366" s="2">
        <f t="shared" si="383"/>
        <v>1.71585217348194</v>
      </c>
      <c r="N366" s="2">
        <f>($Z$3+$T$3*POWER($C366,$U$3))*POWER((($B366+$V$3*$A366+$W$3*$S366*(1+$AA$3*$C366))/($B366+$V$3*$A366+1))*POWER(($A366+$X$3*$B366+1)/($A366+$X$3*$B366+$Y$3*$S366),2),2)</f>
        <v>0</v>
      </c>
      <c r="O366" s="2">
        <f t="shared" si="384"/>
        <v>3.31672837595815</v>
      </c>
      <c r="P366">
        <f t="shared" ref="P366:R366" si="436">G366-M366</f>
        <v>1.31881174651806</v>
      </c>
      <c r="Q366">
        <f t="shared" si="436"/>
        <v>2.7823904</v>
      </c>
      <c r="R366">
        <f t="shared" si="436"/>
        <v>-1.53063496495815</v>
      </c>
      <c r="S366">
        <f t="shared" si="381"/>
        <v>0.714285714285714</v>
      </c>
      <c r="AC366">
        <f t="shared" si="382"/>
        <v>0.699854212223765</v>
      </c>
      <c r="AD366">
        <f t="shared" si="386"/>
        <v>3.32351892595841</v>
      </c>
      <c r="AE366">
        <f t="shared" si="387"/>
        <v>0.819595765402523</v>
      </c>
      <c r="AF366">
        <f t="shared" si="388"/>
        <v>0.857820012454538</v>
      </c>
      <c r="AG366">
        <f t="shared" si="389"/>
        <v>1.39572787938147</v>
      </c>
      <c r="AH366">
        <f t="shared" si="390"/>
        <v>1.93843892115845</v>
      </c>
      <c r="AI366">
        <f t="shared" si="391"/>
        <v>0.851404312027326</v>
      </c>
      <c r="AJ366">
        <f t="shared" si="392"/>
        <v>0.882801195576159</v>
      </c>
      <c r="AK366">
        <f t="shared" si="393"/>
        <v>1.04253031510871</v>
      </c>
    </row>
    <row r="367" spans="1:37">
      <c r="A367" s="1">
        <v>3.75</v>
      </c>
      <c r="B367" s="1">
        <v>2.5</v>
      </c>
      <c r="C367" s="1">
        <v>3</v>
      </c>
      <c r="D367" s="1">
        <v>3.17819266725777</v>
      </c>
      <c r="E367" s="1">
        <v>3.05386121811318</v>
      </c>
      <c r="F367" s="1">
        <v>1.06428229205805</v>
      </c>
      <c r="G367" s="1">
        <v>3.2062054</v>
      </c>
      <c r="H367" s="1">
        <v>3.09781928</v>
      </c>
      <c r="I367" s="1">
        <v>1.062920844</v>
      </c>
      <c r="J367">
        <v>3.1872081474771</v>
      </c>
      <c r="K367">
        <v>3.0078941571346</v>
      </c>
      <c r="L367">
        <v>1.05883269149878</v>
      </c>
      <c r="M367" s="2">
        <f t="shared" si="383"/>
        <v>0.896018372912264</v>
      </c>
      <c r="N367" s="2">
        <f>($Z$3+$T$3*POWER($C367,$U$3))*POWER((($B367+$V$3*$A367+$W$3*$S367*(1+$AA$3*$C367))/($B367+$V$3*$A367+1))*POWER(($A367+$X$3*$B367+1)/($A367+$X$3*$B367+$Y$3*$S367),2),2)</f>
        <v>0</v>
      </c>
      <c r="O367" s="2">
        <f t="shared" si="384"/>
        <v>3.17611642447807</v>
      </c>
      <c r="P367">
        <f t="shared" ref="P367:R367" si="437">G367-M367</f>
        <v>2.31018702708774</v>
      </c>
      <c r="Q367">
        <f t="shared" si="437"/>
        <v>3.09781928</v>
      </c>
      <c r="R367">
        <f t="shared" si="437"/>
        <v>-2.11319558047807</v>
      </c>
      <c r="S367">
        <f t="shared" si="381"/>
        <v>0.368421052631579</v>
      </c>
      <c r="AC367">
        <f t="shared" si="382"/>
        <v>0.929659038560826</v>
      </c>
      <c r="AD367">
        <f t="shared" si="386"/>
        <v>2.85452410585707</v>
      </c>
      <c r="AE367">
        <f t="shared" si="387"/>
        <v>0.970410626159967</v>
      </c>
      <c r="AF367">
        <f t="shared" si="388"/>
        <v>0.953973711523707</v>
      </c>
      <c r="AG367">
        <f t="shared" si="389"/>
        <v>1.17226926029381</v>
      </c>
      <c r="AH367">
        <f t="shared" si="390"/>
        <v>0.895677970130386</v>
      </c>
      <c r="AI367">
        <f t="shared" si="391"/>
        <v>0.986729700729276</v>
      </c>
      <c r="AJ367">
        <f t="shared" si="392"/>
        <v>0.979341906461573</v>
      </c>
      <c r="AK367">
        <f t="shared" si="393"/>
        <v>1.02367094547471</v>
      </c>
    </row>
    <row r="368" spans="1:37">
      <c r="A368" s="1">
        <v>3.75</v>
      </c>
      <c r="B368" s="1">
        <v>2</v>
      </c>
      <c r="C368" s="1">
        <v>7</v>
      </c>
      <c r="D368" s="1">
        <v>3.82899931547213</v>
      </c>
      <c r="E368" s="1">
        <v>2.66792095531936</v>
      </c>
      <c r="F368" s="1">
        <v>2.70715501900387</v>
      </c>
      <c r="G368" s="1">
        <v>3.84346194</v>
      </c>
      <c r="H368" s="1">
        <v>2.493118</v>
      </c>
      <c r="I368" s="1">
        <v>2.546926102</v>
      </c>
      <c r="J368">
        <v>3.8243970428519</v>
      </c>
      <c r="K368">
        <v>2.66247160164393</v>
      </c>
      <c r="L368">
        <v>2.70699015764317</v>
      </c>
      <c r="M368" s="2">
        <f t="shared" si="383"/>
        <v>2.38159235586515</v>
      </c>
      <c r="N368" s="2">
        <f>($Z$3+$T$3*POWER($C368,$U$3))*POWER((($B368+$V$3*$A368+$W$3*$S368*(1+$AA$3*$C368))/($B368+$V$3*$A368+1))*POWER(($A368+$X$3*$B368+1)/($A368+$X$3*$B368+$Y$3*$S368),2),2)</f>
        <v>0</v>
      </c>
      <c r="O368" s="2">
        <f t="shared" si="384"/>
        <v>3.96304487946821</v>
      </c>
      <c r="P368">
        <f t="shared" ref="P368:R368" si="438">G368-M368</f>
        <v>1.46186958413485</v>
      </c>
      <c r="Q368">
        <f t="shared" si="438"/>
        <v>2.493118</v>
      </c>
      <c r="R368">
        <f t="shared" si="438"/>
        <v>-1.41611877746821</v>
      </c>
      <c r="S368">
        <f t="shared" si="381"/>
        <v>0.315789473684211</v>
      </c>
      <c r="AC368">
        <f t="shared" si="382"/>
        <v>0.948829283016839</v>
      </c>
      <c r="AD368">
        <f t="shared" si="386"/>
        <v>3.6586323071516</v>
      </c>
      <c r="AE368">
        <f t="shared" si="387"/>
        <v>0.93455824751346</v>
      </c>
      <c r="AF368">
        <f t="shared" si="388"/>
        <v>0.883112208454031</v>
      </c>
      <c r="AG368">
        <f t="shared" si="389"/>
        <v>1.1827705065471</v>
      </c>
      <c r="AH368">
        <f t="shared" si="390"/>
        <v>2.61491926807997</v>
      </c>
      <c r="AI368">
        <f t="shared" si="391"/>
        <v>0.93425501339145</v>
      </c>
      <c r="AJ368">
        <f t="shared" si="392"/>
        <v>0.882924673085003</v>
      </c>
      <c r="AK368">
        <f t="shared" si="393"/>
        <v>1.02859236160092</v>
      </c>
    </row>
    <row r="369" spans="1:37">
      <c r="A369" s="1">
        <v>2.25</v>
      </c>
      <c r="B369" s="1">
        <v>2</v>
      </c>
      <c r="C369" s="1">
        <v>3</v>
      </c>
      <c r="D369" s="1">
        <v>3.22853664219736</v>
      </c>
      <c r="E369" s="1">
        <v>3.09151146943302</v>
      </c>
      <c r="F369" s="1">
        <v>1.07976005019867</v>
      </c>
      <c r="G369" s="1">
        <v>3.2102647</v>
      </c>
      <c r="H369" s="1">
        <v>3.1169958</v>
      </c>
      <c r="I369" s="1">
        <v>1.068524591</v>
      </c>
      <c r="J369">
        <v>3.19037349065927</v>
      </c>
      <c r="K369">
        <v>3.00977684571424</v>
      </c>
      <c r="L369">
        <v>1.08601585533333</v>
      </c>
      <c r="M369" s="2">
        <f t="shared" si="383"/>
        <v>0.893950905178536</v>
      </c>
      <c r="N369" s="2">
        <f>($Z$3+$T$3*POWER($C369,$U$3))*POWER((($B369+$V$3*$A369+$W$3*$S369*(1+$AA$3*$C369))/($B369+$V$3*$A369+1))*POWER(($A369+$X$3*$B369+1)/($A369+$X$3*$B369+$Y$3*$S369),2),2)</f>
        <v>0</v>
      </c>
      <c r="O369" s="2">
        <f t="shared" si="384"/>
        <v>3.2369658941485</v>
      </c>
      <c r="P369">
        <f t="shared" ref="P369:R369" si="439">G369-M369</f>
        <v>2.31631379482146</v>
      </c>
      <c r="Q369">
        <f t="shared" si="439"/>
        <v>3.1169958</v>
      </c>
      <c r="R369">
        <f t="shared" si="439"/>
        <v>-2.1684413031485</v>
      </c>
      <c r="S369">
        <f t="shared" si="381"/>
        <v>0.461538461538462</v>
      </c>
      <c r="AC369">
        <f t="shared" si="382"/>
        <v>0.887120199590061</v>
      </c>
      <c r="AD369">
        <f t="shared" si="386"/>
        <v>2.85452410585707</v>
      </c>
      <c r="AE369">
        <f t="shared" si="387"/>
        <v>0.952604662612501</v>
      </c>
      <c r="AF369">
        <f t="shared" si="388"/>
        <v>0.941425965712229</v>
      </c>
      <c r="AG369">
        <f t="shared" si="389"/>
        <v>1.24510897656585</v>
      </c>
      <c r="AH369">
        <f t="shared" si="390"/>
        <v>0.895677970130386</v>
      </c>
      <c r="AI369">
        <f t="shared" si="391"/>
        <v>0.978726019918994</v>
      </c>
      <c r="AJ369">
        <f t="shared" si="392"/>
        <v>0.973693856048533</v>
      </c>
      <c r="AK369">
        <f t="shared" si="393"/>
        <v>1.03041445625226</v>
      </c>
    </row>
    <row r="370" spans="1:37">
      <c r="A370" s="1">
        <v>0.25</v>
      </c>
      <c r="B370" s="1">
        <v>0.5</v>
      </c>
      <c r="C370" s="1">
        <v>5</v>
      </c>
      <c r="D370" s="1">
        <v>3.89398115874886</v>
      </c>
      <c r="E370" s="1">
        <v>2.957022880806</v>
      </c>
      <c r="F370" s="1">
        <v>2.10882001497024</v>
      </c>
      <c r="G370" s="1">
        <v>3.7056951</v>
      </c>
      <c r="H370" s="1">
        <v>3.236824</v>
      </c>
      <c r="I370" s="1">
        <v>1.902950532</v>
      </c>
      <c r="J370">
        <v>3.68571854082003</v>
      </c>
      <c r="K370">
        <v>2.94313067888834</v>
      </c>
      <c r="L370">
        <v>2.04084603255032</v>
      </c>
      <c r="M370" s="2">
        <f t="shared" si="383"/>
        <v>1.60068929007949</v>
      </c>
      <c r="N370" s="2">
        <f>($Z$3+$T$3*POWER($C370,$U$3))*POWER((($B370+$V$3*$A370+$W$3*$S370*(1+$AA$3*$C370))/($B370+$V$3*$A370+1))*POWER(($A370+$X$3*$B370+1)/($A370+$X$3*$B370+$Y$3*$S370),2),2)</f>
        <v>0</v>
      </c>
      <c r="O370" s="2">
        <f t="shared" si="384"/>
        <v>3.64279893476252</v>
      </c>
      <c r="P370">
        <f t="shared" ref="P370:R370" si="440">G370-M370</f>
        <v>2.10500580992051</v>
      </c>
      <c r="Q370">
        <f t="shared" si="440"/>
        <v>3.236824</v>
      </c>
      <c r="R370">
        <f t="shared" si="440"/>
        <v>-1.73984840276252</v>
      </c>
      <c r="S370">
        <f t="shared" si="381"/>
        <v>0.6</v>
      </c>
      <c r="AC370">
        <f t="shared" si="382"/>
        <v>0.8</v>
      </c>
      <c r="AD370">
        <f t="shared" si="386"/>
        <v>3.32351892595841</v>
      </c>
      <c r="AE370">
        <f t="shared" si="387"/>
        <v>0.67373703396047</v>
      </c>
      <c r="AF370">
        <f t="shared" si="388"/>
        <v>0.737291712355542</v>
      </c>
      <c r="AG370">
        <f t="shared" si="389"/>
        <v>1.92638641844188</v>
      </c>
      <c r="AH370">
        <f t="shared" si="390"/>
        <v>1.93843892115845</v>
      </c>
      <c r="AI370">
        <f t="shared" si="391"/>
        <v>0.731788677601101</v>
      </c>
      <c r="AJ370">
        <f t="shared" si="392"/>
        <v>0.783892837248496</v>
      </c>
      <c r="AK370">
        <f t="shared" si="393"/>
        <v>1.12084461596758</v>
      </c>
    </row>
    <row r="371" spans="1:37">
      <c r="A371" s="1">
        <v>1.25</v>
      </c>
      <c r="B371" s="1">
        <v>1.5</v>
      </c>
      <c r="C371" s="1">
        <v>5</v>
      </c>
      <c r="D371" s="1">
        <v>3.46125015502846</v>
      </c>
      <c r="E371" s="1">
        <v>2.63349807314416</v>
      </c>
      <c r="F371" s="1">
        <v>2.08047245730343</v>
      </c>
      <c r="G371" s="1">
        <v>3.57170272</v>
      </c>
      <c r="H371" s="1">
        <v>2.75921274</v>
      </c>
      <c r="I371" s="1">
        <v>2.014250241</v>
      </c>
      <c r="J371">
        <v>3.55165194776815</v>
      </c>
      <c r="K371">
        <v>2.62275288113753</v>
      </c>
      <c r="L371">
        <v>2.08593223296136</v>
      </c>
      <c r="M371" s="2">
        <f t="shared" si="383"/>
        <v>1.78878264642842</v>
      </c>
      <c r="N371" s="2">
        <f>($Z$3+$T$3*POWER($C371,$U$3))*POWER((($B371+$V$3*$A371+$W$3*$S371*(1+$AA$3*$C371))/($B371+$V$3*$A371+1))*POWER(($A371+$X$3*$B371+1)/($A371+$X$3*$B371+$Y$3*$S371),2),2)</f>
        <v>0</v>
      </c>
      <c r="O371" s="2">
        <f t="shared" si="384"/>
        <v>3.62084073735233</v>
      </c>
      <c r="P371">
        <f t="shared" ref="P371:R371" si="441">G371-M371</f>
        <v>1.78292007357158</v>
      </c>
      <c r="Q371">
        <f t="shared" si="441"/>
        <v>2.75921274</v>
      </c>
      <c r="R371">
        <f t="shared" si="441"/>
        <v>-1.60659049635233</v>
      </c>
      <c r="S371">
        <f t="shared" si="381"/>
        <v>0.555555555555556</v>
      </c>
      <c r="AC371">
        <f t="shared" si="382"/>
        <v>0.831479419283098</v>
      </c>
      <c r="AD371">
        <f t="shared" si="386"/>
        <v>3.32351892595841</v>
      </c>
      <c r="AE371">
        <f t="shared" si="387"/>
        <v>0.875455628531411</v>
      </c>
      <c r="AF371">
        <f t="shared" si="388"/>
        <v>0.875240660420576</v>
      </c>
      <c r="AG371">
        <f t="shared" si="389"/>
        <v>1.35368773890844</v>
      </c>
      <c r="AH371">
        <f t="shared" si="390"/>
        <v>1.93843892115845</v>
      </c>
      <c r="AI371">
        <f t="shared" si="391"/>
        <v>0.897299888598985</v>
      </c>
      <c r="AJ371">
        <f t="shared" si="392"/>
        <v>0.897123102908409</v>
      </c>
      <c r="AK371">
        <f t="shared" si="393"/>
        <v>1.04130349148493</v>
      </c>
    </row>
    <row r="372" spans="1:37">
      <c r="A372" s="1">
        <v>1.25</v>
      </c>
      <c r="B372" s="1">
        <v>0.25</v>
      </c>
      <c r="C372" s="1">
        <v>3</v>
      </c>
      <c r="D372" s="1">
        <v>3.32884655813212</v>
      </c>
      <c r="E372" s="1">
        <v>2.84458145621698</v>
      </c>
      <c r="F372" s="1">
        <v>1.13439641285528</v>
      </c>
      <c r="G372" s="1">
        <v>3.2888392</v>
      </c>
      <c r="H372" s="1">
        <v>2.7931303</v>
      </c>
      <c r="I372" s="1">
        <v>1.140631429</v>
      </c>
      <c r="J372">
        <v>3.26735886254504</v>
      </c>
      <c r="K372">
        <v>2.88305712409219</v>
      </c>
      <c r="L372">
        <v>1.14419569295469</v>
      </c>
      <c r="M372" s="2">
        <f t="shared" si="383"/>
        <v>0.923341524782129</v>
      </c>
      <c r="N372" s="2">
        <f>($Z$3+$T$3*POWER($C372,$U$3))*POWER((($B372+$V$3*$A372+$W$3*$S372*(1+$AA$3*$C372))/($B372+$V$3*$A372+1))*POWER(($A372+$X$3*$B372+1)/($A372+$X$3*$B372+$Y$3*$S372),2),2)</f>
        <v>0</v>
      </c>
      <c r="O372" s="2">
        <f t="shared" si="384"/>
        <v>3.83465515697175</v>
      </c>
      <c r="P372">
        <f t="shared" ref="P372:R372" si="442">G372-M372</f>
        <v>2.36549767521787</v>
      </c>
      <c r="Q372">
        <f t="shared" si="442"/>
        <v>2.7931303</v>
      </c>
      <c r="R372">
        <f t="shared" si="442"/>
        <v>-2.69402372797175</v>
      </c>
      <c r="S372">
        <f t="shared" si="381"/>
        <v>0.277777777777778</v>
      </c>
      <c r="AC372">
        <f t="shared" si="382"/>
        <v>0.960645359210588</v>
      </c>
      <c r="AD372">
        <f t="shared" si="386"/>
        <v>2.85452410585707</v>
      </c>
      <c r="AE372">
        <f t="shared" si="387"/>
        <v>0.920860645934039</v>
      </c>
      <c r="AF372">
        <f t="shared" si="388"/>
        <v>0.756076453259237</v>
      </c>
      <c r="AG372">
        <f t="shared" si="389"/>
        <v>1.51213390381619</v>
      </c>
      <c r="AH372">
        <f t="shared" si="390"/>
        <v>0.895677970130386</v>
      </c>
      <c r="AI372">
        <f t="shared" si="391"/>
        <v>0.964420465253685</v>
      </c>
      <c r="AJ372">
        <f t="shared" si="392"/>
        <v>0.889190630497229</v>
      </c>
      <c r="AK372">
        <f t="shared" si="393"/>
        <v>1.16560257582802</v>
      </c>
    </row>
    <row r="373" spans="1:37">
      <c r="A373" s="1">
        <v>3.25</v>
      </c>
      <c r="B373" s="1">
        <v>3.5</v>
      </c>
      <c r="C373" s="1">
        <v>5</v>
      </c>
      <c r="D373" s="1">
        <v>3.61455093794819</v>
      </c>
      <c r="E373" s="1">
        <v>2.9081236344013</v>
      </c>
      <c r="F373" s="1">
        <v>2.00338638170402</v>
      </c>
      <c r="G373" s="1">
        <v>3.5809035</v>
      </c>
      <c r="H373" s="1">
        <v>2.8142473</v>
      </c>
      <c r="I373" s="1">
        <v>1.967752339</v>
      </c>
      <c r="J373">
        <v>3.55885584263615</v>
      </c>
      <c r="K373">
        <v>2.92154694101337</v>
      </c>
      <c r="L373">
        <v>1.99733543646556</v>
      </c>
      <c r="M373" s="2">
        <f t="shared" si="383"/>
        <v>1.86766562516712</v>
      </c>
      <c r="N373" s="2">
        <f>($Z$3+$T$3*POWER($C373,$U$3))*POWER((($B373+$V$3*$A373+$W$3*$S373*(1+$AA$3*$C373))/($B373+$V$3*$A373+1))*POWER(($A373+$X$3*$B373+1)/($A373+$X$3*$B373+$Y$3*$S373),2),2)</f>
        <v>0</v>
      </c>
      <c r="O373" s="2">
        <f t="shared" si="384"/>
        <v>3.4927945275548</v>
      </c>
      <c r="P373">
        <f t="shared" ref="P373:R373" si="443">G373-M373</f>
        <v>1.71323787483288</v>
      </c>
      <c r="Q373">
        <f t="shared" si="443"/>
        <v>2.8142473</v>
      </c>
      <c r="R373">
        <f t="shared" si="443"/>
        <v>-1.5250421885548</v>
      </c>
      <c r="S373">
        <f t="shared" si="381"/>
        <v>0.529411764705882</v>
      </c>
      <c r="AC373">
        <f t="shared" si="382"/>
        <v>0.848365005991527</v>
      </c>
      <c r="AD373">
        <f t="shared" si="386"/>
        <v>3.32351892595841</v>
      </c>
      <c r="AE373">
        <f t="shared" si="387"/>
        <v>0.944400043405943</v>
      </c>
      <c r="AF373">
        <f t="shared" si="388"/>
        <v>0.939714675138754</v>
      </c>
      <c r="AG373">
        <f t="shared" si="389"/>
        <v>1.15866522171834</v>
      </c>
      <c r="AH373">
        <f t="shared" si="390"/>
        <v>1.93843892115845</v>
      </c>
      <c r="AI373">
        <f t="shared" si="391"/>
        <v>0.95407795754946</v>
      </c>
      <c r="AJ373">
        <f t="shared" si="392"/>
        <v>0.950213952916667</v>
      </c>
      <c r="AK373">
        <f t="shared" si="393"/>
        <v>1.01782827428619</v>
      </c>
    </row>
    <row r="374" spans="1:37">
      <c r="A374" s="1">
        <v>3.25</v>
      </c>
      <c r="B374" s="1">
        <v>2.25</v>
      </c>
      <c r="C374" s="1">
        <v>5</v>
      </c>
      <c r="D374" s="1">
        <v>3.54156998958456</v>
      </c>
      <c r="E374" s="1">
        <v>2.78791969047454</v>
      </c>
      <c r="F374" s="1">
        <v>1.98103733495197</v>
      </c>
      <c r="G374" s="1">
        <v>3.5413364</v>
      </c>
      <c r="H374" s="1">
        <v>2.6707894</v>
      </c>
      <c r="I374" s="1">
        <v>2.02864723</v>
      </c>
      <c r="J374">
        <v>3.51901748451055</v>
      </c>
      <c r="K374">
        <v>2.80265252494021</v>
      </c>
      <c r="L374">
        <v>1.97191298531275</v>
      </c>
      <c r="M374" s="2">
        <f t="shared" si="383"/>
        <v>1.85373158158834</v>
      </c>
      <c r="N374" s="2">
        <f>($Z$3+$T$3*POWER($C374,$U$3))*POWER((($B374+$V$3*$A374+$W$3*$S374*(1+$AA$3*$C374))/($B374+$V$3*$A374+1))*POWER(($A374+$X$3*$B374+1)/($A374+$X$3*$B374+$Y$3*$S374),2),2)</f>
        <v>0</v>
      </c>
      <c r="O374" s="2">
        <f t="shared" si="384"/>
        <v>3.64524559950895</v>
      </c>
      <c r="P374">
        <f t="shared" ref="P374:R374" si="444">G374-M374</f>
        <v>1.68760481841166</v>
      </c>
      <c r="Q374">
        <f t="shared" si="444"/>
        <v>2.6707894</v>
      </c>
      <c r="R374">
        <f t="shared" si="444"/>
        <v>-1.61659836950895</v>
      </c>
      <c r="S374">
        <f t="shared" si="381"/>
        <v>0.382352941176471</v>
      </c>
      <c r="AC374">
        <f t="shared" si="382"/>
        <v>0.924016357200295</v>
      </c>
      <c r="AD374">
        <f t="shared" si="386"/>
        <v>3.32351892595841</v>
      </c>
      <c r="AE374">
        <f t="shared" si="387"/>
        <v>0.944400043405943</v>
      </c>
      <c r="AF374">
        <f t="shared" si="388"/>
        <v>0.917731889375808</v>
      </c>
      <c r="AG374">
        <f t="shared" si="389"/>
        <v>1.1938422193205</v>
      </c>
      <c r="AH374">
        <f t="shared" si="390"/>
        <v>1.93843892115845</v>
      </c>
      <c r="AI374">
        <f t="shared" si="391"/>
        <v>0.95407795754946</v>
      </c>
      <c r="AJ374">
        <f t="shared" si="392"/>
        <v>0.932095964197929</v>
      </c>
      <c r="AK374">
        <f t="shared" si="393"/>
        <v>1.0263770932374</v>
      </c>
    </row>
    <row r="375" spans="1:37">
      <c r="A375" s="1">
        <v>1.75</v>
      </c>
      <c r="B375" s="1">
        <v>3</v>
      </c>
      <c r="C375" s="1">
        <v>7</v>
      </c>
      <c r="D375" s="1">
        <v>3.428138057559</v>
      </c>
      <c r="E375" s="1">
        <v>2.59863011047207</v>
      </c>
      <c r="F375" s="1">
        <v>2.51041499947647</v>
      </c>
      <c r="G375" s="1">
        <v>3.52005748</v>
      </c>
      <c r="H375" s="1">
        <v>2.4697248</v>
      </c>
      <c r="I375" s="1">
        <v>2.586327561</v>
      </c>
      <c r="J375">
        <v>3.49538984136243</v>
      </c>
      <c r="K375">
        <v>2.59337264856879</v>
      </c>
      <c r="L375">
        <v>2.50470200058245</v>
      </c>
      <c r="M375" s="2">
        <f t="shared" si="383"/>
        <v>2.33069183483397</v>
      </c>
      <c r="N375" s="2">
        <f>($Z$3+$T$3*POWER($C375,$U$3))*POWER((($B375+$V$3*$A375+$W$3*$S375*(1+$AA$3*$C375))/($B375+$V$3*$A375+1))*POWER(($A375+$X$3*$B375+1)/($A375+$X$3*$B375+$Y$3*$S375),2),2)</f>
        <v>0</v>
      </c>
      <c r="O375" s="2">
        <f t="shared" si="384"/>
        <v>3.53657674065951</v>
      </c>
      <c r="P375">
        <f t="shared" ref="P375:R375" si="445">G375-M375</f>
        <v>1.18936564516603</v>
      </c>
      <c r="Q375">
        <f t="shared" si="445"/>
        <v>2.4697248</v>
      </c>
      <c r="R375">
        <f t="shared" si="445"/>
        <v>-0.950249179659514</v>
      </c>
      <c r="S375">
        <f t="shared" si="381"/>
        <v>0.727272727272727</v>
      </c>
      <c r="AC375">
        <f t="shared" si="382"/>
        <v>0.686348585024614</v>
      </c>
      <c r="AD375">
        <f t="shared" si="386"/>
        <v>3.6586323071516</v>
      </c>
      <c r="AE375">
        <f t="shared" si="387"/>
        <v>0.875301798207152</v>
      </c>
      <c r="AF375">
        <f t="shared" si="388"/>
        <v>0.890602357816906</v>
      </c>
      <c r="AG375">
        <f t="shared" si="389"/>
        <v>1.20188661308455</v>
      </c>
      <c r="AH375">
        <f t="shared" si="390"/>
        <v>2.61491926807997</v>
      </c>
      <c r="AI375">
        <f t="shared" si="391"/>
        <v>0.875158877250306</v>
      </c>
      <c r="AJ375">
        <f t="shared" si="392"/>
        <v>0.890378715400578</v>
      </c>
      <c r="AK375">
        <f t="shared" si="393"/>
        <v>1.02140241207562</v>
      </c>
    </row>
    <row r="376" spans="1:37">
      <c r="A376" s="1">
        <v>3.5</v>
      </c>
      <c r="B376" s="1">
        <v>2.5</v>
      </c>
      <c r="C376" s="1">
        <v>3</v>
      </c>
      <c r="D376" s="1">
        <v>3.16113909787284</v>
      </c>
      <c r="E376" s="1">
        <v>3.06365898287129</v>
      </c>
      <c r="F376" s="1">
        <v>1.05739497091139</v>
      </c>
      <c r="G376" s="1">
        <v>3.1987142</v>
      </c>
      <c r="H376" s="1">
        <v>3.10344152</v>
      </c>
      <c r="I376" s="1">
        <v>1.060482156</v>
      </c>
      <c r="J376">
        <v>3.17400391335517</v>
      </c>
      <c r="K376">
        <v>3.01314450111294</v>
      </c>
      <c r="L376">
        <v>1.04917896124114</v>
      </c>
      <c r="M376" s="2">
        <f t="shared" si="383"/>
        <v>0.895693215424233</v>
      </c>
      <c r="N376" s="2">
        <f>($Z$3+$T$3*POWER($C376,$U$3))*POWER((($B376+$V$3*$A376+$W$3*$S376*(1+$AA$3*$C376))/($B376+$V$3*$A376+1))*POWER(($A376+$X$3*$B376+1)/($A376+$X$3*$B376+$Y$3*$S376),2),2)</f>
        <v>0</v>
      </c>
      <c r="O376" s="2">
        <f t="shared" si="384"/>
        <v>3.17882276328156</v>
      </c>
      <c r="P376">
        <f t="shared" ref="P376:R376" si="446">G376-M376</f>
        <v>2.30302098457577</v>
      </c>
      <c r="Q376">
        <f t="shared" si="446"/>
        <v>3.10344152</v>
      </c>
      <c r="R376">
        <f t="shared" si="446"/>
        <v>-2.11834060728156</v>
      </c>
      <c r="S376">
        <f t="shared" si="381"/>
        <v>0.388888888888889</v>
      </c>
      <c r="AC376">
        <f t="shared" si="382"/>
        <v>0.921284663987611</v>
      </c>
      <c r="AD376">
        <f t="shared" si="386"/>
        <v>2.85452410585707</v>
      </c>
      <c r="AE376">
        <f t="shared" si="387"/>
        <v>0.96843406283118</v>
      </c>
      <c r="AF376">
        <f t="shared" si="388"/>
        <v>0.953595231819755</v>
      </c>
      <c r="AG376">
        <f t="shared" si="389"/>
        <v>1.17934734734633</v>
      </c>
      <c r="AH376">
        <f t="shared" si="390"/>
        <v>0.895677970130386</v>
      </c>
      <c r="AI376">
        <f t="shared" si="391"/>
        <v>0.985841939547756</v>
      </c>
      <c r="AJ376">
        <f t="shared" si="392"/>
        <v>0.979171650473645</v>
      </c>
      <c r="AK376">
        <f t="shared" si="393"/>
        <v>1.02386824848055</v>
      </c>
    </row>
    <row r="377" spans="1:37">
      <c r="A377" s="1">
        <v>3.25</v>
      </c>
      <c r="B377" s="1">
        <v>1.25</v>
      </c>
      <c r="C377" s="1">
        <v>3</v>
      </c>
      <c r="D377" s="1">
        <v>3.05053961845408</v>
      </c>
      <c r="E377" s="1">
        <v>2.90209797338553</v>
      </c>
      <c r="F377" s="1">
        <v>1.04954798884218</v>
      </c>
      <c r="G377" s="1">
        <v>3.0696096</v>
      </c>
      <c r="H377" s="1">
        <v>3.0154908</v>
      </c>
      <c r="I377" s="1">
        <v>1.026636522</v>
      </c>
      <c r="J377">
        <v>3.04366506933604</v>
      </c>
      <c r="K377">
        <v>2.83400096399115</v>
      </c>
      <c r="L377">
        <v>1.07035433571556</v>
      </c>
      <c r="M377" s="2">
        <f t="shared" si="383"/>
        <v>0.898509494753798</v>
      </c>
      <c r="N377" s="2">
        <f>($Z$3+$T$3*POWER($C377,$U$3))*POWER((($B377+$V$3*$A377+$W$3*$S377*(1+$AA$3*$C377))/($B377+$V$3*$A377+1))*POWER(($A377+$X$3*$B377+1)/($A377+$X$3*$B377+$Y$3*$S377),2),2)</f>
        <v>0</v>
      </c>
      <c r="O377" s="2">
        <f t="shared" si="384"/>
        <v>3.31219357340157</v>
      </c>
      <c r="P377">
        <f t="shared" ref="P377:R377" si="447">G377-M377</f>
        <v>2.1711001052462</v>
      </c>
      <c r="Q377">
        <f t="shared" si="447"/>
        <v>3.0154908</v>
      </c>
      <c r="R377">
        <f t="shared" si="447"/>
        <v>-2.28555705140157</v>
      </c>
      <c r="S377">
        <f t="shared" si="381"/>
        <v>0.264705882352941</v>
      </c>
      <c r="AC377">
        <f t="shared" si="382"/>
        <v>0.964329194750294</v>
      </c>
      <c r="AD377">
        <f t="shared" si="386"/>
        <v>2.85452410585707</v>
      </c>
      <c r="AE377">
        <f t="shared" si="387"/>
        <v>0.966174550439774</v>
      </c>
      <c r="AF377">
        <f t="shared" si="388"/>
        <v>0.918424940180832</v>
      </c>
      <c r="AG377">
        <f t="shared" si="389"/>
        <v>1.2198195732526</v>
      </c>
      <c r="AH377">
        <f t="shared" si="390"/>
        <v>0.895677970130386</v>
      </c>
      <c r="AI377">
        <f t="shared" si="391"/>
        <v>0.984826884862471</v>
      </c>
      <c r="AJ377">
        <f t="shared" si="392"/>
        <v>0.963320740925152</v>
      </c>
      <c r="AK377">
        <f t="shared" si="393"/>
        <v>1.04279162237822</v>
      </c>
    </row>
    <row r="378" spans="1:37">
      <c r="A378" s="1">
        <v>2.25</v>
      </c>
      <c r="B378" s="1">
        <v>0.75</v>
      </c>
      <c r="C378" s="1">
        <v>3</v>
      </c>
      <c r="D378" s="1">
        <v>3.11467617260908</v>
      </c>
      <c r="E378" s="1">
        <v>2.83943410967845</v>
      </c>
      <c r="F378" s="1">
        <v>1.07423912100466</v>
      </c>
      <c r="G378" s="1">
        <v>3.09998</v>
      </c>
      <c r="H378" s="1">
        <v>2.92858286</v>
      </c>
      <c r="I378" s="1">
        <v>1.052346269</v>
      </c>
      <c r="J378">
        <v>3.07217168354454</v>
      </c>
      <c r="K378">
        <v>2.74253978822911</v>
      </c>
      <c r="L378">
        <v>1.11688703160769</v>
      </c>
      <c r="M378" s="2">
        <f t="shared" si="383"/>
        <v>0.901874498430867</v>
      </c>
      <c r="N378" s="2">
        <f>($Z$3+$T$3*POWER($C378,$U$3))*POWER((($B378+$V$3*$A378+$W$3*$S378*(1+$AA$3*$C378))/($B378+$V$3*$A378+1))*POWER(($A378+$X$3*$B378+1)/($A378+$X$3*$B378+$Y$3*$S378),2),2)</f>
        <v>0</v>
      </c>
      <c r="O378" s="2">
        <f t="shared" si="384"/>
        <v>3.4796188265794</v>
      </c>
      <c r="P378">
        <f t="shared" ref="P378:R378" si="448">G378-M378</f>
        <v>2.19810550156913</v>
      </c>
      <c r="Q378">
        <f t="shared" si="448"/>
        <v>2.92858286</v>
      </c>
      <c r="R378">
        <f t="shared" si="448"/>
        <v>-2.4272725575794</v>
      </c>
      <c r="S378">
        <f t="shared" si="381"/>
        <v>0.269230769230769</v>
      </c>
      <c r="AC378">
        <f t="shared" si="382"/>
        <v>0.963075694272993</v>
      </c>
      <c r="AD378">
        <f t="shared" si="386"/>
        <v>2.85452410585707</v>
      </c>
      <c r="AE378">
        <f t="shared" si="387"/>
        <v>0.952604662612501</v>
      </c>
      <c r="AF378">
        <f t="shared" si="388"/>
        <v>0.877628829667417</v>
      </c>
      <c r="AG378">
        <f t="shared" si="389"/>
        <v>1.30763661192262</v>
      </c>
      <c r="AH378">
        <f t="shared" si="390"/>
        <v>0.895677970130386</v>
      </c>
      <c r="AI378">
        <f t="shared" si="391"/>
        <v>0.978726019918994</v>
      </c>
      <c r="AJ378">
        <f t="shared" si="392"/>
        <v>0.944853687049022</v>
      </c>
      <c r="AK378">
        <f t="shared" si="393"/>
        <v>1.06801877306558</v>
      </c>
    </row>
    <row r="379" spans="1:37">
      <c r="A379" s="1">
        <v>2.5</v>
      </c>
      <c r="B379" s="1">
        <v>1.75</v>
      </c>
      <c r="C379" s="1">
        <v>5</v>
      </c>
      <c r="D379" s="1">
        <v>3.63891514917484</v>
      </c>
      <c r="E379" s="1">
        <v>2.71576403520819</v>
      </c>
      <c r="F379" s="1">
        <v>2.04469309977884</v>
      </c>
      <c r="G379" s="1">
        <v>3.5738382</v>
      </c>
      <c r="H379" s="1">
        <v>2.6538332</v>
      </c>
      <c r="I379" s="1">
        <v>2.056231921</v>
      </c>
      <c r="J379">
        <v>3.54578591670088</v>
      </c>
      <c r="K379">
        <v>2.72380860831726</v>
      </c>
      <c r="L379">
        <v>2.03777369639347</v>
      </c>
      <c r="M379" s="2">
        <f t="shared" si="383"/>
        <v>1.83408377175081</v>
      </c>
      <c r="N379" s="2">
        <f>($Z$3+$T$3*POWER($C379,$U$3))*POWER((($B379+$V$3*$A379+$W$3*$S379*(1+$AA$3*$C379))/($B379+$V$3*$A379+1))*POWER(($A379+$X$3*$B379+1)/($A379+$X$3*$B379+$Y$3*$S379),2),2)</f>
        <v>0</v>
      </c>
      <c r="O379" s="2">
        <f t="shared" si="384"/>
        <v>3.71201554109902</v>
      </c>
      <c r="P379">
        <f t="shared" ref="P379:R379" si="449">G379-M379</f>
        <v>1.73975442824919</v>
      </c>
      <c r="Q379">
        <f t="shared" si="449"/>
        <v>2.6538332</v>
      </c>
      <c r="R379">
        <f t="shared" si="449"/>
        <v>-1.65578362009902</v>
      </c>
      <c r="S379">
        <f t="shared" si="381"/>
        <v>0.392857142857143</v>
      </c>
      <c r="AC379">
        <f t="shared" si="382"/>
        <v>0.919599513541695</v>
      </c>
      <c r="AD379">
        <f t="shared" si="386"/>
        <v>3.32351892595841</v>
      </c>
      <c r="AE379">
        <f t="shared" si="387"/>
        <v>0.929830405903348</v>
      </c>
      <c r="AF379">
        <f t="shared" si="388"/>
        <v>0.898137711951915</v>
      </c>
      <c r="AG379">
        <f t="shared" si="389"/>
        <v>1.2441159609949</v>
      </c>
      <c r="AH379">
        <f t="shared" si="390"/>
        <v>1.93843892115845</v>
      </c>
      <c r="AI379">
        <f t="shared" si="391"/>
        <v>0.942065204291138</v>
      </c>
      <c r="AJ379">
        <f t="shared" si="392"/>
        <v>0.915961318927512</v>
      </c>
      <c r="AK379">
        <f t="shared" si="393"/>
        <v>1.03379219370558</v>
      </c>
    </row>
    <row r="380" spans="1:37">
      <c r="A380" s="1">
        <v>0.5</v>
      </c>
      <c r="B380" s="1">
        <v>1.25</v>
      </c>
      <c r="C380" s="1">
        <v>3</v>
      </c>
      <c r="D380" s="1">
        <v>3.05404482299123</v>
      </c>
      <c r="E380" s="1">
        <v>2.99487660760054</v>
      </c>
      <c r="F380" s="1">
        <v>1.06089357548333</v>
      </c>
      <c r="G380" s="1">
        <v>2.85519248</v>
      </c>
      <c r="H380" s="1">
        <v>2.9031618</v>
      </c>
      <c r="I380" s="1">
        <v>0.942041425</v>
      </c>
      <c r="J380">
        <v>2.82708984520275</v>
      </c>
      <c r="K380">
        <v>2.96077242526266</v>
      </c>
      <c r="L380">
        <v>1.05524938005662</v>
      </c>
      <c r="M380" s="2">
        <f t="shared" si="383"/>
        <v>0.859098719273229</v>
      </c>
      <c r="N380" s="2">
        <f>($Z$3+$T$3*POWER($C380,$U$3))*POWER((($B380+$V$3*$A380+$W$3*$S380*(1+$AA$3*$C380))/($B380+$V$3*$A380+1))*POWER(($A380+$X$3*$B380+1)/($A380+$X$3*$B380+$Y$3*$S380),2),2)</f>
        <v>0</v>
      </c>
      <c r="O380" s="2">
        <f t="shared" si="384"/>
        <v>2.98193067167735</v>
      </c>
      <c r="P380">
        <f t="shared" ref="P380:R380" si="450">G380-M380</f>
        <v>1.99609376072677</v>
      </c>
      <c r="Q380">
        <f t="shared" si="450"/>
        <v>2.9031618</v>
      </c>
      <c r="R380">
        <f t="shared" si="450"/>
        <v>-2.03988924667735</v>
      </c>
      <c r="S380">
        <f t="shared" si="381"/>
        <v>0.75</v>
      </c>
      <c r="AC380">
        <f t="shared" si="382"/>
        <v>0.661437827766148</v>
      </c>
      <c r="AD380">
        <f t="shared" si="386"/>
        <v>2.85452410585707</v>
      </c>
      <c r="AE380">
        <f t="shared" si="387"/>
        <v>0.84108368442937</v>
      </c>
      <c r="AF380">
        <f t="shared" si="388"/>
        <v>0.889570596511418</v>
      </c>
      <c r="AG380">
        <f t="shared" si="389"/>
        <v>1.47904357667257</v>
      </c>
      <c r="AH380">
        <f t="shared" si="390"/>
        <v>0.895677970130386</v>
      </c>
      <c r="AI380">
        <f t="shared" si="391"/>
        <v>0.928227662085528</v>
      </c>
      <c r="AJ380">
        <f t="shared" si="392"/>
        <v>0.950268946856107</v>
      </c>
      <c r="AK380">
        <f t="shared" si="393"/>
        <v>1.05120845839665</v>
      </c>
    </row>
    <row r="381" spans="1:37">
      <c r="A381" s="1">
        <v>1.5</v>
      </c>
      <c r="B381" s="1">
        <v>2.25</v>
      </c>
      <c r="C381" s="1">
        <v>3</v>
      </c>
      <c r="D381" s="1">
        <v>3.09096059183692</v>
      </c>
      <c r="E381" s="1">
        <v>3.01692903558817</v>
      </c>
      <c r="F381" s="1">
        <v>1.03751288362324</v>
      </c>
      <c r="G381" s="1">
        <v>3.1304281</v>
      </c>
      <c r="H381" s="1">
        <v>3.0870604</v>
      </c>
      <c r="I381" s="1">
        <v>1.037327512</v>
      </c>
      <c r="J381">
        <v>3.10216635106637</v>
      </c>
      <c r="K381">
        <v>2.94253522739796</v>
      </c>
      <c r="L381">
        <v>1.05264311081123</v>
      </c>
      <c r="M381" s="2">
        <f t="shared" si="383"/>
        <v>0.884282228529151</v>
      </c>
      <c r="N381" s="2">
        <f>($Z$3+$T$3*POWER($C381,$U$3))*POWER((($B381+$V$3*$A381+$W$3*$S381*(1+$AA$3*$C381))/($B381+$V$3*$A381+1))*POWER(($A381+$X$3*$B381+1)/($A381+$X$3*$B381+$Y$3*$S381),2),2)</f>
        <v>0</v>
      </c>
      <c r="O381" s="2">
        <f t="shared" si="384"/>
        <v>3.0702482213585</v>
      </c>
      <c r="P381">
        <f t="shared" ref="P381:R381" si="451">G381-M381</f>
        <v>2.24614587147085</v>
      </c>
      <c r="Q381">
        <f t="shared" si="451"/>
        <v>3.0870604</v>
      </c>
      <c r="R381">
        <f t="shared" si="451"/>
        <v>-2.0329207093585</v>
      </c>
      <c r="S381">
        <f t="shared" si="381"/>
        <v>0.65</v>
      </c>
      <c r="AC381">
        <f t="shared" si="382"/>
        <v>0.759934207678533</v>
      </c>
      <c r="AD381">
        <f t="shared" si="386"/>
        <v>2.85452410585707</v>
      </c>
      <c r="AE381">
        <f t="shared" si="387"/>
        <v>0.93221027598297</v>
      </c>
      <c r="AF381">
        <f t="shared" si="388"/>
        <v>0.939494679169036</v>
      </c>
      <c r="AG381">
        <f t="shared" si="389"/>
        <v>1.26058214445315</v>
      </c>
      <c r="AH381">
        <f t="shared" si="390"/>
        <v>0.895677970130386</v>
      </c>
      <c r="AI381">
        <f t="shared" si="391"/>
        <v>0.96954086891648</v>
      </c>
      <c r="AJ381">
        <f t="shared" si="392"/>
        <v>0.972823875668424</v>
      </c>
      <c r="AK381">
        <f t="shared" si="393"/>
        <v>1.02819508207974</v>
      </c>
    </row>
    <row r="382" spans="1:37">
      <c r="A382" s="1">
        <v>1.5</v>
      </c>
      <c r="B382" s="1">
        <v>2.25</v>
      </c>
      <c r="C382" s="1">
        <v>5</v>
      </c>
      <c r="D382" s="1">
        <v>3.4594525913881</v>
      </c>
      <c r="E382" s="1">
        <v>2.68401798528061</v>
      </c>
      <c r="F382" s="1">
        <v>1.97195756607406</v>
      </c>
      <c r="G382" s="1">
        <v>3.42738926</v>
      </c>
      <c r="H382" s="1">
        <v>2.76629932</v>
      </c>
      <c r="I382" s="1">
        <v>1.983237243</v>
      </c>
      <c r="J382">
        <v>3.39865846561828</v>
      </c>
      <c r="K382">
        <v>2.68177962585192</v>
      </c>
      <c r="L382">
        <v>1.97280258115358</v>
      </c>
      <c r="M382" s="2">
        <f t="shared" si="383"/>
        <v>1.8050996030732</v>
      </c>
      <c r="N382" s="2">
        <f>($Z$3+$T$3*POWER($C382,$U$3))*POWER((($B382+$V$3*$A382+$W$3*$S382*(1+$AA$3*$C382))/($B382+$V$3*$A382+1))*POWER(($A382+$X$3*$B382+1)/($A382+$X$3*$B382+$Y$3*$S382),2),2)</f>
        <v>0</v>
      </c>
      <c r="O382" s="2">
        <f t="shared" si="384"/>
        <v>3.42665699466103</v>
      </c>
      <c r="P382">
        <f t="shared" ref="P382:R382" si="452">G382-M382</f>
        <v>1.6222896569268</v>
      </c>
      <c r="Q382">
        <f t="shared" si="452"/>
        <v>2.76629932</v>
      </c>
      <c r="R382">
        <f t="shared" si="452"/>
        <v>-1.44341975166103</v>
      </c>
      <c r="S382">
        <f t="shared" si="381"/>
        <v>0.65</v>
      </c>
      <c r="AC382">
        <f t="shared" si="382"/>
        <v>0.759934207678533</v>
      </c>
      <c r="AD382">
        <f t="shared" si="386"/>
        <v>3.32351892595841</v>
      </c>
      <c r="AE382">
        <f t="shared" si="387"/>
        <v>0.892162630648279</v>
      </c>
      <c r="AF382">
        <f t="shared" si="388"/>
        <v>0.903078622980267</v>
      </c>
      <c r="AG382">
        <f t="shared" si="389"/>
        <v>1.26058214445315</v>
      </c>
      <c r="AH382">
        <f t="shared" si="390"/>
        <v>1.93843892115845</v>
      </c>
      <c r="AI382">
        <f t="shared" si="391"/>
        <v>0.911043788056676</v>
      </c>
      <c r="AJ382">
        <f t="shared" si="392"/>
        <v>0.920028619393176</v>
      </c>
      <c r="AK382">
        <f t="shared" si="393"/>
        <v>1.02819508207974</v>
      </c>
    </row>
    <row r="383" spans="1:37">
      <c r="A383" s="1">
        <v>2.5</v>
      </c>
      <c r="B383" s="1">
        <v>2.25</v>
      </c>
      <c r="C383" s="1">
        <v>3</v>
      </c>
      <c r="D383" s="1">
        <v>3.23538034922969</v>
      </c>
      <c r="E383" s="1">
        <v>3.08997440638703</v>
      </c>
      <c r="F383" s="1">
        <v>1.07307072234317</v>
      </c>
      <c r="G383" s="1">
        <v>3.2289942</v>
      </c>
      <c r="H383" s="1">
        <v>3.1147552</v>
      </c>
      <c r="I383" s="1">
        <v>1.073326519</v>
      </c>
      <c r="J383">
        <v>3.19957733849443</v>
      </c>
      <c r="K383">
        <v>3.0233995589712</v>
      </c>
      <c r="L383">
        <v>1.07977956187334</v>
      </c>
      <c r="M383" s="2">
        <f t="shared" si="383"/>
        <v>0.893881505051461</v>
      </c>
      <c r="N383" s="2">
        <f>($Z$3+$T$3*POWER($C383,$U$3))*POWER((($B383+$V$3*$A383+$W$3*$S383*(1+$AA$3*$C383))/($B383+$V$3*$A383+1))*POWER(($A383+$X$3*$B383+1)/($A383+$X$3*$B383+$Y$3*$S383),2),2)</f>
        <v>0</v>
      </c>
      <c r="O383" s="2">
        <f t="shared" si="384"/>
        <v>3.20092812439313</v>
      </c>
      <c r="P383">
        <f t="shared" ref="P383:R383" si="453">G383-M383</f>
        <v>2.33511269494854</v>
      </c>
      <c r="Q383">
        <f t="shared" si="453"/>
        <v>3.1147552</v>
      </c>
      <c r="R383">
        <f t="shared" si="453"/>
        <v>-2.12760160539313</v>
      </c>
      <c r="S383">
        <f t="shared" si="381"/>
        <v>0.464285714285714</v>
      </c>
      <c r="AC383">
        <f t="shared" si="382"/>
        <v>0.88568548340266</v>
      </c>
      <c r="AD383">
        <f t="shared" si="386"/>
        <v>2.85452410585707</v>
      </c>
      <c r="AE383">
        <f t="shared" si="387"/>
        <v>0.956924707379426</v>
      </c>
      <c r="AF383">
        <f t="shared" si="388"/>
        <v>0.947151855715815</v>
      </c>
      <c r="AG383">
        <f t="shared" si="389"/>
        <v>1.22185416691023</v>
      </c>
      <c r="AH383">
        <f t="shared" si="390"/>
        <v>0.895677970130386</v>
      </c>
      <c r="AI383">
        <f t="shared" si="391"/>
        <v>0.980669163305825</v>
      </c>
      <c r="AJ383">
        <f t="shared" si="392"/>
        <v>0.976272135385266</v>
      </c>
      <c r="AK383">
        <f t="shared" si="393"/>
        <v>1.02712670935155</v>
      </c>
    </row>
    <row r="384" spans="1:37">
      <c r="A384" s="1">
        <v>3.75</v>
      </c>
      <c r="B384" s="1">
        <v>0.75</v>
      </c>
      <c r="C384" s="1">
        <v>5</v>
      </c>
      <c r="D384" s="1">
        <v>3.30521482029164</v>
      </c>
      <c r="E384" s="1">
        <v>2.61101586539458</v>
      </c>
      <c r="F384" s="1">
        <v>1.88556015731362</v>
      </c>
      <c r="G384" s="1">
        <v>3.3075416</v>
      </c>
      <c r="H384" s="1">
        <v>2.55640592</v>
      </c>
      <c r="I384" s="1">
        <v>1.902980108</v>
      </c>
      <c r="J384">
        <v>3.2780713779064</v>
      </c>
      <c r="K384">
        <v>2.63047099539128</v>
      </c>
      <c r="L384">
        <v>1.88403185224627</v>
      </c>
      <c r="M384" s="2">
        <f t="shared" si="383"/>
        <v>1.74901905658814</v>
      </c>
      <c r="N384" s="2">
        <f>($Z$3+$T$3*POWER($C384,$U$3))*POWER((($B384+$V$3*$A384+$W$3*$S384*(1+$AA$3*$C384))/($B384+$V$3*$A384+1))*POWER(($A384+$X$3*$B384+1)/($A384+$X$3*$B384+$Y$3*$S384),2),2)</f>
        <v>0</v>
      </c>
      <c r="O384" s="2">
        <f t="shared" si="384"/>
        <v>3.7689977222664</v>
      </c>
      <c r="P384">
        <f t="shared" ref="P384:R384" si="454">G384-M384</f>
        <v>1.55852254341186</v>
      </c>
      <c r="Q384">
        <f t="shared" si="454"/>
        <v>2.55640592</v>
      </c>
      <c r="R384">
        <f t="shared" si="454"/>
        <v>-1.8660176142664</v>
      </c>
      <c r="S384">
        <f t="shared" si="381"/>
        <v>0.184210526315789</v>
      </c>
      <c r="AC384">
        <f t="shared" si="382"/>
        <v>0.982886810367532</v>
      </c>
      <c r="AD384">
        <f t="shared" si="386"/>
        <v>3.32351892595841</v>
      </c>
      <c r="AE384">
        <f t="shared" si="387"/>
        <v>0.951161032183657</v>
      </c>
      <c r="AF384">
        <f t="shared" si="388"/>
        <v>0.81749634285989</v>
      </c>
      <c r="AG384">
        <f t="shared" si="389"/>
        <v>1.20395698499329</v>
      </c>
      <c r="AH384">
        <f t="shared" si="390"/>
        <v>1.93843892115845</v>
      </c>
      <c r="AI384">
        <f t="shared" si="391"/>
        <v>0.959655239090248</v>
      </c>
      <c r="AJ384">
        <f t="shared" si="392"/>
        <v>0.849680863216095</v>
      </c>
      <c r="AK384">
        <f t="shared" si="393"/>
        <v>1.05953546860588</v>
      </c>
    </row>
    <row r="385" spans="1:37">
      <c r="A385" s="1">
        <v>3.75</v>
      </c>
      <c r="B385" s="1">
        <v>2.25</v>
      </c>
      <c r="C385" s="1">
        <v>3</v>
      </c>
      <c r="D385" s="1">
        <v>3.14322581260223</v>
      </c>
      <c r="E385" s="1">
        <v>3.02480072995156</v>
      </c>
      <c r="F385" s="1">
        <v>1.06194706935479</v>
      </c>
      <c r="G385" s="1">
        <v>3.1540181</v>
      </c>
      <c r="H385" s="1">
        <v>3.09075452</v>
      </c>
      <c r="I385" s="1">
        <v>1.050170318</v>
      </c>
      <c r="J385">
        <v>3.12405721882981</v>
      </c>
      <c r="K385">
        <v>2.98237029279664</v>
      </c>
      <c r="L385">
        <v>1.05303579442246</v>
      </c>
      <c r="M385" s="2">
        <f t="shared" si="383"/>
        <v>0.896513001024376</v>
      </c>
      <c r="N385" s="2">
        <f>($Z$3+$T$3*POWER($C385,$U$3))*POWER((($B385+$V$3*$A385+$W$3*$S385*(1+$AA$3*$C385))/($B385+$V$3*$A385+1))*POWER(($A385+$X$3*$B385+1)/($A385+$X$3*$B385+$Y$3*$S385),2),2)</f>
        <v>0</v>
      </c>
      <c r="O385" s="2">
        <f t="shared" si="384"/>
        <v>3.19759406127314</v>
      </c>
      <c r="P385">
        <f t="shared" ref="P385:R385" si="455">G385-M385</f>
        <v>2.25750509897562</v>
      </c>
      <c r="Q385">
        <f t="shared" si="455"/>
        <v>3.09075452</v>
      </c>
      <c r="R385">
        <f t="shared" si="455"/>
        <v>-2.14742374327314</v>
      </c>
      <c r="S385">
        <f t="shared" si="381"/>
        <v>0.342105263157895</v>
      </c>
      <c r="AC385">
        <f t="shared" si="382"/>
        <v>0.939661635334585</v>
      </c>
      <c r="AD385">
        <f t="shared" si="386"/>
        <v>2.85452410585707</v>
      </c>
      <c r="AE385">
        <f t="shared" si="387"/>
        <v>0.970410626159967</v>
      </c>
      <c r="AF385">
        <f t="shared" si="388"/>
        <v>0.949874789108193</v>
      </c>
      <c r="AG385">
        <f t="shared" si="389"/>
        <v>1.17760359821003</v>
      </c>
      <c r="AH385">
        <f t="shared" si="390"/>
        <v>0.895677970130386</v>
      </c>
      <c r="AI385">
        <f t="shared" si="391"/>
        <v>0.986729700729276</v>
      </c>
      <c r="AJ385">
        <f t="shared" si="392"/>
        <v>0.977497688730789</v>
      </c>
      <c r="AK385">
        <f t="shared" si="393"/>
        <v>1.02589994834096</v>
      </c>
    </row>
    <row r="386" spans="1:37">
      <c r="A386" s="1">
        <v>4</v>
      </c>
      <c r="B386" s="1">
        <v>2.25</v>
      </c>
      <c r="C386" s="1">
        <v>7</v>
      </c>
      <c r="D386" s="1">
        <v>3.6425938125002</v>
      </c>
      <c r="E386" s="1">
        <v>2.69186371515087</v>
      </c>
      <c r="F386" s="1">
        <v>2.66137492847697</v>
      </c>
      <c r="G386" s="1">
        <v>3.7243287</v>
      </c>
      <c r="H386" s="1">
        <v>2.584602</v>
      </c>
      <c r="I386" s="1">
        <v>2.555492381</v>
      </c>
      <c r="J386">
        <v>3.69398191498649</v>
      </c>
      <c r="K386">
        <v>2.68540210524189</v>
      </c>
      <c r="L386">
        <v>2.65429838480519</v>
      </c>
      <c r="M386" s="2">
        <f t="shared" si="383"/>
        <v>2.401801257633</v>
      </c>
      <c r="N386" s="2">
        <f>($Z$3+$T$3*POWER($C386,$U$3))*POWER((($B386+$V$3*$A386+$W$3*$S386*(1+$AA$3*$C386))/($B386+$V$3*$A386+1))*POWER(($A386+$X$3*$B386+1)/($A386+$X$3*$B386+$Y$3*$S386),2),2)</f>
        <v>0</v>
      </c>
      <c r="O386" s="2">
        <f t="shared" si="384"/>
        <v>3.93798489114423</v>
      </c>
      <c r="P386">
        <f t="shared" ref="P386:R386" si="456">G386-M386</f>
        <v>1.322527442367</v>
      </c>
      <c r="Q386">
        <f t="shared" si="456"/>
        <v>2.584602</v>
      </c>
      <c r="R386">
        <f t="shared" si="456"/>
        <v>-1.38249251014423</v>
      </c>
      <c r="S386">
        <f t="shared" ref="S386:S449" si="457">(1+B386)/(1+A386)/2</f>
        <v>0.325</v>
      </c>
      <c r="AC386">
        <f t="shared" ref="AC386:AC449" si="458">POWER(1-S386*S386,0.5)</f>
        <v>0.945714015968887</v>
      </c>
      <c r="AD386">
        <f t="shared" si="386"/>
        <v>3.6586323071516</v>
      </c>
      <c r="AE386">
        <f t="shared" si="387"/>
        <v>0.938228541111701</v>
      </c>
      <c r="AF386">
        <f t="shared" si="388"/>
        <v>0.893512043343778</v>
      </c>
      <c r="AG386">
        <f t="shared" si="389"/>
        <v>1.17023503971665</v>
      </c>
      <c r="AH386">
        <f t="shared" si="390"/>
        <v>2.61491926807997</v>
      </c>
      <c r="AI386">
        <f t="shared" si="391"/>
        <v>0.937928923574014</v>
      </c>
      <c r="AJ386">
        <f t="shared" si="392"/>
        <v>0.893276140054238</v>
      </c>
      <c r="AK386">
        <f t="shared" si="393"/>
        <v>1.02566779104973</v>
      </c>
    </row>
    <row r="387" spans="1:37">
      <c r="A387" s="1">
        <v>1.5</v>
      </c>
      <c r="B387" s="1">
        <v>2</v>
      </c>
      <c r="C387" s="1">
        <v>3</v>
      </c>
      <c r="D387" s="1">
        <v>3.11267554640387</v>
      </c>
      <c r="E387" s="1">
        <v>3.05800666578836</v>
      </c>
      <c r="F387" s="1">
        <v>1.04315630592292</v>
      </c>
      <c r="G387" s="1">
        <v>3.1565042</v>
      </c>
      <c r="H387" s="1">
        <v>3.1096444</v>
      </c>
      <c r="I387" s="1">
        <v>1.049966072</v>
      </c>
      <c r="J387">
        <v>3.12600734873167</v>
      </c>
      <c r="K387">
        <v>2.97853456874737</v>
      </c>
      <c r="L387">
        <v>1.04143855487994</v>
      </c>
      <c r="M387" s="2">
        <f t="shared" ref="M387:M450" si="459">$AH387*($AC387*$AC387*AK387*AJ387+$S387*$S387*AI387)</f>
        <v>0.886836547622327</v>
      </c>
      <c r="N387" s="2">
        <f>($Z$3+$T$3*POWER($C387,$U$3))*POWER((($B387+$V$3*$A387+$W$3*$S387*(1+$AA$3*$C387))/($B387+$V$3*$A387+1))*POWER(($A387+$X$3*$B387+1)/($A387+$X$3*$B387+$Y$3*$S387),2),2)</f>
        <v>0</v>
      </c>
      <c r="O387" s="2">
        <f t="shared" ref="O387:O450" si="460">$AD387*($AC387*$AC387*AG387*AE387+$S387*$S387*AF387)</f>
        <v>3.14646910740041</v>
      </c>
      <c r="P387">
        <f t="shared" ref="P387:R387" si="461">G387-M387</f>
        <v>2.26966765237767</v>
      </c>
      <c r="Q387">
        <f t="shared" si="461"/>
        <v>3.1096444</v>
      </c>
      <c r="R387">
        <f t="shared" si="461"/>
        <v>-2.09650303540041</v>
      </c>
      <c r="S387">
        <f t="shared" si="457"/>
        <v>0.6</v>
      </c>
      <c r="AC387">
        <f t="shared" si="458"/>
        <v>0.8</v>
      </c>
      <c r="AD387">
        <f t="shared" ref="AD387:AD450" si="462">($Z$2+$T$2*POWER($C387,$U$2))</f>
        <v>2.85452410585707</v>
      </c>
      <c r="AE387">
        <f t="shared" ref="AE387:AE450" si="463">POWER(1-$V$2*$AD387/(1+$A387*(1+$W$2/$C387)),2)</f>
        <v>0.93221027598297</v>
      </c>
      <c r="AF387">
        <f t="shared" ref="AF387:AF450" si="464">POWER(1-$V$2*$AD387/(1+$B387*$AC387*(1+$W$2/$C387)),2)</f>
        <v>0.935888322163686</v>
      </c>
      <c r="AG387">
        <f t="shared" ref="AG387:AG450" si="465">POWER((1+$A387+$B387*S387)/($A387+$B387*S387+$Y$2),2)</f>
        <v>1.28282936011255</v>
      </c>
      <c r="AH387">
        <f t="shared" ref="AH387:AH450" si="466">(Z$4+T$4*POWER($C387,U$4))</f>
        <v>0.895677970130386</v>
      </c>
      <c r="AI387">
        <f t="shared" ref="AI387:AI450" si="467">POWER(1-V$4*AH387/(1+$A387*(1+W$4/$C387)),2)</f>
        <v>0.96954086891648</v>
      </c>
      <c r="AJ387">
        <f t="shared" ref="AJ387:AJ450" si="468">POWER(1-V$4*AH387/(1+$B387*$AC387*(1+W$4/$C387)),2)</f>
        <v>0.971198850232397</v>
      </c>
      <c r="AK387">
        <f t="shared" ref="AK387:AK450" si="469">POWER((1+$A387+$B387*W$4)/($A387+$B387*W$4+Y$4),2)</f>
        <v>1.03141545143126</v>
      </c>
    </row>
    <row r="388" spans="1:37">
      <c r="A388" s="1">
        <v>3.25</v>
      </c>
      <c r="B388" s="1">
        <v>4</v>
      </c>
      <c r="C388" s="1">
        <v>5</v>
      </c>
      <c r="D388" s="1">
        <v>3.59322935888541</v>
      </c>
      <c r="E388" s="1">
        <v>2.9195644867415</v>
      </c>
      <c r="F388" s="1">
        <v>1.97178863774153</v>
      </c>
      <c r="G388" s="1">
        <v>3.5532886</v>
      </c>
      <c r="H388" s="1">
        <v>2.94480506</v>
      </c>
      <c r="I388" s="1">
        <v>1.961654924</v>
      </c>
      <c r="J388">
        <v>3.52264125728277</v>
      </c>
      <c r="K388">
        <v>2.92782317490633</v>
      </c>
      <c r="L388">
        <v>1.9549960694797</v>
      </c>
      <c r="M388" s="2">
        <f t="shared" si="459"/>
        <v>1.86825997913972</v>
      </c>
      <c r="N388" s="2">
        <f>($Z$3+$T$3*POWER($C388,$U$3))*POWER((($B388+$V$3*$A388+$W$3*$S388*(1+$AA$3*$C388))/($B388+$V$3*$A388+1))*POWER(($A388+$X$3*$B388+1)/($A388+$X$3*$B388+$Y$3*$S388),2),2)</f>
        <v>0</v>
      </c>
      <c r="O388" s="2">
        <f t="shared" si="460"/>
        <v>3.43686042316998</v>
      </c>
      <c r="P388">
        <f t="shared" ref="P388:R388" si="470">G388-M388</f>
        <v>1.68502862086028</v>
      </c>
      <c r="Q388">
        <f t="shared" si="470"/>
        <v>2.94480506</v>
      </c>
      <c r="R388">
        <f t="shared" si="470"/>
        <v>-1.47520549916998</v>
      </c>
      <c r="S388">
        <f t="shared" si="457"/>
        <v>0.588235294117647</v>
      </c>
      <c r="AC388">
        <f t="shared" si="458"/>
        <v>0.808689828521619</v>
      </c>
      <c r="AD388">
        <f t="shared" si="462"/>
        <v>3.32351892595841</v>
      </c>
      <c r="AE388">
        <f t="shared" si="463"/>
        <v>0.944400043405943</v>
      </c>
      <c r="AF388">
        <f t="shared" si="464"/>
        <v>0.944164442127183</v>
      </c>
      <c r="AG388">
        <f t="shared" si="465"/>
        <v>1.1453719538225</v>
      </c>
      <c r="AH388">
        <f t="shared" si="466"/>
        <v>1.93843892115845</v>
      </c>
      <c r="AI388">
        <f t="shared" si="467"/>
        <v>0.95407795754946</v>
      </c>
      <c r="AJ388">
        <f t="shared" si="468"/>
        <v>0.953883637650216</v>
      </c>
      <c r="AK388">
        <f t="shared" si="469"/>
        <v>1.01578224045988</v>
      </c>
    </row>
    <row r="389" spans="1:37">
      <c r="A389" s="1">
        <v>3.5</v>
      </c>
      <c r="B389" s="1">
        <v>3.25</v>
      </c>
      <c r="C389" s="1">
        <v>5</v>
      </c>
      <c r="D389" s="1">
        <v>3.61311638649484</v>
      </c>
      <c r="E389" s="1">
        <v>2.89614728260885</v>
      </c>
      <c r="F389" s="1">
        <v>2.01610463374356</v>
      </c>
      <c r="G389" s="1">
        <v>3.5369002</v>
      </c>
      <c r="H389" s="1">
        <v>2.8651866</v>
      </c>
      <c r="I389" s="1">
        <v>1.978022351</v>
      </c>
      <c r="J389">
        <v>3.50546626624131</v>
      </c>
      <c r="K389">
        <v>2.90959919209029</v>
      </c>
      <c r="L389">
        <v>2.01560265833049</v>
      </c>
      <c r="M389" s="2">
        <f t="shared" si="459"/>
        <v>1.86951929753474</v>
      </c>
      <c r="N389" s="2">
        <f>($Z$3+$T$3*POWER($C389,$U$3))*POWER((($B389+$V$3*$A389+$W$3*$S389*(1+$AA$3*$C389))/($B389+$V$3*$A389+1))*POWER(($A389+$X$3*$B389+1)/($A389+$X$3*$B389+$Y$3*$S389),2),2)</f>
        <v>0</v>
      </c>
      <c r="O389" s="2">
        <f t="shared" si="460"/>
        <v>3.53644377917305</v>
      </c>
      <c r="P389">
        <f t="shared" ref="P389:R389" si="471">G389-M389</f>
        <v>1.66738090246526</v>
      </c>
      <c r="Q389">
        <f t="shared" si="471"/>
        <v>2.8651866</v>
      </c>
      <c r="R389">
        <f t="shared" si="471"/>
        <v>-1.55842142817305</v>
      </c>
      <c r="S389">
        <f t="shared" si="457"/>
        <v>0.472222222222222</v>
      </c>
      <c r="AC389">
        <f t="shared" si="458"/>
        <v>0.881479536256802</v>
      </c>
      <c r="AD389">
        <f t="shared" si="462"/>
        <v>3.32351892595841</v>
      </c>
      <c r="AE389">
        <f t="shared" si="463"/>
        <v>0.947999338397238</v>
      </c>
      <c r="AF389">
        <f t="shared" si="464"/>
        <v>0.937762958887453</v>
      </c>
      <c r="AG389">
        <f t="shared" si="465"/>
        <v>1.16066954014789</v>
      </c>
      <c r="AH389">
        <f t="shared" si="466"/>
        <v>1.93843892115845</v>
      </c>
      <c r="AI389">
        <f t="shared" si="467"/>
        <v>0.957046866029331</v>
      </c>
      <c r="AJ389">
        <f t="shared" si="468"/>
        <v>0.948604631401903</v>
      </c>
      <c r="AK389">
        <f t="shared" si="469"/>
        <v>1.01893793281</v>
      </c>
    </row>
    <row r="390" spans="1:37">
      <c r="A390" s="1">
        <v>1.25</v>
      </c>
      <c r="B390" s="1">
        <v>1.5</v>
      </c>
      <c r="C390" s="1">
        <v>3</v>
      </c>
      <c r="D390" s="1">
        <v>3.05429721237518</v>
      </c>
      <c r="E390" s="1">
        <v>3.04280277891832</v>
      </c>
      <c r="F390" s="1">
        <v>1.04327939264845</v>
      </c>
      <c r="G390" s="1">
        <v>3.20382066</v>
      </c>
      <c r="H390" s="1">
        <v>3.12153228</v>
      </c>
      <c r="I390" s="1">
        <v>1.073189135</v>
      </c>
      <c r="J390">
        <v>3.16907656207651</v>
      </c>
      <c r="K390">
        <v>2.94877647265513</v>
      </c>
      <c r="L390">
        <v>1.05162942644999</v>
      </c>
      <c r="M390" s="2">
        <f t="shared" si="459"/>
        <v>0.888433715956601</v>
      </c>
      <c r="N390" s="2">
        <f>($Z$3+$T$3*POWER($C390,$U$3))*POWER((($B390+$V$3*$A390+$W$3*$S390*(1+$AA$3*$C390))/($B390+$V$3*$A390+1))*POWER(($A390+$X$3*$B390+1)/($A390+$X$3*$B390+$Y$3*$S390),2),2)</f>
        <v>0</v>
      </c>
      <c r="O390" s="2">
        <f t="shared" si="460"/>
        <v>3.2712514909447</v>
      </c>
      <c r="P390">
        <f t="shared" ref="P390:R390" si="472">G390-M390</f>
        <v>2.3153869440434</v>
      </c>
      <c r="Q390">
        <f t="shared" si="472"/>
        <v>3.12153228</v>
      </c>
      <c r="R390">
        <f t="shared" si="472"/>
        <v>-2.1980623559447</v>
      </c>
      <c r="S390">
        <f t="shared" si="457"/>
        <v>0.555555555555556</v>
      </c>
      <c r="AC390">
        <f t="shared" si="458"/>
        <v>0.831479419283098</v>
      </c>
      <c r="AD390">
        <f t="shared" si="462"/>
        <v>2.85452410585707</v>
      </c>
      <c r="AE390">
        <f t="shared" si="463"/>
        <v>0.920860645934039</v>
      </c>
      <c r="AF390">
        <f t="shared" si="464"/>
        <v>0.920712996113354</v>
      </c>
      <c r="AG390">
        <f t="shared" si="465"/>
        <v>1.35368773890844</v>
      </c>
      <c r="AH390">
        <f t="shared" si="466"/>
        <v>0.895677970130386</v>
      </c>
      <c r="AI390">
        <f t="shared" si="467"/>
        <v>0.964420465253685</v>
      </c>
      <c r="AJ390">
        <f t="shared" si="468"/>
        <v>0.964353809847324</v>
      </c>
      <c r="AK390">
        <f t="shared" si="469"/>
        <v>1.04130349148493</v>
      </c>
    </row>
    <row r="391" spans="1:37">
      <c r="A391" s="1">
        <v>1</v>
      </c>
      <c r="B391" s="1">
        <v>2.25</v>
      </c>
      <c r="C391" s="1">
        <v>3</v>
      </c>
      <c r="D391" s="1">
        <v>2.81497300210208</v>
      </c>
      <c r="E391" s="1">
        <v>2.82571027559926</v>
      </c>
      <c r="F391" s="1">
        <v>0.945405148486975</v>
      </c>
      <c r="G391" s="1">
        <v>2.776717</v>
      </c>
      <c r="H391" s="1">
        <v>2.90030274</v>
      </c>
      <c r="I391" s="1">
        <v>0.922455866</v>
      </c>
      <c r="J391">
        <v>2.74183817362417</v>
      </c>
      <c r="K391">
        <v>2.77958730440859</v>
      </c>
      <c r="L391">
        <v>0.955284028799897</v>
      </c>
      <c r="M391" s="2">
        <f t="shared" si="459"/>
        <v>0.868445849521807</v>
      </c>
      <c r="N391" s="2">
        <f>($Z$3+$T$3*POWER($C391,$U$3))*POWER((($B391+$V$3*$A391+$W$3*$S391*(1+$AA$3*$C391))/($B391+$V$3*$A391+1))*POWER(($A391+$X$3*$B391+1)/($A391+$X$3*$B391+$Y$3*$S391),2),2)</f>
        <v>0</v>
      </c>
      <c r="O391" s="2">
        <f t="shared" si="460"/>
        <v>2.85745746634557</v>
      </c>
      <c r="P391">
        <f t="shared" ref="P391:R391" si="473">G391-M391</f>
        <v>1.90827115047819</v>
      </c>
      <c r="Q391">
        <f t="shared" si="473"/>
        <v>2.90030274</v>
      </c>
      <c r="R391">
        <f t="shared" si="473"/>
        <v>-1.93500160034557</v>
      </c>
      <c r="S391">
        <f t="shared" si="457"/>
        <v>0.8125</v>
      </c>
      <c r="AC391">
        <f t="shared" si="458"/>
        <v>0.582961190818051</v>
      </c>
      <c r="AD391">
        <f t="shared" si="462"/>
        <v>2.85452410585707</v>
      </c>
      <c r="AE391">
        <f t="shared" si="463"/>
        <v>0.904949307357145</v>
      </c>
      <c r="AF391">
        <f t="shared" si="464"/>
        <v>0.923998984685246</v>
      </c>
      <c r="AG391">
        <f t="shared" si="465"/>
        <v>1.27151647331595</v>
      </c>
      <c r="AH391">
        <f t="shared" si="466"/>
        <v>0.895677970130386</v>
      </c>
      <c r="AI391">
        <f t="shared" si="467"/>
        <v>0.957230868033502</v>
      </c>
      <c r="AJ391">
        <f t="shared" si="468"/>
        <v>0.965836981453132</v>
      </c>
      <c r="AK391">
        <f t="shared" si="469"/>
        <v>1.02876145879882</v>
      </c>
    </row>
    <row r="392" spans="1:37">
      <c r="A392" s="1">
        <v>3.5</v>
      </c>
      <c r="B392" s="1">
        <v>3.75</v>
      </c>
      <c r="C392" s="1">
        <v>5</v>
      </c>
      <c r="D392" s="1">
        <v>3.63613150177541</v>
      </c>
      <c r="E392" s="1">
        <v>2.91301124135795</v>
      </c>
      <c r="F392" s="1">
        <v>2.01080719706681</v>
      </c>
      <c r="G392" s="1">
        <v>3.5872856</v>
      </c>
      <c r="H392" s="1">
        <v>2.909675</v>
      </c>
      <c r="I392" s="1">
        <v>1.95042648</v>
      </c>
      <c r="J392">
        <v>3.55180423737996</v>
      </c>
      <c r="K392">
        <v>2.92510490320211</v>
      </c>
      <c r="L392">
        <v>2.00881644354644</v>
      </c>
      <c r="M392" s="2">
        <f t="shared" si="459"/>
        <v>1.87204330096652</v>
      </c>
      <c r="N392" s="2">
        <f>($Z$3+$T$3*POWER($C392,$U$3))*POWER((($B392+$V$3*$A392+$W$3*$S392*(1+$AA$3*$C392))/($B392+$V$3*$A392+1))*POWER(($A392+$X$3*$B392+1)/($A392+$X$3*$B392+$Y$3*$S392),2),2)</f>
        <v>0</v>
      </c>
      <c r="O392" s="2">
        <f t="shared" si="460"/>
        <v>3.4838607826439</v>
      </c>
      <c r="P392">
        <f t="shared" ref="P392:R392" si="474">G392-M392</f>
        <v>1.71524229903348</v>
      </c>
      <c r="Q392">
        <f t="shared" si="474"/>
        <v>2.909675</v>
      </c>
      <c r="R392">
        <f t="shared" si="474"/>
        <v>-1.53343430264391</v>
      </c>
      <c r="S392">
        <f t="shared" si="457"/>
        <v>0.527777777777778</v>
      </c>
      <c r="AC392">
        <f t="shared" si="458"/>
        <v>0.849382491745592</v>
      </c>
      <c r="AD392">
        <f t="shared" si="462"/>
        <v>3.32351892595841</v>
      </c>
      <c r="AE392">
        <f t="shared" si="463"/>
        <v>0.947999338397238</v>
      </c>
      <c r="AF392">
        <f t="shared" si="464"/>
        <v>0.94338407663903</v>
      </c>
      <c r="AG392">
        <f t="shared" si="465"/>
        <v>1.14845107788047</v>
      </c>
      <c r="AH392">
        <f t="shared" si="466"/>
        <v>1.93843892115845</v>
      </c>
      <c r="AI392">
        <f t="shared" si="467"/>
        <v>0.957046866029331</v>
      </c>
      <c r="AJ392">
        <f t="shared" si="468"/>
        <v>0.953240021091545</v>
      </c>
      <c r="AK392">
        <f t="shared" si="469"/>
        <v>1.01664565425403</v>
      </c>
    </row>
    <row r="393" spans="1:37">
      <c r="A393" s="1">
        <v>2.75</v>
      </c>
      <c r="B393" s="1">
        <v>1.25</v>
      </c>
      <c r="C393" s="1">
        <v>5</v>
      </c>
      <c r="D393" s="1">
        <v>3.58221253620848</v>
      </c>
      <c r="E393" s="1">
        <v>2.59184386494352</v>
      </c>
      <c r="F393" s="1">
        <v>2.07241152272784</v>
      </c>
      <c r="G393" s="1">
        <v>3.5542619</v>
      </c>
      <c r="H393" s="1">
        <v>2.46909392</v>
      </c>
      <c r="I393" s="1">
        <v>2.068718184</v>
      </c>
      <c r="J393">
        <v>3.51635440584903</v>
      </c>
      <c r="K393">
        <v>2.59879618924048</v>
      </c>
      <c r="L393">
        <v>2.07210215456854</v>
      </c>
      <c r="M393" s="2">
        <f t="shared" si="459"/>
        <v>1.81082140647292</v>
      </c>
      <c r="N393" s="2">
        <f>($Z$3+$T$3*POWER($C393,$U$3))*POWER((($B393+$V$3*$A393+$W$3*$S393*(1+$AA$3*$C393))/($B393+$V$3*$A393+1))*POWER(($A393+$X$3*$B393+1)/($A393+$X$3*$B393+$Y$3*$S393),2),2)</f>
        <v>0</v>
      </c>
      <c r="O393" s="2">
        <f t="shared" si="460"/>
        <v>3.79271480782254</v>
      </c>
      <c r="P393">
        <f t="shared" ref="P393:R393" si="475">G393-M393</f>
        <v>1.74344049352708</v>
      </c>
      <c r="Q393">
        <f t="shared" si="475"/>
        <v>2.46909392</v>
      </c>
      <c r="R393">
        <f t="shared" si="475"/>
        <v>-1.72399662382254</v>
      </c>
      <c r="S393">
        <f t="shared" si="457"/>
        <v>0.3</v>
      </c>
      <c r="AC393">
        <f t="shared" si="458"/>
        <v>0.953939201416946</v>
      </c>
      <c r="AD393">
        <f t="shared" si="462"/>
        <v>3.32351892595841</v>
      </c>
      <c r="AE393">
        <f t="shared" si="463"/>
        <v>0.935466992431596</v>
      </c>
      <c r="AF393">
        <f t="shared" si="464"/>
        <v>0.870848361790955</v>
      </c>
      <c r="AG393">
        <f t="shared" si="465"/>
        <v>1.24847801363117</v>
      </c>
      <c r="AH393">
        <f t="shared" si="466"/>
        <v>1.93843892115845</v>
      </c>
      <c r="AI393">
        <f t="shared" si="467"/>
        <v>0.946711639737379</v>
      </c>
      <c r="AJ393">
        <f t="shared" si="468"/>
        <v>0.893511263020619</v>
      </c>
      <c r="AK393">
        <f t="shared" si="469"/>
        <v>1.04410984172157</v>
      </c>
    </row>
    <row r="394" spans="1:37">
      <c r="A394" s="1">
        <v>2.25</v>
      </c>
      <c r="B394" s="1">
        <v>1.75</v>
      </c>
      <c r="C394" s="1">
        <v>3</v>
      </c>
      <c r="D394" s="1">
        <v>3.20304713026469</v>
      </c>
      <c r="E394" s="1">
        <v>3.06904558987498</v>
      </c>
      <c r="F394" s="1">
        <v>1.07959408830933</v>
      </c>
      <c r="G394" s="1">
        <v>3.19122728</v>
      </c>
      <c r="H394" s="1">
        <v>3.10885128</v>
      </c>
      <c r="I394" s="1">
        <v>1.066553656</v>
      </c>
      <c r="J394">
        <v>3.15231539282746</v>
      </c>
      <c r="K394">
        <v>2.97446190604999</v>
      </c>
      <c r="L394">
        <v>1.08605526876684</v>
      </c>
      <c r="M394" s="2">
        <f t="shared" si="459"/>
        <v>0.895337734501448</v>
      </c>
      <c r="N394" s="2">
        <f>($Z$3+$T$3*POWER($C394,$U$3))*POWER((($B394+$V$3*$A394+$W$3*$S394*(1+$AA$3*$C394))/($B394+$V$3*$A394+1))*POWER(($A394+$X$3*$B394+1)/($A394+$X$3*$B394+$Y$3*$S394),2),2)</f>
        <v>0</v>
      </c>
      <c r="O394" s="2">
        <f t="shared" si="460"/>
        <v>3.28736435003042</v>
      </c>
      <c r="P394">
        <f t="shared" ref="P394:R394" si="476">G394-M394</f>
        <v>2.29588954549855</v>
      </c>
      <c r="Q394">
        <f t="shared" si="476"/>
        <v>3.10885128</v>
      </c>
      <c r="R394">
        <f t="shared" si="476"/>
        <v>-2.22081069403042</v>
      </c>
      <c r="S394">
        <f t="shared" si="457"/>
        <v>0.423076923076923</v>
      </c>
      <c r="AC394">
        <f t="shared" si="458"/>
        <v>0.906093768414596</v>
      </c>
      <c r="AD394">
        <f t="shared" si="462"/>
        <v>2.85452410585707</v>
      </c>
      <c r="AE394">
        <f t="shared" si="463"/>
        <v>0.952604662612501</v>
      </c>
      <c r="AF394">
        <f t="shared" si="464"/>
        <v>0.935385733173273</v>
      </c>
      <c r="AG394">
        <f t="shared" si="465"/>
        <v>1.25842222783553</v>
      </c>
      <c r="AH394">
        <f t="shared" si="466"/>
        <v>0.895677970130386</v>
      </c>
      <c r="AI394">
        <f t="shared" si="467"/>
        <v>0.978726019918994</v>
      </c>
      <c r="AJ394">
        <f t="shared" si="468"/>
        <v>0.970972333367611</v>
      </c>
      <c r="AK394">
        <f t="shared" si="469"/>
        <v>1.03419571858288</v>
      </c>
    </row>
    <row r="395" spans="1:37">
      <c r="A395" s="1">
        <v>3.5</v>
      </c>
      <c r="B395" s="1">
        <v>0.75</v>
      </c>
      <c r="C395" s="1">
        <v>7</v>
      </c>
      <c r="D395" s="1">
        <v>3.45920008408223</v>
      </c>
      <c r="E395" s="1">
        <v>2.62459892472055</v>
      </c>
      <c r="F395" s="1">
        <v>2.45077521347726</v>
      </c>
      <c r="G395" s="1">
        <v>3.4229573</v>
      </c>
      <c r="H395" s="1">
        <v>2.8469742</v>
      </c>
      <c r="I395" s="1">
        <v>2.453290701</v>
      </c>
      <c r="J395">
        <v>3.38394255350325</v>
      </c>
      <c r="K395">
        <v>2.61373985993701</v>
      </c>
      <c r="L395">
        <v>2.46185824919704</v>
      </c>
      <c r="M395" s="2">
        <f t="shared" si="459"/>
        <v>2.14944456315387</v>
      </c>
      <c r="N395" s="2">
        <f>($Z$3+$T$3*POWER($C395,$U$3))*POWER((($B395+$V$3*$A395+$W$3*$S395*(1+$AA$3*$C395))/($B395+$V$3*$A395+1))*POWER(($A395+$X$3*$B395+1)/($A395+$X$3*$B395+$Y$3*$S395),2),2)</f>
        <v>0</v>
      </c>
      <c r="O395" s="2">
        <f t="shared" si="460"/>
        <v>4.0901999412629</v>
      </c>
      <c r="P395">
        <f t="shared" ref="P395:R395" si="477">G395-M395</f>
        <v>1.27351273684613</v>
      </c>
      <c r="Q395">
        <f t="shared" si="477"/>
        <v>2.8469742</v>
      </c>
      <c r="R395">
        <f t="shared" si="477"/>
        <v>-1.6369092402629</v>
      </c>
      <c r="S395">
        <f t="shared" si="457"/>
        <v>0.194444444444444</v>
      </c>
      <c r="AC395">
        <f t="shared" si="458"/>
        <v>0.980913532389421</v>
      </c>
      <c r="AD395">
        <f t="shared" si="462"/>
        <v>3.6586323071516</v>
      </c>
      <c r="AE395">
        <f t="shared" si="463"/>
        <v>0.930424398865834</v>
      </c>
      <c r="AF395">
        <f t="shared" si="464"/>
        <v>0.769724580593265</v>
      </c>
      <c r="AG395">
        <f t="shared" si="465"/>
        <v>1.21626470091753</v>
      </c>
      <c r="AH395">
        <f t="shared" si="466"/>
        <v>2.61491926807997</v>
      </c>
      <c r="AI395">
        <f t="shared" si="467"/>
        <v>0.93011898988357</v>
      </c>
      <c r="AJ395">
        <f t="shared" si="468"/>
        <v>0.770875269445649</v>
      </c>
      <c r="AK395">
        <f t="shared" si="469"/>
        <v>1.06079931514294</v>
      </c>
    </row>
    <row r="396" spans="1:37">
      <c r="A396" s="1">
        <v>1</v>
      </c>
      <c r="B396" s="1">
        <v>1.5</v>
      </c>
      <c r="C396" s="1">
        <v>3</v>
      </c>
      <c r="D396" s="1">
        <v>2.96642315051033</v>
      </c>
      <c r="E396" s="1">
        <v>3.00493600532038</v>
      </c>
      <c r="F396" s="1">
        <v>1.00386122236516</v>
      </c>
      <c r="G396" s="1">
        <v>3.1019744</v>
      </c>
      <c r="H396" s="1">
        <v>3.0939858</v>
      </c>
      <c r="I396" s="1">
        <v>1.043173363</v>
      </c>
      <c r="J396">
        <v>3.06295803652009</v>
      </c>
      <c r="K396">
        <v>2.93332323618107</v>
      </c>
      <c r="L396">
        <v>1.01647602843444</v>
      </c>
      <c r="M396" s="2">
        <f t="shared" si="459"/>
        <v>0.882218321178363</v>
      </c>
      <c r="N396" s="2">
        <f>($Z$3+$T$3*POWER($C396,$U$3))*POWER((($B396+$V$3*$A396+$W$3*$S396*(1+$AA$3*$C396))/($B396+$V$3*$A396+1))*POWER(($A396+$X$3*$B396+1)/($A396+$X$3*$B396+$Y$3*$S396),2),2)</f>
        <v>0</v>
      </c>
      <c r="O396" s="2">
        <f t="shared" si="460"/>
        <v>3.18777605512869</v>
      </c>
      <c r="P396">
        <f t="shared" ref="P396:R396" si="478">G396-M396</f>
        <v>2.21975607882164</v>
      </c>
      <c r="Q396">
        <f t="shared" si="478"/>
        <v>3.0939858</v>
      </c>
      <c r="R396">
        <f t="shared" si="478"/>
        <v>-2.14460269212869</v>
      </c>
      <c r="S396">
        <f t="shared" si="457"/>
        <v>0.625</v>
      </c>
      <c r="AC396">
        <f t="shared" si="458"/>
        <v>0.7806247497998</v>
      </c>
      <c r="AD396">
        <f t="shared" si="462"/>
        <v>2.85452410585707</v>
      </c>
      <c r="AE396">
        <f t="shared" si="463"/>
        <v>0.904949307357145</v>
      </c>
      <c r="AF396">
        <f t="shared" si="464"/>
        <v>0.916436506162124</v>
      </c>
      <c r="AG396">
        <f t="shared" si="465"/>
        <v>1.37593142144901</v>
      </c>
      <c r="AH396">
        <f t="shared" si="466"/>
        <v>0.895677970130386</v>
      </c>
      <c r="AI396">
        <f t="shared" si="467"/>
        <v>0.957230868033502</v>
      </c>
      <c r="AJ396">
        <f t="shared" si="468"/>
        <v>0.962422733249757</v>
      </c>
      <c r="AK396">
        <f t="shared" si="469"/>
        <v>1.04190792755696</v>
      </c>
    </row>
    <row r="397" spans="1:37">
      <c r="A397" s="1">
        <v>3.25</v>
      </c>
      <c r="B397" s="1">
        <v>0.25</v>
      </c>
      <c r="C397" s="1">
        <v>3</v>
      </c>
      <c r="D397" s="1">
        <v>2.89437962360867</v>
      </c>
      <c r="E397" s="1">
        <v>2.71353952275799</v>
      </c>
      <c r="F397" s="1">
        <v>0.953574237575847</v>
      </c>
      <c r="G397" s="1">
        <v>2.9132011</v>
      </c>
      <c r="H397" s="1">
        <v>2.60510586</v>
      </c>
      <c r="I397" s="1">
        <v>0.994348372</v>
      </c>
      <c r="J397">
        <v>2.87369284967671</v>
      </c>
      <c r="K397">
        <v>2.73315687203731</v>
      </c>
      <c r="L397">
        <v>0.923093368015691</v>
      </c>
      <c r="M397" s="2">
        <f t="shared" si="459"/>
        <v>0.888117894412451</v>
      </c>
      <c r="N397" s="2">
        <f>($Z$3+$T$3*POWER($C397,$U$3))*POWER((($B397+$V$3*$A397+$W$3*$S397*(1+$AA$3*$C397))/($B397+$V$3*$A397+1))*POWER(($A397+$X$3*$B397+1)/($A397+$X$3*$B397+$Y$3*$S397),2),2)</f>
        <v>0</v>
      </c>
      <c r="O397" s="2">
        <f t="shared" si="460"/>
        <v>3.38605005612785</v>
      </c>
      <c r="P397">
        <f t="shared" ref="P397:R397" si="479">G397-M397</f>
        <v>2.02508320558755</v>
      </c>
      <c r="Q397">
        <f t="shared" si="479"/>
        <v>2.60510586</v>
      </c>
      <c r="R397">
        <f t="shared" si="479"/>
        <v>-2.39170168412785</v>
      </c>
      <c r="S397">
        <f t="shared" si="457"/>
        <v>0.147058823529412</v>
      </c>
      <c r="AC397">
        <f t="shared" si="458"/>
        <v>0.989127748282367</v>
      </c>
      <c r="AD397">
        <f t="shared" si="462"/>
        <v>2.85452410585707</v>
      </c>
      <c r="AE397">
        <f t="shared" si="463"/>
        <v>0.966174550439774</v>
      </c>
      <c r="AF397">
        <f t="shared" si="464"/>
        <v>0.759594261255022</v>
      </c>
      <c r="AG397">
        <f t="shared" si="465"/>
        <v>1.23749346380257</v>
      </c>
      <c r="AH397">
        <f t="shared" si="466"/>
        <v>0.895677970130386</v>
      </c>
      <c r="AI397">
        <f t="shared" si="467"/>
        <v>0.984826884862471</v>
      </c>
      <c r="AJ397">
        <f t="shared" si="468"/>
        <v>0.890817505709929</v>
      </c>
      <c r="AK397">
        <f t="shared" si="469"/>
        <v>1.11325629869215</v>
      </c>
    </row>
    <row r="398" spans="1:37">
      <c r="A398" s="1">
        <v>4</v>
      </c>
      <c r="B398" s="1">
        <v>3.5</v>
      </c>
      <c r="C398" s="1">
        <v>5</v>
      </c>
      <c r="D398" s="1">
        <v>3.55178696326259</v>
      </c>
      <c r="E398" s="1">
        <v>2.88898245130955</v>
      </c>
      <c r="F398" s="1">
        <v>1.99831961861862</v>
      </c>
      <c r="G398" s="1">
        <v>3.51697886</v>
      </c>
      <c r="H398" s="1">
        <v>2.81194426</v>
      </c>
      <c r="I398" s="1">
        <v>1.974265785</v>
      </c>
      <c r="J398">
        <v>3.47692621354277</v>
      </c>
      <c r="K398">
        <v>2.89555818834302</v>
      </c>
      <c r="L398">
        <v>1.99673643644152</v>
      </c>
      <c r="M398" s="2">
        <f t="shared" si="459"/>
        <v>1.87575794709836</v>
      </c>
      <c r="N398" s="2">
        <f>($Z$3+$T$3*POWER($C398,$U$3))*POWER((($B398+$V$3*$A398+$W$3*$S398*(1+$AA$3*$C398))/($B398+$V$3*$A398+1))*POWER(($A398+$X$3*$B398+1)/($A398+$X$3*$B398+$Y$3*$S398),2),2)</f>
        <v>0</v>
      </c>
      <c r="O398" s="2">
        <f t="shared" si="460"/>
        <v>3.53203528319668</v>
      </c>
      <c r="P398">
        <f t="shared" ref="P398:R398" si="480">G398-M398</f>
        <v>1.64122091290164</v>
      </c>
      <c r="Q398">
        <f t="shared" si="480"/>
        <v>2.81194426</v>
      </c>
      <c r="R398">
        <f t="shared" si="480"/>
        <v>-1.55776949819668</v>
      </c>
      <c r="S398">
        <f t="shared" si="457"/>
        <v>0.45</v>
      </c>
      <c r="AC398">
        <f t="shared" si="458"/>
        <v>0.893028554974588</v>
      </c>
      <c r="AD398">
        <f t="shared" si="462"/>
        <v>3.32351892595841</v>
      </c>
      <c r="AE398">
        <f t="shared" si="463"/>
        <v>0.953960345507476</v>
      </c>
      <c r="AF398">
        <f t="shared" si="464"/>
        <v>0.942416801172226</v>
      </c>
      <c r="AG398">
        <f t="shared" si="465"/>
        <v>1.14605584014944</v>
      </c>
      <c r="AH398">
        <f t="shared" si="466"/>
        <v>1.93843892115845</v>
      </c>
      <c r="AI398">
        <f t="shared" si="467"/>
        <v>0.961964984819873</v>
      </c>
      <c r="AJ398">
        <f t="shared" si="468"/>
        <v>0.952442281149027</v>
      </c>
      <c r="AK398">
        <f t="shared" si="469"/>
        <v>1.01750138019978</v>
      </c>
    </row>
    <row r="399" spans="1:37">
      <c r="A399" s="1">
        <v>1.75</v>
      </c>
      <c r="B399" s="1">
        <v>0.75</v>
      </c>
      <c r="C399" s="1">
        <v>7</v>
      </c>
      <c r="D399" s="1">
        <v>3.998244864438</v>
      </c>
      <c r="E399" s="1">
        <v>2.48495539439135</v>
      </c>
      <c r="F399" s="1">
        <v>2.40201254169034</v>
      </c>
      <c r="G399" s="1">
        <v>3.85463274</v>
      </c>
      <c r="H399" s="1">
        <v>2.5021777</v>
      </c>
      <c r="I399" s="1">
        <v>2.579135576</v>
      </c>
      <c r="J399">
        <v>3.81450885601944</v>
      </c>
      <c r="K399">
        <v>2.48624641439222</v>
      </c>
      <c r="L399">
        <v>2.41443219054526</v>
      </c>
      <c r="M399" s="2">
        <f t="shared" si="459"/>
        <v>2.16082348931281</v>
      </c>
      <c r="N399" s="2">
        <f>($Z$3+$T$3*POWER($C399,$U$3))*POWER((($B399+$V$3*$A399+$W$3*$S399*(1+$AA$3*$C399))/($B399+$V$3*$A399+1))*POWER(($A399+$X$3*$B399+1)/($A399+$X$3*$B399+$Y$3*$S399),2),2)</f>
        <v>0</v>
      </c>
      <c r="O399" s="2">
        <f t="shared" si="460"/>
        <v>4.22017615840079</v>
      </c>
      <c r="P399">
        <f t="shared" ref="P399:R399" si="481">G399-M399</f>
        <v>1.69380925068719</v>
      </c>
      <c r="Q399">
        <f t="shared" si="481"/>
        <v>2.5021777</v>
      </c>
      <c r="R399">
        <f t="shared" si="481"/>
        <v>-1.64104058240079</v>
      </c>
      <c r="S399">
        <f t="shared" si="457"/>
        <v>0.318181818181818</v>
      </c>
      <c r="AC399">
        <f t="shared" si="458"/>
        <v>0.948029709755191</v>
      </c>
      <c r="AD399">
        <f t="shared" si="462"/>
        <v>3.6586323071516</v>
      </c>
      <c r="AE399">
        <f t="shared" si="463"/>
        <v>0.875301798207152</v>
      </c>
      <c r="AF399">
        <f t="shared" si="464"/>
        <v>0.764895270984207</v>
      </c>
      <c r="AG399">
        <f t="shared" si="465"/>
        <v>1.36782167571693</v>
      </c>
      <c r="AH399">
        <f t="shared" si="466"/>
        <v>2.61491926807997</v>
      </c>
      <c r="AI399">
        <f t="shared" si="467"/>
        <v>0.875158877250306</v>
      </c>
      <c r="AJ399">
        <f t="shared" si="468"/>
        <v>0.766135531475731</v>
      </c>
      <c r="AK399">
        <f t="shared" si="469"/>
        <v>1.07141041235569</v>
      </c>
    </row>
    <row r="400" spans="1:37">
      <c r="A400" s="1">
        <v>3.75</v>
      </c>
      <c r="B400" s="1">
        <v>2.75</v>
      </c>
      <c r="C400" s="1">
        <v>5</v>
      </c>
      <c r="D400" s="1">
        <v>3.5162778587772</v>
      </c>
      <c r="E400" s="1">
        <v>2.86869196706114</v>
      </c>
      <c r="F400" s="1">
        <v>1.98760356225184</v>
      </c>
      <c r="G400" s="1">
        <v>3.4342764</v>
      </c>
      <c r="H400" s="1">
        <v>2.8376788</v>
      </c>
      <c r="I400" s="1">
        <v>1.959930195</v>
      </c>
      <c r="J400">
        <v>3.39201995541923</v>
      </c>
      <c r="K400">
        <v>2.88102002161793</v>
      </c>
      <c r="L400">
        <v>1.98954620663382</v>
      </c>
      <c r="M400" s="2">
        <f t="shared" si="459"/>
        <v>1.86594132644725</v>
      </c>
      <c r="N400" s="2">
        <f>($Z$3+$T$3*POWER($C400,$U$3))*POWER((($B400+$V$3*$A400+$W$3*$S400*(1+$AA$3*$C400))/($B400+$V$3*$A400+1))*POWER(($A400+$X$3*$B400+1)/($A400+$X$3*$B400+$Y$3*$S400),2),2)</f>
        <v>0</v>
      </c>
      <c r="O400" s="2">
        <f t="shared" si="460"/>
        <v>3.59567901184871</v>
      </c>
      <c r="P400">
        <f t="shared" ref="P400:R400" si="482">G400-M400</f>
        <v>1.56833507355275</v>
      </c>
      <c r="Q400">
        <f t="shared" si="482"/>
        <v>2.8376788</v>
      </c>
      <c r="R400">
        <f t="shared" si="482"/>
        <v>-1.63574881684871</v>
      </c>
      <c r="S400">
        <f t="shared" si="457"/>
        <v>0.394736842105263</v>
      </c>
      <c r="AC400">
        <f t="shared" si="458"/>
        <v>0.918794223689268</v>
      </c>
      <c r="AD400">
        <f t="shared" si="462"/>
        <v>3.32351892595841</v>
      </c>
      <c r="AE400">
        <f t="shared" si="463"/>
        <v>0.951161032183657</v>
      </c>
      <c r="AF400">
        <f t="shared" si="464"/>
        <v>0.930478525993118</v>
      </c>
      <c r="AG400">
        <f t="shared" si="465"/>
        <v>1.16682253696407</v>
      </c>
      <c r="AH400">
        <f t="shared" si="466"/>
        <v>1.93843892115845</v>
      </c>
      <c r="AI400">
        <f t="shared" si="467"/>
        <v>0.959655239090248</v>
      </c>
      <c r="AJ400">
        <f t="shared" si="468"/>
        <v>0.942599411375328</v>
      </c>
      <c r="AK400">
        <f t="shared" si="469"/>
        <v>1.0217951951237</v>
      </c>
    </row>
    <row r="401" spans="1:37">
      <c r="A401" s="1">
        <v>1.75</v>
      </c>
      <c r="B401" s="1">
        <v>0.75</v>
      </c>
      <c r="C401" s="1">
        <v>3</v>
      </c>
      <c r="D401" s="1">
        <v>3.15947010463881</v>
      </c>
      <c r="E401" s="1">
        <v>2.89470057682809</v>
      </c>
      <c r="F401" s="1">
        <v>1.09019222501076</v>
      </c>
      <c r="G401" s="1">
        <v>3.19844772</v>
      </c>
      <c r="H401" s="1">
        <v>2.9717706</v>
      </c>
      <c r="I401" s="1">
        <v>1.086831195</v>
      </c>
      <c r="J401">
        <v>3.15619051679002</v>
      </c>
      <c r="K401">
        <v>2.78405785334163</v>
      </c>
      <c r="L401">
        <v>1.12367472489691</v>
      </c>
      <c r="M401" s="2">
        <f t="shared" si="459"/>
        <v>0.902620001330559</v>
      </c>
      <c r="N401" s="2">
        <f>($Z$3+$T$3*POWER($C401,$U$3))*POWER((($B401+$V$3*$A401+$W$3*$S401*(1+$AA$3*$C401))/($B401+$V$3*$A401+1))*POWER(($A401+$X$3*$B401+1)/($A401+$X$3*$B401+$Y$3*$S401),2),2)</f>
        <v>0</v>
      </c>
      <c r="O401" s="2">
        <f t="shared" si="460"/>
        <v>3.5543531864166</v>
      </c>
      <c r="P401">
        <f t="shared" ref="P401:R401" si="483">G401-M401</f>
        <v>2.29582771866944</v>
      </c>
      <c r="Q401">
        <f t="shared" si="483"/>
        <v>2.9717706</v>
      </c>
      <c r="R401">
        <f t="shared" si="483"/>
        <v>-2.4675219914166</v>
      </c>
      <c r="S401">
        <f t="shared" si="457"/>
        <v>0.318181818181818</v>
      </c>
      <c r="AC401">
        <f t="shared" si="458"/>
        <v>0.948029709755191</v>
      </c>
      <c r="AD401">
        <f t="shared" si="462"/>
        <v>2.85452410585707</v>
      </c>
      <c r="AE401">
        <f t="shared" si="463"/>
        <v>0.940713534814354</v>
      </c>
      <c r="AF401">
        <f t="shared" si="464"/>
        <v>0.876183005709693</v>
      </c>
      <c r="AG401">
        <f t="shared" si="465"/>
        <v>1.36782167571693</v>
      </c>
      <c r="AH401">
        <f t="shared" si="466"/>
        <v>0.895677970130386</v>
      </c>
      <c r="AI401">
        <f t="shared" si="467"/>
        <v>0.973372950437034</v>
      </c>
      <c r="AJ401">
        <f t="shared" si="468"/>
        <v>0.94419748045615</v>
      </c>
      <c r="AK401">
        <f t="shared" si="469"/>
        <v>1.07141041235569</v>
      </c>
    </row>
    <row r="402" spans="1:37">
      <c r="A402" s="1">
        <v>3</v>
      </c>
      <c r="B402" s="1">
        <v>1.5</v>
      </c>
      <c r="C402" s="1">
        <v>3</v>
      </c>
      <c r="D402" s="1">
        <v>3.09803496780618</v>
      </c>
      <c r="E402" s="1">
        <v>2.94966037744775</v>
      </c>
      <c r="F402" s="1">
        <v>1.07002157091169</v>
      </c>
      <c r="G402" s="1">
        <v>3.1171952</v>
      </c>
      <c r="H402" s="1">
        <v>3.05987072</v>
      </c>
      <c r="I402" s="1">
        <v>1.04281125</v>
      </c>
      <c r="J402">
        <v>3.07421896864611</v>
      </c>
      <c r="K402">
        <v>2.87357553791275</v>
      </c>
      <c r="L402">
        <v>1.09347024982283</v>
      </c>
      <c r="M402" s="2">
        <f t="shared" si="459"/>
        <v>0.897873591493787</v>
      </c>
      <c r="N402" s="2">
        <f>($Z$3+$T$3*POWER($C402,$U$3))*POWER((($B402+$V$3*$A402+$W$3*$S402*(1+$AA$3*$C402))/($B402+$V$3*$A402+1))*POWER(($A402+$X$3*$B402+1)/($A402+$X$3*$B402+$Y$3*$S402),2),2)</f>
        <v>0</v>
      </c>
      <c r="O402" s="2">
        <f t="shared" si="460"/>
        <v>3.30243932480251</v>
      </c>
      <c r="P402">
        <f t="shared" ref="P402:R402" si="484">G402-M402</f>
        <v>2.21932160850621</v>
      </c>
      <c r="Q402">
        <f t="shared" si="484"/>
        <v>3.05987072</v>
      </c>
      <c r="R402">
        <f t="shared" si="484"/>
        <v>-2.25962807480251</v>
      </c>
      <c r="S402">
        <f t="shared" si="457"/>
        <v>0.3125</v>
      </c>
      <c r="AC402">
        <f t="shared" si="458"/>
        <v>0.949917759598166</v>
      </c>
      <c r="AD402">
        <f t="shared" si="462"/>
        <v>2.85452410585707</v>
      </c>
      <c r="AE402">
        <f t="shared" si="463"/>
        <v>0.963566653675088</v>
      </c>
      <c r="AF402">
        <f t="shared" si="464"/>
        <v>0.929157204439144</v>
      </c>
      <c r="AG402">
        <f t="shared" si="465"/>
        <v>1.22623916437975</v>
      </c>
      <c r="AH402">
        <f t="shared" si="466"/>
        <v>0.895677970130386</v>
      </c>
      <c r="AI402">
        <f t="shared" si="467"/>
        <v>0.983655044366043</v>
      </c>
      <c r="AJ402">
        <f t="shared" si="468"/>
        <v>0.968164105745063</v>
      </c>
      <c r="AK402">
        <f t="shared" si="469"/>
        <v>1.03751582784381</v>
      </c>
    </row>
    <row r="403" spans="1:37">
      <c r="A403" s="1">
        <v>1.75</v>
      </c>
      <c r="B403" s="1">
        <v>1</v>
      </c>
      <c r="C403" s="1">
        <v>5</v>
      </c>
      <c r="D403" s="1">
        <v>3.61011907895684</v>
      </c>
      <c r="E403" s="1">
        <v>2.54236547069406</v>
      </c>
      <c r="F403" s="1">
        <v>2.15354777566712</v>
      </c>
      <c r="G403" s="1">
        <v>3.78057512</v>
      </c>
      <c r="H403" s="1">
        <v>2.7238364</v>
      </c>
      <c r="I403" s="1">
        <v>2.117187534</v>
      </c>
      <c r="J403">
        <v>3.73725141287925</v>
      </c>
      <c r="K403">
        <v>2.52326302450716</v>
      </c>
      <c r="L403">
        <v>2.13905435307861</v>
      </c>
      <c r="M403" s="2">
        <f t="shared" si="459"/>
        <v>1.78643292240747</v>
      </c>
      <c r="N403" s="2">
        <f>($Z$3+$T$3*POWER($C403,$U$3))*POWER((($B403+$V$3*$A403+$W$3*$S403*(1+$AA$3*$C403))/($B403+$V$3*$A403+1))*POWER(($A403+$X$3*$B403+1)/($A403+$X$3*$B403+$Y$3*$S403),2),2)</f>
        <v>0</v>
      </c>
      <c r="O403" s="2">
        <f t="shared" si="460"/>
        <v>3.89296989643654</v>
      </c>
      <c r="P403">
        <f t="shared" ref="P403:R403" si="485">G403-M403</f>
        <v>1.99414219759253</v>
      </c>
      <c r="Q403">
        <f t="shared" si="485"/>
        <v>2.7238364</v>
      </c>
      <c r="R403">
        <f t="shared" si="485"/>
        <v>-1.77578236243654</v>
      </c>
      <c r="S403">
        <f t="shared" si="457"/>
        <v>0.363636363636364</v>
      </c>
      <c r="AC403">
        <f t="shared" si="458"/>
        <v>0.9315409787236</v>
      </c>
      <c r="AD403">
        <f t="shared" si="462"/>
        <v>3.32351892595841</v>
      </c>
      <c r="AE403">
        <f t="shared" si="463"/>
        <v>0.90492012850663</v>
      </c>
      <c r="AF403">
        <f t="shared" si="464"/>
        <v>0.84485029567205</v>
      </c>
      <c r="AG403">
        <f t="shared" si="465"/>
        <v>1.34939041502868</v>
      </c>
      <c r="AH403">
        <f t="shared" si="466"/>
        <v>1.93843892115845</v>
      </c>
      <c r="AI403">
        <f t="shared" si="467"/>
        <v>0.921544736957768</v>
      </c>
      <c r="AJ403">
        <f t="shared" si="468"/>
        <v>0.872143973102765</v>
      </c>
      <c r="AK403">
        <f t="shared" si="469"/>
        <v>1.05669384360704</v>
      </c>
    </row>
    <row r="404" spans="1:37">
      <c r="A404" s="1">
        <v>1.75</v>
      </c>
      <c r="B404" s="1">
        <v>1.75</v>
      </c>
      <c r="C404" s="1">
        <v>7</v>
      </c>
      <c r="D404" s="1">
        <v>4.0101999084489</v>
      </c>
      <c r="E404" s="1">
        <v>2.5602606250324</v>
      </c>
      <c r="F404" s="1">
        <v>2.72835935889676</v>
      </c>
      <c r="G404" s="1">
        <v>3.88668188</v>
      </c>
      <c r="H404" s="1">
        <v>2.37378834</v>
      </c>
      <c r="I404" s="1">
        <v>2.713332995</v>
      </c>
      <c r="J404">
        <v>3.84304148534125</v>
      </c>
      <c r="K404">
        <v>2.56711571510921</v>
      </c>
      <c r="L404">
        <v>2.70227948825071</v>
      </c>
      <c r="M404" s="2">
        <f t="shared" si="459"/>
        <v>2.31877255022111</v>
      </c>
      <c r="N404" s="2">
        <f>($Z$3+$T$3*POWER($C404,$U$3))*POWER((($B404+$V$3*$A404+$W$3*$S404*(1+$AA$3*$C404))/($B404+$V$3*$A404+1))*POWER(($A404+$X$3*$B404+1)/($A404+$X$3*$B404+$Y$3*$S404),2),2)</f>
        <v>0</v>
      </c>
      <c r="O404" s="2">
        <f t="shared" si="460"/>
        <v>3.88515261480549</v>
      </c>
      <c r="P404">
        <f t="shared" ref="P404:R404" si="486">G404-M404</f>
        <v>1.56790932977889</v>
      </c>
      <c r="Q404">
        <f t="shared" si="486"/>
        <v>2.37378834</v>
      </c>
      <c r="R404">
        <f t="shared" si="486"/>
        <v>-1.17181961980549</v>
      </c>
      <c r="S404">
        <f t="shared" si="457"/>
        <v>0.5</v>
      </c>
      <c r="AC404">
        <f t="shared" si="458"/>
        <v>0.866025403784439</v>
      </c>
      <c r="AD404">
        <f t="shared" si="462"/>
        <v>3.6586323071516</v>
      </c>
      <c r="AE404">
        <f t="shared" si="463"/>
        <v>0.875301798207152</v>
      </c>
      <c r="AF404">
        <f t="shared" si="464"/>
        <v>0.860504857880436</v>
      </c>
      <c r="AG404">
        <f t="shared" si="465"/>
        <v>1.28989828515495</v>
      </c>
      <c r="AH404">
        <f t="shared" si="466"/>
        <v>2.61491926807997</v>
      </c>
      <c r="AI404">
        <f t="shared" si="467"/>
        <v>0.875158877250306</v>
      </c>
      <c r="AJ404">
        <f t="shared" si="468"/>
        <v>0.860465908528368</v>
      </c>
      <c r="AK404">
        <f t="shared" si="469"/>
        <v>1.03503238538954</v>
      </c>
    </row>
    <row r="405" spans="1:37">
      <c r="A405" s="1">
        <v>1.25</v>
      </c>
      <c r="B405" s="1">
        <v>2</v>
      </c>
      <c r="C405" s="1">
        <v>7</v>
      </c>
      <c r="D405" s="1">
        <v>3.55267296328623</v>
      </c>
      <c r="E405" s="1">
        <v>2.46165220474759</v>
      </c>
      <c r="F405" s="1">
        <v>2.44997491945249</v>
      </c>
      <c r="G405" s="1">
        <v>3.62818714</v>
      </c>
      <c r="H405" s="1">
        <v>2.7391829</v>
      </c>
      <c r="I405" s="1">
        <v>2.529036222</v>
      </c>
      <c r="J405">
        <v>3.58454057833165</v>
      </c>
      <c r="K405">
        <v>2.46912744693025</v>
      </c>
      <c r="L405">
        <v>2.46186958279597</v>
      </c>
      <c r="M405" s="2">
        <f t="shared" si="459"/>
        <v>2.26218539937784</v>
      </c>
      <c r="N405" s="2">
        <f>($Z$3+$T$3*POWER($C405,$U$3))*POWER((($B405+$V$3*$A405+$W$3*$S405*(1+$AA$3*$C405))/($B405+$V$3*$A405+1))*POWER(($A405+$X$3*$B405+1)/($A405+$X$3*$B405+$Y$3*$S405),2),2)</f>
        <v>0</v>
      </c>
      <c r="O405" s="2">
        <f t="shared" si="460"/>
        <v>3.60262845209567</v>
      </c>
      <c r="P405">
        <f t="shared" ref="P405:R405" si="487">G405-M405</f>
        <v>1.36600174062216</v>
      </c>
      <c r="Q405">
        <f t="shared" si="487"/>
        <v>2.7391829</v>
      </c>
      <c r="R405">
        <f t="shared" si="487"/>
        <v>-1.07359223009567</v>
      </c>
      <c r="S405">
        <f t="shared" si="457"/>
        <v>0.666666666666667</v>
      </c>
      <c r="AC405">
        <f t="shared" si="458"/>
        <v>0.74535599249993</v>
      </c>
      <c r="AD405">
        <f t="shared" si="462"/>
        <v>3.6586323071516</v>
      </c>
      <c r="AE405">
        <f t="shared" si="463"/>
        <v>0.83885632964385</v>
      </c>
      <c r="AF405">
        <f t="shared" si="464"/>
        <v>0.858729670441527</v>
      </c>
      <c r="AG405">
        <f t="shared" si="465"/>
        <v>1.29397973109431</v>
      </c>
      <c r="AH405">
        <f t="shared" si="466"/>
        <v>2.61491926807997</v>
      </c>
      <c r="AI405">
        <f t="shared" si="467"/>
        <v>0.839015205812794</v>
      </c>
      <c r="AJ405">
        <f t="shared" si="468"/>
        <v>0.858704901719178</v>
      </c>
      <c r="AK405">
        <f t="shared" si="469"/>
        <v>1.03176392004678</v>
      </c>
    </row>
    <row r="406" spans="1:37">
      <c r="A406" s="1">
        <v>2</v>
      </c>
      <c r="B406" s="1">
        <v>1.5</v>
      </c>
      <c r="C406" s="1">
        <v>3</v>
      </c>
      <c r="D406" s="1">
        <v>3.17923107263137</v>
      </c>
      <c r="E406" s="1">
        <v>3.05965251831556</v>
      </c>
      <c r="F406" s="1">
        <v>1.07434034749905</v>
      </c>
      <c r="G406" s="1">
        <v>3.21567688</v>
      </c>
      <c r="H406" s="1">
        <v>3.10417148</v>
      </c>
      <c r="I406" s="1">
        <v>1.074371555</v>
      </c>
      <c r="J406">
        <v>3.17018454166416</v>
      </c>
      <c r="K406">
        <v>2.94294807114132</v>
      </c>
      <c r="L406">
        <v>1.0802418760938</v>
      </c>
      <c r="M406" s="2">
        <f t="shared" si="459"/>
        <v>0.895869087422002</v>
      </c>
      <c r="N406" s="2">
        <f>($Z$3+$T$3*POWER($C406,$U$3))*POWER((($B406+$V$3*$A406+$W$3*$S406*(1+$AA$3*$C406))/($B406+$V$3*$A406+1))*POWER(($A406+$X$3*$B406+1)/($A406+$X$3*$B406+$Y$3*$S406),2),2)</f>
        <v>0</v>
      </c>
      <c r="O406" s="2">
        <f t="shared" si="460"/>
        <v>3.34164194106939</v>
      </c>
      <c r="P406">
        <f t="shared" ref="P406:R406" si="488">G406-M406</f>
        <v>2.319807792578</v>
      </c>
      <c r="Q406">
        <f t="shared" si="488"/>
        <v>3.10417148</v>
      </c>
      <c r="R406">
        <f t="shared" si="488"/>
        <v>-2.26727038606939</v>
      </c>
      <c r="S406">
        <f t="shared" si="457"/>
        <v>0.416666666666667</v>
      </c>
      <c r="AC406">
        <f t="shared" si="458"/>
        <v>0.90905934288631</v>
      </c>
      <c r="AD406">
        <f t="shared" si="462"/>
        <v>2.85452410585707</v>
      </c>
      <c r="AE406">
        <f t="shared" si="463"/>
        <v>0.947321687389396</v>
      </c>
      <c r="AF406">
        <f t="shared" si="464"/>
        <v>0.926455041986964</v>
      </c>
      <c r="AG406">
        <f t="shared" si="465"/>
        <v>1.28989828515495</v>
      </c>
      <c r="AH406">
        <f t="shared" si="466"/>
        <v>0.895677970130386</v>
      </c>
      <c r="AI406">
        <f t="shared" si="467"/>
        <v>0.976348584324125</v>
      </c>
      <c r="AJ406">
        <f t="shared" si="468"/>
        <v>0.966945195423223</v>
      </c>
      <c r="AK406">
        <f t="shared" si="469"/>
        <v>1.03959044830354</v>
      </c>
    </row>
    <row r="407" spans="1:37">
      <c r="A407" s="1">
        <v>3</v>
      </c>
      <c r="B407" s="1">
        <v>1</v>
      </c>
      <c r="C407" s="1">
        <v>5</v>
      </c>
      <c r="D407" s="1">
        <v>3.50416690905655</v>
      </c>
      <c r="E407" s="1">
        <v>2.54710843564916</v>
      </c>
      <c r="F407" s="1">
        <v>2.04249759313564</v>
      </c>
      <c r="G407" s="1">
        <v>3.4974556</v>
      </c>
      <c r="H407" s="1">
        <v>2.4954134</v>
      </c>
      <c r="I407" s="1">
        <v>1.997964778</v>
      </c>
      <c r="J407">
        <v>3.45133309429373</v>
      </c>
      <c r="K407">
        <v>2.55435689571932</v>
      </c>
      <c r="L407">
        <v>2.04420537401306</v>
      </c>
      <c r="M407" s="2">
        <f t="shared" si="459"/>
        <v>1.78858180131952</v>
      </c>
      <c r="N407" s="2">
        <f>($Z$3+$T$3*POWER($C407,$U$3))*POWER((($B407+$V$3*$A407+$W$3*$S407*(1+$AA$3*$C407))/($B407+$V$3*$A407+1))*POWER(($A407+$X$3*$B407+1)/($A407+$X$3*$B407+$Y$3*$S407),2),2)</f>
        <v>0</v>
      </c>
      <c r="O407" s="2">
        <f t="shared" si="460"/>
        <v>3.80889980323168</v>
      </c>
      <c r="P407">
        <f t="shared" ref="P407:R407" si="489">G407-M407</f>
        <v>1.70887379868047</v>
      </c>
      <c r="Q407">
        <f t="shared" si="489"/>
        <v>2.4954134</v>
      </c>
      <c r="R407">
        <f t="shared" si="489"/>
        <v>-1.81093502523168</v>
      </c>
      <c r="S407">
        <f t="shared" si="457"/>
        <v>0.25</v>
      </c>
      <c r="AC407">
        <f t="shared" si="458"/>
        <v>0.968245836551854</v>
      </c>
      <c r="AD407">
        <f t="shared" si="462"/>
        <v>3.32351892595841</v>
      </c>
      <c r="AE407">
        <f t="shared" si="463"/>
        <v>0.940265566158315</v>
      </c>
      <c r="AF407">
        <f t="shared" si="464"/>
        <v>0.849122268004624</v>
      </c>
      <c r="AG407">
        <f t="shared" si="465"/>
        <v>1.2399040295471</v>
      </c>
      <c r="AH407">
        <f t="shared" si="466"/>
        <v>1.93843892115845</v>
      </c>
      <c r="AI407">
        <f t="shared" si="467"/>
        <v>0.950668226284756</v>
      </c>
      <c r="AJ407">
        <f t="shared" si="468"/>
        <v>0.875653763627243</v>
      </c>
      <c r="AK407">
        <f t="shared" si="469"/>
        <v>1.05158773978123</v>
      </c>
    </row>
    <row r="408" spans="1:37">
      <c r="A408" s="1">
        <v>1</v>
      </c>
      <c r="B408" s="1">
        <v>1.75</v>
      </c>
      <c r="C408" s="1">
        <v>7</v>
      </c>
      <c r="D408" s="1">
        <v>3.27086106549291</v>
      </c>
      <c r="E408" s="1">
        <v>2.40140867217548</v>
      </c>
      <c r="F408" s="1">
        <v>2.27729670224569</v>
      </c>
      <c r="G408" s="1">
        <v>3.51982928</v>
      </c>
      <c r="H408" s="1">
        <v>2.76871506</v>
      </c>
      <c r="I408" s="1">
        <v>2.508667392</v>
      </c>
      <c r="J408">
        <v>3.47365674495866</v>
      </c>
      <c r="K408">
        <v>2.41533985160287</v>
      </c>
      <c r="L408">
        <v>2.33179444938381</v>
      </c>
      <c r="M408" s="2">
        <f t="shared" si="459"/>
        <v>2.20512686289456</v>
      </c>
      <c r="N408" s="2">
        <f>($Z$3+$T$3*POWER($C408,$U$3))*POWER((($B408+$V$3*$A408+$W$3*$S408*(1+$AA$3*$C408))/($B408+$V$3*$A408+1))*POWER(($A408+$X$3*$B408+1)/($A408+$X$3*$B408+$Y$3*$S408),2),2)</f>
        <v>0</v>
      </c>
      <c r="O408" s="2">
        <f t="shared" si="460"/>
        <v>3.54721042966146</v>
      </c>
      <c r="P408">
        <f t="shared" ref="P408:R408" si="490">G408-M408</f>
        <v>1.31470241710544</v>
      </c>
      <c r="Q408">
        <f t="shared" si="490"/>
        <v>2.76871506</v>
      </c>
      <c r="R408">
        <f t="shared" si="490"/>
        <v>-1.03854303766146</v>
      </c>
      <c r="S408">
        <f t="shared" si="457"/>
        <v>0.6875</v>
      </c>
      <c r="AC408">
        <f t="shared" si="458"/>
        <v>0.726184377413891</v>
      </c>
      <c r="AD408">
        <f t="shared" si="462"/>
        <v>3.6586323071516</v>
      </c>
      <c r="AE408">
        <f t="shared" si="463"/>
        <v>0.811304310743326</v>
      </c>
      <c r="AF408">
        <f t="shared" si="464"/>
        <v>0.840793283108387</v>
      </c>
      <c r="AG408">
        <f t="shared" si="465"/>
        <v>1.33728563959359</v>
      </c>
      <c r="AH408">
        <f t="shared" si="466"/>
        <v>2.61491926807997</v>
      </c>
      <c r="AI408">
        <f t="shared" si="467"/>
        <v>0.811793059016535</v>
      </c>
      <c r="AJ408">
        <f t="shared" si="468"/>
        <v>0.840932253659451</v>
      </c>
      <c r="AK408">
        <f t="shared" si="469"/>
        <v>1.03636706924569</v>
      </c>
    </row>
    <row r="409" spans="1:37">
      <c r="A409" s="1">
        <v>3.75</v>
      </c>
      <c r="B409" s="1">
        <v>1.5</v>
      </c>
      <c r="C409" s="1">
        <v>5</v>
      </c>
      <c r="D409" s="1">
        <v>3.41313088665381</v>
      </c>
      <c r="E409" s="1">
        <v>2.69663148290126</v>
      </c>
      <c r="F409" s="1">
        <v>1.96227596463641</v>
      </c>
      <c r="G409" s="1">
        <v>3.359771</v>
      </c>
      <c r="H409" s="1">
        <v>2.6892718</v>
      </c>
      <c r="I409" s="1">
        <v>2.001878549</v>
      </c>
      <c r="J409">
        <v>3.31321447861912</v>
      </c>
      <c r="K409">
        <v>2.7110926134589</v>
      </c>
      <c r="L409">
        <v>1.96302261187044</v>
      </c>
      <c r="M409" s="2">
        <f t="shared" si="459"/>
        <v>1.82701768424607</v>
      </c>
      <c r="N409" s="2">
        <f>($Z$3+$T$3*POWER($C409,$U$3))*POWER((($B409+$V$3*$A409+$W$3*$S409*(1+$AA$3*$C409))/($B409+$V$3*$A409+1))*POWER(($A409+$X$3*$B409+1)/($A409+$X$3*$B409+$Y$3*$S409),2),2)</f>
        <v>0</v>
      </c>
      <c r="O409" s="2">
        <f t="shared" si="460"/>
        <v>3.71288368572354</v>
      </c>
      <c r="P409">
        <f t="shared" ref="P409:R409" si="491">G409-M409</f>
        <v>1.53275331575393</v>
      </c>
      <c r="Q409">
        <f t="shared" si="491"/>
        <v>2.6892718</v>
      </c>
      <c r="R409">
        <f t="shared" si="491"/>
        <v>-1.71100513672354</v>
      </c>
      <c r="S409">
        <f t="shared" si="457"/>
        <v>0.263157894736842</v>
      </c>
      <c r="AC409">
        <f t="shared" si="458"/>
        <v>0.96475277788544</v>
      </c>
      <c r="AD409">
        <f t="shared" si="462"/>
        <v>3.32351892595841</v>
      </c>
      <c r="AE409">
        <f t="shared" si="463"/>
        <v>0.951161032183657</v>
      </c>
      <c r="AF409">
        <f t="shared" si="464"/>
        <v>0.889013666961258</v>
      </c>
      <c r="AG409">
        <f t="shared" si="465"/>
        <v>1.19236289578228</v>
      </c>
      <c r="AH409">
        <f t="shared" si="466"/>
        <v>1.93843892115845</v>
      </c>
      <c r="AI409">
        <f t="shared" si="467"/>
        <v>0.959655239090248</v>
      </c>
      <c r="AJ409">
        <f t="shared" si="468"/>
        <v>0.908452639839974</v>
      </c>
      <c r="AK409">
        <f t="shared" si="469"/>
        <v>1.0360971437355</v>
      </c>
    </row>
    <row r="410" spans="1:37">
      <c r="A410" s="1">
        <v>3.5</v>
      </c>
      <c r="B410" s="1">
        <v>1.25</v>
      </c>
      <c r="C410" s="1">
        <v>5</v>
      </c>
      <c r="D410" s="1">
        <v>3.45466669115039</v>
      </c>
      <c r="E410" s="1">
        <v>2.63535854654041</v>
      </c>
      <c r="F410" s="1">
        <v>2.00364923589197</v>
      </c>
      <c r="G410" s="1">
        <v>3.4120809</v>
      </c>
      <c r="H410" s="1">
        <v>2.45482292</v>
      </c>
      <c r="I410" s="1">
        <v>1.981047176</v>
      </c>
      <c r="J410">
        <v>3.36542371573313</v>
      </c>
      <c r="K410">
        <v>2.6486809951527</v>
      </c>
      <c r="L410">
        <v>2.00847348321442</v>
      </c>
      <c r="M410" s="2">
        <f t="shared" si="459"/>
        <v>1.81045976957862</v>
      </c>
      <c r="N410" s="2">
        <f>($Z$3+$T$3*POWER($C410,$U$3))*POWER((($B410+$V$3*$A410+$W$3*$S410*(1+$AA$3*$C410))/($B410+$V$3*$A410+1))*POWER(($A410+$X$3*$B410+1)/($A410+$X$3*$B410+$Y$3*$S410),2),2)</f>
        <v>0</v>
      </c>
      <c r="O410" s="2">
        <f t="shared" si="460"/>
        <v>3.74831482294675</v>
      </c>
      <c r="P410">
        <f t="shared" ref="P410:R410" si="492">G410-M410</f>
        <v>1.60162113042138</v>
      </c>
      <c r="Q410">
        <f t="shared" si="492"/>
        <v>2.45482292</v>
      </c>
      <c r="R410">
        <f t="shared" si="492"/>
        <v>-1.76726764694675</v>
      </c>
      <c r="S410">
        <f t="shared" si="457"/>
        <v>0.25</v>
      </c>
      <c r="AC410">
        <f t="shared" si="458"/>
        <v>0.968245836551854</v>
      </c>
      <c r="AD410">
        <f t="shared" si="462"/>
        <v>3.32351892595841</v>
      </c>
      <c r="AE410">
        <f t="shared" si="463"/>
        <v>0.947999338397238</v>
      </c>
      <c r="AF410">
        <f t="shared" si="464"/>
        <v>0.87231542972798</v>
      </c>
      <c r="AG410">
        <f t="shared" si="465"/>
        <v>1.20764684401294</v>
      </c>
      <c r="AH410">
        <f t="shared" si="466"/>
        <v>1.93843892115845</v>
      </c>
      <c r="AI410">
        <f t="shared" si="467"/>
        <v>0.957046866029331</v>
      </c>
      <c r="AJ410">
        <f t="shared" si="468"/>
        <v>0.894717586653186</v>
      </c>
      <c r="AK410">
        <f t="shared" si="469"/>
        <v>1.04216162084338</v>
      </c>
    </row>
    <row r="411" spans="1:37">
      <c r="A411" s="1">
        <v>2.75</v>
      </c>
      <c r="B411" s="1">
        <v>1.5</v>
      </c>
      <c r="C411" s="1">
        <v>3</v>
      </c>
      <c r="D411" s="1">
        <v>3.13023704961848</v>
      </c>
      <c r="E411" s="1">
        <v>2.97204864792291</v>
      </c>
      <c r="F411" s="1">
        <v>1.07901933403517</v>
      </c>
      <c r="G411" s="1">
        <v>3.1372259</v>
      </c>
      <c r="H411" s="1">
        <v>3.0697262</v>
      </c>
      <c r="I411" s="1">
        <v>1.047452262</v>
      </c>
      <c r="J411">
        <v>3.08994972391857</v>
      </c>
      <c r="K411">
        <v>2.884023801184</v>
      </c>
      <c r="L411">
        <v>1.10886315982379</v>
      </c>
      <c r="M411" s="2">
        <f t="shared" si="459"/>
        <v>0.897700393896536</v>
      </c>
      <c r="N411" s="2">
        <f>($Z$3+$T$3*POWER($C411,$U$3))*POWER((($B411+$V$3*$A411+$W$3*$S411*(1+$AA$3*$C411))/($B411+$V$3*$A411+1))*POWER(($A411+$X$3*$B411+1)/($A411+$X$3*$B411+$Y$3*$S411),2),2)</f>
        <v>0</v>
      </c>
      <c r="O411" s="2">
        <f t="shared" si="460"/>
        <v>3.31643460082857</v>
      </c>
      <c r="P411">
        <f t="shared" ref="P411:R411" si="493">G411-M411</f>
        <v>2.23952550610346</v>
      </c>
      <c r="Q411">
        <f t="shared" si="493"/>
        <v>3.0697262</v>
      </c>
      <c r="R411">
        <f t="shared" si="493"/>
        <v>-2.26898233882857</v>
      </c>
      <c r="S411">
        <f t="shared" si="457"/>
        <v>0.333333333333333</v>
      </c>
      <c r="AC411">
        <f t="shared" si="458"/>
        <v>0.942809041582063</v>
      </c>
      <c r="AD411">
        <f t="shared" si="462"/>
        <v>2.85452410585707</v>
      </c>
      <c r="AE411">
        <f t="shared" si="463"/>
        <v>0.960523077334603</v>
      </c>
      <c r="AF411">
        <f t="shared" si="464"/>
        <v>0.928701425787732</v>
      </c>
      <c r="AG411">
        <f t="shared" si="465"/>
        <v>1.2399040295471</v>
      </c>
      <c r="AH411">
        <f t="shared" si="466"/>
        <v>0.895677970130386</v>
      </c>
      <c r="AI411">
        <f t="shared" si="467"/>
        <v>0.982287052793312</v>
      </c>
      <c r="AJ411">
        <f t="shared" si="468"/>
        <v>0.967958535529193</v>
      </c>
      <c r="AK411">
        <f t="shared" si="469"/>
        <v>1.03801383019515</v>
      </c>
    </row>
    <row r="412" spans="1:37">
      <c r="A412" s="1">
        <v>2.75</v>
      </c>
      <c r="B412" s="1">
        <v>1</v>
      </c>
      <c r="C412" s="1">
        <v>5</v>
      </c>
      <c r="D412" s="1">
        <v>3.53348111744958</v>
      </c>
      <c r="E412" s="1">
        <v>2.53139936194273</v>
      </c>
      <c r="F412" s="1">
        <v>2.0725801080443</v>
      </c>
      <c r="G412" s="1">
        <v>3.5607826</v>
      </c>
      <c r="H412" s="1">
        <v>2.5037332</v>
      </c>
      <c r="I412" s="1">
        <v>2.063966422</v>
      </c>
      <c r="J412">
        <v>3.51135688453071</v>
      </c>
      <c r="K412">
        <v>2.53668710163045</v>
      </c>
      <c r="L412">
        <v>2.07635527545894</v>
      </c>
      <c r="M412" s="2">
        <f t="shared" si="459"/>
        <v>1.7892383716919</v>
      </c>
      <c r="N412" s="2">
        <f>($Z$3+$T$3*POWER($C412,$U$3))*POWER((($B412+$V$3*$A412+$W$3*$S412*(1+$AA$3*$C412))/($B412+$V$3*$A412+1))*POWER(($A412+$X$3*$B412+1)/($A412+$X$3*$B412+$Y$3*$S412),2),2)</f>
        <v>0</v>
      </c>
      <c r="O412" s="2">
        <f t="shared" si="460"/>
        <v>3.82904211018569</v>
      </c>
      <c r="P412">
        <f t="shared" ref="P412:R412" si="494">G412-M412</f>
        <v>1.7715442283081</v>
      </c>
      <c r="Q412">
        <f t="shared" si="494"/>
        <v>2.5037332</v>
      </c>
      <c r="R412">
        <f t="shared" si="494"/>
        <v>-1.76507568818569</v>
      </c>
      <c r="S412">
        <f t="shared" si="457"/>
        <v>0.266666666666667</v>
      </c>
      <c r="AC412">
        <f t="shared" si="458"/>
        <v>0.963788819653397</v>
      </c>
      <c r="AD412">
        <f t="shared" si="462"/>
        <v>3.32351892595841</v>
      </c>
      <c r="AE412">
        <f t="shared" si="463"/>
        <v>0.935466992431596</v>
      </c>
      <c r="AF412">
        <f t="shared" si="464"/>
        <v>0.848616096555213</v>
      </c>
      <c r="AG412">
        <f t="shared" si="465"/>
        <v>1.2564188745683</v>
      </c>
      <c r="AH412">
        <f t="shared" si="466"/>
        <v>1.93843892115845</v>
      </c>
      <c r="AI412">
        <f t="shared" si="467"/>
        <v>0.946711639737379</v>
      </c>
      <c r="AJ412">
        <f t="shared" si="468"/>
        <v>0.875237875764788</v>
      </c>
      <c r="AK412">
        <f t="shared" si="469"/>
        <v>1.05253404217612</v>
      </c>
    </row>
    <row r="413" spans="1:37">
      <c r="A413" s="1">
        <v>1.5</v>
      </c>
      <c r="B413" s="1">
        <v>0.5</v>
      </c>
      <c r="C413" s="1">
        <v>3</v>
      </c>
      <c r="D413" s="1">
        <v>3.21751981909871</v>
      </c>
      <c r="E413" s="1">
        <v>2.84908276906126</v>
      </c>
      <c r="F413" s="1">
        <v>1.10798228509439</v>
      </c>
      <c r="G413" s="1">
        <v>3.2706008</v>
      </c>
      <c r="H413" s="1">
        <v>2.8713046</v>
      </c>
      <c r="I413" s="1">
        <v>1.132921794</v>
      </c>
      <c r="J413">
        <v>3.22109156640488</v>
      </c>
      <c r="K413">
        <v>2.79625937208767</v>
      </c>
      <c r="L413">
        <v>1.12709068724272</v>
      </c>
      <c r="M413" s="2">
        <f t="shared" si="459"/>
        <v>0.908154607268141</v>
      </c>
      <c r="N413" s="2">
        <f>($Z$3+$T$3*POWER($C413,$U$3))*POWER((($B413+$V$3*$A413+$W$3*$S413*(1+$AA$3*$C413))/($B413+$V$3*$A413+1))*POWER(($A413+$X$3*$B413+1)/($A413+$X$3*$B413+$Y$3*$S413),2),2)</f>
        <v>0</v>
      </c>
      <c r="O413" s="2">
        <f t="shared" si="460"/>
        <v>3.67531266619839</v>
      </c>
      <c r="P413">
        <f t="shared" ref="P413:R413" si="495">G413-M413</f>
        <v>2.36244619273186</v>
      </c>
      <c r="Q413">
        <f t="shared" si="495"/>
        <v>2.8713046</v>
      </c>
      <c r="R413">
        <f t="shared" si="495"/>
        <v>-2.54239087219839</v>
      </c>
      <c r="S413">
        <f t="shared" si="457"/>
        <v>0.3</v>
      </c>
      <c r="AC413">
        <f t="shared" si="458"/>
        <v>0.953939201416946</v>
      </c>
      <c r="AD413">
        <f t="shared" si="462"/>
        <v>2.85452410585707</v>
      </c>
      <c r="AE413">
        <f t="shared" si="463"/>
        <v>0.93221027598297</v>
      </c>
      <c r="AF413">
        <f t="shared" si="464"/>
        <v>0.83601283020569</v>
      </c>
      <c r="AG413">
        <f t="shared" si="465"/>
        <v>1.42907246007998</v>
      </c>
      <c r="AH413">
        <f t="shared" si="466"/>
        <v>0.895677970130386</v>
      </c>
      <c r="AI413">
        <f t="shared" si="467"/>
        <v>0.96954086891648</v>
      </c>
      <c r="AJ413">
        <f t="shared" si="468"/>
        <v>0.925913911951917</v>
      </c>
      <c r="AK413">
        <f t="shared" si="469"/>
        <v>1.09979980654084</v>
      </c>
    </row>
    <row r="414" spans="1:37">
      <c r="A414" s="1">
        <v>2.25</v>
      </c>
      <c r="B414" s="1">
        <v>1</v>
      </c>
      <c r="C414" s="1">
        <v>5</v>
      </c>
      <c r="D414" s="1">
        <v>3.56702826513513</v>
      </c>
      <c r="E414" s="1">
        <v>2.53044690054254</v>
      </c>
      <c r="F414" s="1">
        <v>2.10065761790564</v>
      </c>
      <c r="G414" s="1">
        <v>3.5728317</v>
      </c>
      <c r="H414" s="1">
        <v>2.4959448</v>
      </c>
      <c r="I414" s="1">
        <v>2.081550242</v>
      </c>
      <c r="J414">
        <v>3.52305490481229</v>
      </c>
      <c r="K414">
        <v>2.52676478905796</v>
      </c>
      <c r="L414">
        <v>2.07757525805069</v>
      </c>
      <c r="M414" s="2">
        <f t="shared" si="459"/>
        <v>1.78945612661559</v>
      </c>
      <c r="N414" s="2">
        <f>($Z$3+$T$3*POWER($C414,$U$3))*POWER((($B414+$V$3*$A414+$W$3*$S414*(1+$AA$3*$C414))/($B414+$V$3*$A414+1))*POWER(($A414+$X$3*$B414+1)/($A414+$X$3*$B414+$Y$3*$S414),2),2)</f>
        <v>0</v>
      </c>
      <c r="O414" s="2">
        <f t="shared" si="460"/>
        <v>3.86777821782818</v>
      </c>
      <c r="P414">
        <f t="shared" ref="P414:R414" si="496">G414-M414</f>
        <v>1.78337557338441</v>
      </c>
      <c r="Q414">
        <f t="shared" si="496"/>
        <v>2.4959448</v>
      </c>
      <c r="R414">
        <f t="shared" si="496"/>
        <v>-1.78622797582818</v>
      </c>
      <c r="S414">
        <f t="shared" si="457"/>
        <v>0.307692307692308</v>
      </c>
      <c r="AC414">
        <f t="shared" si="458"/>
        <v>0.951485913604076</v>
      </c>
      <c r="AD414">
        <f t="shared" si="462"/>
        <v>3.32351892595841</v>
      </c>
      <c r="AE414">
        <f t="shared" si="463"/>
        <v>0.923115383262166</v>
      </c>
      <c r="AF414">
        <f t="shared" si="464"/>
        <v>0.84720113063721</v>
      </c>
      <c r="AG414">
        <f t="shared" si="465"/>
        <v>1.29654879719236</v>
      </c>
      <c r="AH414">
        <f t="shared" si="466"/>
        <v>1.93843892115845</v>
      </c>
      <c r="AI414">
        <f t="shared" si="467"/>
        <v>0.936531327953911</v>
      </c>
      <c r="AJ414">
        <f t="shared" si="468"/>
        <v>0.874075326576063</v>
      </c>
      <c r="AK414">
        <f t="shared" si="469"/>
        <v>1.05453474618096</v>
      </c>
    </row>
    <row r="415" spans="1:37">
      <c r="A415" s="1">
        <v>1.75</v>
      </c>
      <c r="B415" s="1">
        <v>0.25</v>
      </c>
      <c r="C415" s="1">
        <v>3</v>
      </c>
      <c r="D415" s="1">
        <v>3.12164585619652</v>
      </c>
      <c r="E415" s="1">
        <v>2.7264153571158</v>
      </c>
      <c r="F415" s="1">
        <v>1.07141364722138</v>
      </c>
      <c r="G415" s="1">
        <v>3.09889554</v>
      </c>
      <c r="H415" s="1">
        <v>2.7221571</v>
      </c>
      <c r="I415" s="1">
        <v>1.060304819</v>
      </c>
      <c r="J415">
        <v>3.04777469955307</v>
      </c>
      <c r="K415">
        <v>2.74520574506821</v>
      </c>
      <c r="L415">
        <v>1.08848208364141</v>
      </c>
      <c r="M415" s="2">
        <f t="shared" si="459"/>
        <v>0.913189617291417</v>
      </c>
      <c r="N415" s="2">
        <f>($Z$3+$T$3*POWER($C415,$U$3))*POWER((($B415+$V$3*$A415+$W$3*$S415*(1+$AA$3*$C415))/($B415+$V$3*$A415+1))*POWER(($A415+$X$3*$B415+1)/($A415+$X$3*$B415+$Y$3*$S415),2),2)</f>
        <v>0</v>
      </c>
      <c r="O415" s="2">
        <f t="shared" si="460"/>
        <v>3.67278521486501</v>
      </c>
      <c r="P415">
        <f t="shared" ref="P415:R415" si="497">G415-M415</f>
        <v>2.18570592270858</v>
      </c>
      <c r="Q415">
        <f t="shared" si="497"/>
        <v>2.7221571</v>
      </c>
      <c r="R415">
        <f t="shared" si="497"/>
        <v>-2.61248039586501</v>
      </c>
      <c r="S415">
        <f t="shared" si="457"/>
        <v>0.227272727272727</v>
      </c>
      <c r="AC415">
        <f t="shared" si="458"/>
        <v>0.973831149346752</v>
      </c>
      <c r="AD415">
        <f t="shared" si="462"/>
        <v>2.85452410585707</v>
      </c>
      <c r="AE415">
        <f t="shared" si="463"/>
        <v>0.940713534814354</v>
      </c>
      <c r="AF415">
        <f t="shared" si="464"/>
        <v>0.757717647871834</v>
      </c>
      <c r="AG415">
        <f t="shared" si="465"/>
        <v>1.39836757133568</v>
      </c>
      <c r="AH415">
        <f t="shared" si="466"/>
        <v>0.895677970130386</v>
      </c>
      <c r="AI415">
        <f t="shared" si="467"/>
        <v>0.973372950437034</v>
      </c>
      <c r="AJ415">
        <f t="shared" si="468"/>
        <v>0.889949765196216</v>
      </c>
      <c r="AK415">
        <f t="shared" si="469"/>
        <v>1.14845407602509</v>
      </c>
    </row>
    <row r="416" spans="1:37">
      <c r="A416" s="1">
        <v>2.5</v>
      </c>
      <c r="B416" s="1">
        <v>1.5</v>
      </c>
      <c r="C416" s="1">
        <v>7</v>
      </c>
      <c r="D416" s="1">
        <v>3.99136107894465</v>
      </c>
      <c r="E416" s="1">
        <v>2.61028254910173</v>
      </c>
      <c r="F416" s="1">
        <v>2.78275915022808</v>
      </c>
      <c r="G416" s="1">
        <v>3.90001354</v>
      </c>
      <c r="H416" s="1">
        <v>2.6677125</v>
      </c>
      <c r="I416" s="1">
        <v>2.819331981</v>
      </c>
      <c r="J416">
        <v>3.84882192982908</v>
      </c>
      <c r="K416">
        <v>2.61477575040357</v>
      </c>
      <c r="L416">
        <v>2.76060553525559</v>
      </c>
      <c r="M416" s="2">
        <f t="shared" si="459"/>
        <v>2.32092232399078</v>
      </c>
      <c r="N416" s="2">
        <f>($Z$3+$T$3*POWER($C416,$U$3))*POWER((($B416+$V$3*$A416+$W$3*$S416*(1+$AA$3*$C416))/($B416+$V$3*$A416+1))*POWER(($A416+$X$3*$B416+1)/($A416+$X$3*$B416+$Y$3*$S416),2),2)</f>
        <v>0</v>
      </c>
      <c r="O416" s="2">
        <f t="shared" si="460"/>
        <v>4.03051373913179</v>
      </c>
      <c r="P416">
        <f t="shared" ref="P416:R416" si="498">G416-M416</f>
        <v>1.57909121600922</v>
      </c>
      <c r="Q416">
        <f t="shared" si="498"/>
        <v>2.6677125</v>
      </c>
      <c r="R416">
        <f t="shared" si="498"/>
        <v>-1.21118175813179</v>
      </c>
      <c r="S416">
        <f t="shared" si="457"/>
        <v>0.357142857142857</v>
      </c>
      <c r="AC416">
        <f t="shared" si="458"/>
        <v>0.934049773615859</v>
      </c>
      <c r="AD416">
        <f t="shared" si="462"/>
        <v>3.6586323071516</v>
      </c>
      <c r="AE416">
        <f t="shared" si="463"/>
        <v>0.906904927765626</v>
      </c>
      <c r="AF416">
        <f t="shared" si="464"/>
        <v>0.851928491791703</v>
      </c>
      <c r="AG416">
        <f t="shared" si="465"/>
        <v>1.2549862158841</v>
      </c>
      <c r="AH416">
        <f t="shared" si="466"/>
        <v>2.61491926807997</v>
      </c>
      <c r="AI416">
        <f t="shared" si="467"/>
        <v>0.906625349414452</v>
      </c>
      <c r="AJ416">
        <f t="shared" si="468"/>
        <v>0.8519614310347</v>
      </c>
      <c r="AK416">
        <f t="shared" si="469"/>
        <v>1.03852523066414</v>
      </c>
    </row>
    <row r="417" spans="1:37">
      <c r="A417" s="1">
        <v>3</v>
      </c>
      <c r="B417" s="1">
        <v>1.25</v>
      </c>
      <c r="C417" s="1">
        <v>5</v>
      </c>
      <c r="D417" s="1">
        <v>3.54752684851218</v>
      </c>
      <c r="E417" s="1">
        <v>2.59605546205709</v>
      </c>
      <c r="F417" s="1">
        <v>2.05205306208875</v>
      </c>
      <c r="G417" s="1">
        <v>3.53482792</v>
      </c>
      <c r="H417" s="1">
        <v>2.52491946</v>
      </c>
      <c r="I417" s="1">
        <v>2.095447316</v>
      </c>
      <c r="J417">
        <v>3.48298567349344</v>
      </c>
      <c r="K417">
        <v>2.60506431323111</v>
      </c>
      <c r="L417">
        <v>2.05033670725369</v>
      </c>
      <c r="M417" s="2">
        <f t="shared" si="459"/>
        <v>1.81097020085122</v>
      </c>
      <c r="N417" s="2">
        <f>($Z$3+$T$3*POWER($C417,$U$3))*POWER((($B417+$V$3*$A417+$W$3*$S417*(1+$AA$3*$C417))/($B417+$V$3*$A417+1))*POWER(($A417+$X$3*$B417+1)/($A417+$X$3*$B417+$Y$3*$S417),2),2)</f>
        <v>0</v>
      </c>
      <c r="O417" s="2">
        <f t="shared" si="460"/>
        <v>3.77845990155233</v>
      </c>
      <c r="P417">
        <f t="shared" ref="P417:R417" si="499">G417-M417</f>
        <v>1.72385771914878</v>
      </c>
      <c r="Q417">
        <f t="shared" si="499"/>
        <v>2.52491946</v>
      </c>
      <c r="R417">
        <f t="shared" si="499"/>
        <v>-1.68301258555233</v>
      </c>
      <c r="S417">
        <f t="shared" si="457"/>
        <v>0.28125</v>
      </c>
      <c r="AC417">
        <f t="shared" si="458"/>
        <v>0.959634533299005</v>
      </c>
      <c r="AD417">
        <f t="shared" si="462"/>
        <v>3.32351892595841</v>
      </c>
      <c r="AE417">
        <f t="shared" si="463"/>
        <v>0.940265566158315</v>
      </c>
      <c r="AF417">
        <f t="shared" si="464"/>
        <v>0.871436402746219</v>
      </c>
      <c r="AG417">
        <f t="shared" si="465"/>
        <v>1.23336043561304</v>
      </c>
      <c r="AH417">
        <f t="shared" si="466"/>
        <v>1.93843892115845</v>
      </c>
      <c r="AI417">
        <f t="shared" si="467"/>
        <v>0.950668226284756</v>
      </c>
      <c r="AJ417">
        <f t="shared" si="468"/>
        <v>0.893994782873187</v>
      </c>
      <c r="AK417">
        <f t="shared" si="469"/>
        <v>1.0434407350378</v>
      </c>
    </row>
    <row r="418" spans="1:37">
      <c r="A418" s="1">
        <v>3</v>
      </c>
      <c r="B418" s="1">
        <v>1.5</v>
      </c>
      <c r="C418" s="1">
        <v>5</v>
      </c>
      <c r="D418" s="1">
        <v>3.56090167768936</v>
      </c>
      <c r="E418" s="1">
        <v>2.64652826564839</v>
      </c>
      <c r="F418" s="1">
        <v>2.03817941136853</v>
      </c>
      <c r="G418" s="1">
        <v>3.5633086</v>
      </c>
      <c r="H418" s="1">
        <v>2.586031</v>
      </c>
      <c r="I418" s="1">
        <v>2.079222498</v>
      </c>
      <c r="J418">
        <v>3.51105743411361</v>
      </c>
      <c r="K418">
        <v>2.65793707440129</v>
      </c>
      <c r="L418">
        <v>2.03274196041644</v>
      </c>
      <c r="M418" s="2">
        <f t="shared" si="459"/>
        <v>1.82652238424821</v>
      </c>
      <c r="N418" s="2">
        <f>($Z$3+$T$3*POWER($C418,$U$3))*POWER((($B418+$V$3*$A418+$W$3*$S418*(1+$AA$3*$C418))/($B418+$V$3*$A418+1))*POWER(($A418+$X$3*$B418+1)/($A418+$X$3*$B418+$Y$3*$S418),2),2)</f>
        <v>0</v>
      </c>
      <c r="O418" s="2">
        <f t="shared" si="460"/>
        <v>3.74586046947945</v>
      </c>
      <c r="P418">
        <f t="shared" ref="P418:R418" si="500">G418-M418</f>
        <v>1.73678621575179</v>
      </c>
      <c r="Q418">
        <f t="shared" si="500"/>
        <v>2.586031</v>
      </c>
      <c r="R418">
        <f t="shared" si="500"/>
        <v>-1.66663797147945</v>
      </c>
      <c r="S418">
        <f t="shared" si="457"/>
        <v>0.3125</v>
      </c>
      <c r="AC418">
        <f t="shared" si="458"/>
        <v>0.949917759598166</v>
      </c>
      <c r="AD418">
        <f t="shared" si="462"/>
        <v>3.32351892595841</v>
      </c>
      <c r="AE418">
        <f t="shared" si="463"/>
        <v>0.940265566158315</v>
      </c>
      <c r="AF418">
        <f t="shared" si="464"/>
        <v>0.887632693673264</v>
      </c>
      <c r="AG418">
        <f t="shared" si="465"/>
        <v>1.22623916437975</v>
      </c>
      <c r="AH418">
        <f t="shared" si="466"/>
        <v>1.93843892115845</v>
      </c>
      <c r="AI418">
        <f t="shared" si="467"/>
        <v>0.950668226284756</v>
      </c>
      <c r="AJ418">
        <f t="shared" si="468"/>
        <v>0.907316396385269</v>
      </c>
      <c r="AK418">
        <f t="shared" si="469"/>
        <v>1.03751582784381</v>
      </c>
    </row>
    <row r="419" spans="1:37">
      <c r="A419" s="1">
        <v>2</v>
      </c>
      <c r="B419" s="1">
        <v>1.25</v>
      </c>
      <c r="C419" s="1">
        <v>3</v>
      </c>
      <c r="D419" s="1">
        <v>3.15708383902619</v>
      </c>
      <c r="E419" s="1">
        <v>3.00974668216365</v>
      </c>
      <c r="F419" s="1">
        <v>1.07160875510312</v>
      </c>
      <c r="G419" s="1">
        <v>3.16931248</v>
      </c>
      <c r="H419" s="1">
        <v>3.07959372</v>
      </c>
      <c r="I419" s="1">
        <v>1.063802006</v>
      </c>
      <c r="J419">
        <v>3.11688483749587</v>
      </c>
      <c r="K419">
        <v>2.88144106873254</v>
      </c>
      <c r="L419">
        <v>1.09016479708957</v>
      </c>
      <c r="M419" s="2">
        <f t="shared" si="459"/>
        <v>0.897770943328393</v>
      </c>
      <c r="N419" s="2">
        <f>($Z$3+$T$3*POWER($C419,$U$3))*POWER((($B419+$V$3*$A419+$W$3*$S419*(1+$AA$3*$C419))/($B419+$V$3*$A419+1))*POWER(($A419+$X$3*$B419+1)/($A419+$X$3*$B419+$Y$3*$S419),2),2)</f>
        <v>0</v>
      </c>
      <c r="O419" s="2">
        <f t="shared" si="460"/>
        <v>3.40214797211622</v>
      </c>
      <c r="P419">
        <f t="shared" ref="P419:R419" si="501">G419-M419</f>
        <v>2.27154153667161</v>
      </c>
      <c r="Q419">
        <f t="shared" si="501"/>
        <v>3.07959372</v>
      </c>
      <c r="R419">
        <f t="shared" si="501"/>
        <v>-2.33834596611622</v>
      </c>
      <c r="S419">
        <f t="shared" si="457"/>
        <v>0.375</v>
      </c>
      <c r="AC419">
        <f t="shared" si="458"/>
        <v>0.927024810886958</v>
      </c>
      <c r="AD419">
        <f t="shared" si="462"/>
        <v>2.85452410585707</v>
      </c>
      <c r="AE419">
        <f t="shared" si="463"/>
        <v>0.947321687389396</v>
      </c>
      <c r="AF419">
        <f t="shared" si="464"/>
        <v>0.915712052530338</v>
      </c>
      <c r="AG419">
        <f t="shared" si="465"/>
        <v>1.30581772366266</v>
      </c>
      <c r="AH419">
        <f t="shared" si="466"/>
        <v>0.895677970130386</v>
      </c>
      <c r="AI419">
        <f t="shared" si="467"/>
        <v>0.976348584324125</v>
      </c>
      <c r="AJ419">
        <f t="shared" si="468"/>
        <v>0.962095507709862</v>
      </c>
      <c r="AK419">
        <f t="shared" si="469"/>
        <v>1.04624681008899</v>
      </c>
    </row>
    <row r="420" spans="1:37">
      <c r="A420" s="1">
        <v>2.5</v>
      </c>
      <c r="B420" s="1">
        <v>3.5</v>
      </c>
      <c r="C420" s="1">
        <v>5</v>
      </c>
      <c r="D420" s="1">
        <v>3.45181212227238</v>
      </c>
      <c r="E420" s="1">
        <v>2.87272669120539</v>
      </c>
      <c r="F420" s="1">
        <v>1.9524831731206</v>
      </c>
      <c r="G420" s="1">
        <v>3.39711346</v>
      </c>
      <c r="H420" s="1">
        <v>2.78662268</v>
      </c>
      <c r="I420" s="1">
        <v>1.950664281</v>
      </c>
      <c r="J420">
        <v>3.34405671161591</v>
      </c>
      <c r="K420">
        <v>2.8812996483643</v>
      </c>
      <c r="L420">
        <v>1.9352294745447</v>
      </c>
      <c r="M420" s="2">
        <f t="shared" si="459"/>
        <v>1.84958441083511</v>
      </c>
      <c r="N420" s="2">
        <f>($Z$3+$T$3*POWER($C420,$U$3))*POWER((($B420+$V$3*$A420+$W$3*$S420*(1+$AA$3*$C420))/($B420+$V$3*$A420+1))*POWER(($A420+$X$3*$B420+1)/($A420+$X$3*$B420+$Y$3*$S420),2),2)</f>
        <v>0</v>
      </c>
      <c r="O420" s="2">
        <f t="shared" si="460"/>
        <v>3.40357719802559</v>
      </c>
      <c r="P420">
        <f t="shared" ref="P420:R420" si="502">G420-M420</f>
        <v>1.54752904916489</v>
      </c>
      <c r="Q420">
        <f t="shared" si="502"/>
        <v>2.78662268</v>
      </c>
      <c r="R420">
        <f t="shared" si="502"/>
        <v>-1.45291291702559</v>
      </c>
      <c r="S420">
        <f t="shared" si="457"/>
        <v>0.642857142857143</v>
      </c>
      <c r="AC420">
        <f t="shared" si="458"/>
        <v>0.765986092483115</v>
      </c>
      <c r="AD420">
        <f t="shared" si="462"/>
        <v>3.32351892595841</v>
      </c>
      <c r="AE420">
        <f t="shared" si="463"/>
        <v>0.929830405903348</v>
      </c>
      <c r="AF420">
        <f t="shared" si="464"/>
        <v>0.934002737861559</v>
      </c>
      <c r="AG420">
        <f t="shared" si="465"/>
        <v>1.16961119254682</v>
      </c>
      <c r="AH420">
        <f t="shared" si="466"/>
        <v>1.93843892115845</v>
      </c>
      <c r="AI420">
        <f t="shared" si="467"/>
        <v>0.942065204291138</v>
      </c>
      <c r="AJ420">
        <f t="shared" si="468"/>
        <v>0.945504487811413</v>
      </c>
      <c r="AK420">
        <f t="shared" si="469"/>
        <v>1.01816761213323</v>
      </c>
    </row>
    <row r="421" spans="1:37">
      <c r="A421" s="1">
        <v>2.5</v>
      </c>
      <c r="B421" s="1">
        <v>1.5</v>
      </c>
      <c r="C421" s="1">
        <v>5</v>
      </c>
      <c r="D421" s="1">
        <v>3.63320997593115</v>
      </c>
      <c r="E421" s="1">
        <v>2.66287087989386</v>
      </c>
      <c r="F421" s="1">
        <v>2.06622528857004</v>
      </c>
      <c r="G421" s="1">
        <v>3.60465192</v>
      </c>
      <c r="H421" s="1">
        <v>2.69592016</v>
      </c>
      <c r="I421" s="1">
        <v>2.087410061</v>
      </c>
      <c r="J421">
        <v>3.55142074980686</v>
      </c>
      <c r="K421">
        <v>2.66860912130766</v>
      </c>
      <c r="L421">
        <v>2.05847810998106</v>
      </c>
      <c r="M421" s="2">
        <f t="shared" si="459"/>
        <v>1.82429372329614</v>
      </c>
      <c r="N421" s="2">
        <f>($Z$3+$T$3*POWER($C421,$U$3))*POWER((($B421+$V$3*$A421+$W$3*$S421*(1+$AA$3*$C421))/($B421+$V$3*$A421+1))*POWER(($A421+$X$3*$B421+1)/($A421+$X$3*$B421+$Y$3*$S421),2),2)</f>
        <v>0</v>
      </c>
      <c r="O421" s="2">
        <f t="shared" si="460"/>
        <v>3.75925580619921</v>
      </c>
      <c r="P421">
        <f t="shared" ref="P421:R421" si="503">G421-M421</f>
        <v>1.78035819670386</v>
      </c>
      <c r="Q421">
        <f t="shared" si="503"/>
        <v>2.69592016</v>
      </c>
      <c r="R421">
        <f t="shared" si="503"/>
        <v>-1.67184574519921</v>
      </c>
      <c r="S421">
        <f t="shared" si="457"/>
        <v>0.357142857142857</v>
      </c>
      <c r="AC421">
        <f t="shared" si="458"/>
        <v>0.934049773615859</v>
      </c>
      <c r="AD421">
        <f t="shared" si="462"/>
        <v>3.32351892595841</v>
      </c>
      <c r="AE421">
        <f t="shared" si="463"/>
        <v>0.929830405903348</v>
      </c>
      <c r="AF421">
        <f t="shared" si="464"/>
        <v>0.886117048092483</v>
      </c>
      <c r="AG421">
        <f t="shared" si="465"/>
        <v>1.2549862158841</v>
      </c>
      <c r="AH421">
        <f t="shared" si="466"/>
        <v>1.93843892115845</v>
      </c>
      <c r="AI421">
        <f t="shared" si="467"/>
        <v>0.942065204291138</v>
      </c>
      <c r="AJ421">
        <f t="shared" si="468"/>
        <v>0.906069416705085</v>
      </c>
      <c r="AK421">
        <f t="shared" si="469"/>
        <v>1.03852523066414</v>
      </c>
    </row>
    <row r="422" spans="1:37">
      <c r="A422" s="1">
        <v>3.25</v>
      </c>
      <c r="B422" s="1">
        <v>3.25</v>
      </c>
      <c r="C422" s="1">
        <v>5</v>
      </c>
      <c r="D422" s="1">
        <v>3.61178332977818</v>
      </c>
      <c r="E422" s="1">
        <v>2.89672415324117</v>
      </c>
      <c r="F422" s="1">
        <v>2.01554164299302</v>
      </c>
      <c r="G422" s="1">
        <v>3.58320748</v>
      </c>
      <c r="H422" s="1">
        <v>2.8539622</v>
      </c>
      <c r="I422" s="1">
        <v>1.979350163</v>
      </c>
      <c r="J422">
        <v>3.52960203899883</v>
      </c>
      <c r="K422">
        <v>2.90929625688025</v>
      </c>
      <c r="L422">
        <v>2.01217829412041</v>
      </c>
      <c r="M422" s="2">
        <f t="shared" si="459"/>
        <v>1.86655389673389</v>
      </c>
      <c r="N422" s="2">
        <f>($Z$3+$T$3*POWER($C422,$U$3))*POWER((($B422+$V$3*$A422+$W$3*$S422*(1+$AA$3*$C422))/($B422+$V$3*$A422+1))*POWER(($A422+$X$3*$B422+1)/($A422+$X$3*$B422+$Y$3*$S422),2),2)</f>
        <v>0</v>
      </c>
      <c r="O422" s="2">
        <f t="shared" si="460"/>
        <v>3.52214988455572</v>
      </c>
      <c r="P422">
        <f t="shared" ref="P422:R422" si="504">G422-M422</f>
        <v>1.71665358326611</v>
      </c>
      <c r="Q422">
        <f t="shared" si="504"/>
        <v>2.8539622</v>
      </c>
      <c r="R422">
        <f t="shared" si="504"/>
        <v>-1.54279972155572</v>
      </c>
      <c r="S422">
        <f t="shared" si="457"/>
        <v>0.5</v>
      </c>
      <c r="AC422">
        <f t="shared" si="458"/>
        <v>0.866025403784439</v>
      </c>
      <c r="AD422">
        <f t="shared" si="462"/>
        <v>3.32351892595841</v>
      </c>
      <c r="AE422">
        <f t="shared" si="463"/>
        <v>0.944400043405943</v>
      </c>
      <c r="AF422">
        <f t="shared" si="464"/>
        <v>0.936778943701715</v>
      </c>
      <c r="AG422">
        <f t="shared" si="465"/>
        <v>1.16556611870595</v>
      </c>
      <c r="AH422">
        <f t="shared" si="466"/>
        <v>1.93843892115845</v>
      </c>
      <c r="AI422">
        <f t="shared" si="467"/>
        <v>0.95407795754946</v>
      </c>
      <c r="AJ422">
        <f t="shared" si="468"/>
        <v>0.947793300165115</v>
      </c>
      <c r="AK422">
        <f t="shared" si="469"/>
        <v>1.01906401386229</v>
      </c>
    </row>
    <row r="423" spans="1:37">
      <c r="A423" s="1">
        <v>0.25</v>
      </c>
      <c r="B423" s="1">
        <v>1</v>
      </c>
      <c r="C423" s="1">
        <v>3</v>
      </c>
      <c r="D423" s="1">
        <v>3.35250554842955</v>
      </c>
      <c r="E423" s="1">
        <v>3.08222925628747</v>
      </c>
      <c r="F423" s="1">
        <v>1.23138679640028</v>
      </c>
      <c r="G423" s="1">
        <v>2.89427368</v>
      </c>
      <c r="H423" s="1">
        <v>2.7285674</v>
      </c>
      <c r="I423" s="1">
        <v>0.9280635</v>
      </c>
      <c r="J423">
        <v>2.84062434438995</v>
      </c>
      <c r="K423">
        <v>3.06600622669322</v>
      </c>
      <c r="L423">
        <v>1.21069643340853</v>
      </c>
      <c r="M423" s="2">
        <f t="shared" si="459"/>
        <v>0.832494085051798</v>
      </c>
      <c r="N423" s="2">
        <f>($Z$3+$T$3*POWER($C423,$U$3))*POWER((($B423+$V$3*$A423+$W$3*$S423*(1+$AA$3*$C423))/($B423+$V$3*$A423+1))*POWER(($A423+$X$3*$B423+1)/($A423+$X$3*$B423+$Y$3*$S423),2),2)</f>
        <v>0</v>
      </c>
      <c r="O423" s="2">
        <f t="shared" si="460"/>
        <v>2.82809534953134</v>
      </c>
      <c r="P423">
        <f t="shared" ref="P423:R423" si="505">G423-M423</f>
        <v>2.0617795949482</v>
      </c>
      <c r="Q423">
        <f t="shared" si="505"/>
        <v>2.7285674</v>
      </c>
      <c r="R423">
        <f t="shared" si="505"/>
        <v>-1.90003184953134</v>
      </c>
      <c r="S423">
        <f t="shared" si="457"/>
        <v>0.8</v>
      </c>
      <c r="AC423">
        <f t="shared" si="458"/>
        <v>0.6</v>
      </c>
      <c r="AD423">
        <f t="shared" si="462"/>
        <v>2.85452410585707</v>
      </c>
      <c r="AE423">
        <f t="shared" si="463"/>
        <v>0.760910604943457</v>
      </c>
      <c r="AF423">
        <f t="shared" si="464"/>
        <v>0.859900214044293</v>
      </c>
      <c r="AG423">
        <f t="shared" si="465"/>
        <v>1.60774219946995</v>
      </c>
      <c r="AH423">
        <f t="shared" si="466"/>
        <v>0.895677970130386</v>
      </c>
      <c r="AI423">
        <f t="shared" si="467"/>
        <v>0.8914259972837</v>
      </c>
      <c r="AJ423">
        <f t="shared" si="468"/>
        <v>0.936798605200919</v>
      </c>
      <c r="AK423">
        <f t="shared" si="469"/>
        <v>1.06433489158151</v>
      </c>
    </row>
    <row r="424" spans="1:37">
      <c r="A424" s="1">
        <v>3.75</v>
      </c>
      <c r="B424" s="1">
        <v>3.25</v>
      </c>
      <c r="C424" s="1">
        <v>5</v>
      </c>
      <c r="D424" s="1">
        <v>3.58272462232979</v>
      </c>
      <c r="E424" s="1">
        <v>2.89259352367266</v>
      </c>
      <c r="F424" s="1">
        <v>2.01105219096947</v>
      </c>
      <c r="G424" s="1">
        <v>3.5369009</v>
      </c>
      <c r="H424" s="1">
        <v>2.8147394</v>
      </c>
      <c r="I424" s="1">
        <v>1.991801728</v>
      </c>
      <c r="J424">
        <v>3.4828958693667</v>
      </c>
      <c r="K424">
        <v>2.9047444243552</v>
      </c>
      <c r="L424">
        <v>2.01412410008502</v>
      </c>
      <c r="M424" s="2">
        <f t="shared" si="459"/>
        <v>1.87180743448229</v>
      </c>
      <c r="N424" s="2">
        <f>($Z$3+$T$3*POWER($C424,$U$3))*POWER((($B424+$V$3*$A424+$W$3*$S424*(1+$AA$3*$C424))/($B424+$V$3*$A424+1))*POWER(($A424+$X$3*$B424+1)/($A424+$X$3*$B424+$Y$3*$S424),2),2)</f>
        <v>0</v>
      </c>
      <c r="O424" s="2">
        <f t="shared" si="460"/>
        <v>3.54673226180664</v>
      </c>
      <c r="P424">
        <f t="shared" ref="P424:R424" si="506">G424-M424</f>
        <v>1.66509346551771</v>
      </c>
      <c r="Q424">
        <f t="shared" si="506"/>
        <v>2.8147394</v>
      </c>
      <c r="R424">
        <f t="shared" si="506"/>
        <v>-1.55493053380664</v>
      </c>
      <c r="S424">
        <f t="shared" si="457"/>
        <v>0.447368421052632</v>
      </c>
      <c r="AC424">
        <f t="shared" si="458"/>
        <v>0.894349761471917</v>
      </c>
      <c r="AD424">
        <f t="shared" si="462"/>
        <v>3.32351892595841</v>
      </c>
      <c r="AE424">
        <f t="shared" si="463"/>
        <v>0.951161032183657</v>
      </c>
      <c r="AF424">
        <f t="shared" si="464"/>
        <v>0.938559375846397</v>
      </c>
      <c r="AG424">
        <f t="shared" si="465"/>
        <v>1.15578765116824</v>
      </c>
      <c r="AH424">
        <f t="shared" si="466"/>
        <v>1.93843892115845</v>
      </c>
      <c r="AI424">
        <f t="shared" si="467"/>
        <v>0.959655239090248</v>
      </c>
      <c r="AJ424">
        <f t="shared" si="468"/>
        <v>0.949261313099355</v>
      </c>
      <c r="AK424">
        <f t="shared" si="469"/>
        <v>1.01881350845509</v>
      </c>
    </row>
    <row r="425" spans="1:37">
      <c r="A425" s="1">
        <v>2.75</v>
      </c>
      <c r="B425" s="1">
        <v>2.25</v>
      </c>
      <c r="C425" s="1">
        <v>3</v>
      </c>
      <c r="D425" s="1">
        <v>3.21428250326319</v>
      </c>
      <c r="E425" s="1">
        <v>3.07348981241595</v>
      </c>
      <c r="F425" s="1">
        <v>1.06285244127896</v>
      </c>
      <c r="G425" s="1">
        <v>3.2296232</v>
      </c>
      <c r="H425" s="1">
        <v>3.1105148</v>
      </c>
      <c r="I425" s="1">
        <v>1.072314273</v>
      </c>
      <c r="J425">
        <v>3.17552070569102</v>
      </c>
      <c r="K425">
        <v>3.01511757296682</v>
      </c>
      <c r="L425">
        <v>1.05665364744761</v>
      </c>
      <c r="M425" s="2">
        <f t="shared" si="459"/>
        <v>0.894796224493233</v>
      </c>
      <c r="N425" s="2">
        <f>($Z$3+$T$3*POWER($C425,$U$3))*POWER((($B425+$V$3*$A425+$W$3*$S425*(1+$AA$3*$C425))/($B425+$V$3*$A425+1))*POWER(($A425+$X$3*$B425+1)/($A425+$X$3*$B425+$Y$3*$S425),2),2)</f>
        <v>0</v>
      </c>
      <c r="O425" s="2">
        <f t="shared" si="460"/>
        <v>3.20741228109507</v>
      </c>
      <c r="P425">
        <f t="shared" ref="P425:R425" si="507">G425-M425</f>
        <v>2.33482697550677</v>
      </c>
      <c r="Q425">
        <f t="shared" si="507"/>
        <v>3.1105148</v>
      </c>
      <c r="R425">
        <f t="shared" si="507"/>
        <v>-2.13509800809507</v>
      </c>
      <c r="S425">
        <f t="shared" si="457"/>
        <v>0.433333333333333</v>
      </c>
      <c r="AC425">
        <f t="shared" si="458"/>
        <v>0.901233722306385</v>
      </c>
      <c r="AD425">
        <f t="shared" si="462"/>
        <v>2.85452410585707</v>
      </c>
      <c r="AE425">
        <f t="shared" si="463"/>
        <v>0.960523077334603</v>
      </c>
      <c r="AF425">
        <f t="shared" si="464"/>
        <v>0.947966079298787</v>
      </c>
      <c r="AG425">
        <f t="shared" si="465"/>
        <v>1.21208393501068</v>
      </c>
      <c r="AH425">
        <f t="shared" si="466"/>
        <v>0.895677970130386</v>
      </c>
      <c r="AI425">
        <f t="shared" si="467"/>
        <v>0.982287052793312</v>
      </c>
      <c r="AJ425">
        <f t="shared" si="468"/>
        <v>0.976638642059768</v>
      </c>
      <c r="AK425">
        <f t="shared" si="469"/>
        <v>1.02687214783225</v>
      </c>
    </row>
    <row r="426" spans="1:37">
      <c r="A426" s="1">
        <v>1.5</v>
      </c>
      <c r="B426" s="1">
        <v>0.25</v>
      </c>
      <c r="C426" s="1">
        <v>3</v>
      </c>
      <c r="D426" s="1">
        <v>3.21202949183635</v>
      </c>
      <c r="E426" s="1">
        <v>2.77672107353878</v>
      </c>
      <c r="F426" s="1">
        <v>1.09177780445256</v>
      </c>
      <c r="G426" s="1">
        <v>3.1989438</v>
      </c>
      <c r="H426" s="1">
        <v>2.7535311</v>
      </c>
      <c r="I426" s="1">
        <v>1.096740918</v>
      </c>
      <c r="J426">
        <v>3.14361946717824</v>
      </c>
      <c r="K426">
        <v>2.80255835381493</v>
      </c>
      <c r="L426">
        <v>1.10469317166328</v>
      </c>
      <c r="M426" s="2">
        <f t="shared" si="459"/>
        <v>0.918248972657137</v>
      </c>
      <c r="N426" s="2">
        <f>($Z$3+$T$3*POWER($C426,$U$3))*POWER((($B426+$V$3*$A426+$W$3*$S426*(1+$AA$3*$C426))/($B426+$V$3*$A426+1))*POWER(($A426+$X$3*$B426+1)/($A426+$X$3*$B426+$Y$3*$S426),2),2)</f>
        <v>0</v>
      </c>
      <c r="O426" s="2">
        <f t="shared" si="460"/>
        <v>3.74823487621471</v>
      </c>
      <c r="P426">
        <f t="shared" ref="P426:R426" si="508">G426-M426</f>
        <v>2.28069482734286</v>
      </c>
      <c r="Q426">
        <f t="shared" si="508"/>
        <v>2.7535311</v>
      </c>
      <c r="R426">
        <f t="shared" si="508"/>
        <v>-2.65149395821471</v>
      </c>
      <c r="S426">
        <f t="shared" si="457"/>
        <v>0.25</v>
      </c>
      <c r="AC426">
        <f t="shared" si="458"/>
        <v>0.968245836551854</v>
      </c>
      <c r="AD426">
        <f t="shared" si="462"/>
        <v>2.85452410585707</v>
      </c>
      <c r="AE426">
        <f t="shared" si="463"/>
        <v>0.93221027598297</v>
      </c>
      <c r="AF426">
        <f t="shared" si="464"/>
        <v>0.757025149992254</v>
      </c>
      <c r="AG426">
        <f t="shared" si="465"/>
        <v>1.44833893455891</v>
      </c>
      <c r="AH426">
        <f t="shared" si="466"/>
        <v>0.895677970130386</v>
      </c>
      <c r="AI426">
        <f t="shared" si="467"/>
        <v>0.96954086891648</v>
      </c>
      <c r="AJ426">
        <f t="shared" si="468"/>
        <v>0.889629478902558</v>
      </c>
      <c r="AK426">
        <f t="shared" si="469"/>
        <v>1.1565607200565</v>
      </c>
    </row>
    <row r="427" spans="1:37">
      <c r="A427" s="1">
        <v>1.75</v>
      </c>
      <c r="B427" s="1">
        <v>3.75</v>
      </c>
      <c r="C427" s="1">
        <v>7</v>
      </c>
      <c r="D427" s="1">
        <v>3.18721531484832</v>
      </c>
      <c r="E427" s="1">
        <v>2.67212601604867</v>
      </c>
      <c r="F427" s="1">
        <v>2.25131729730549</v>
      </c>
      <c r="G427" s="1">
        <v>3.30027574</v>
      </c>
      <c r="H427" s="1">
        <v>2.58034688</v>
      </c>
      <c r="I427" s="1">
        <v>2.459205225</v>
      </c>
      <c r="J427">
        <v>3.24488430091943</v>
      </c>
      <c r="K427">
        <v>2.65491000793362</v>
      </c>
      <c r="L427">
        <v>2.27359786198292</v>
      </c>
      <c r="M427" s="2">
        <f t="shared" si="459"/>
        <v>2.30356960539696</v>
      </c>
      <c r="N427" s="2">
        <f>($Z$3+$T$3*POWER($C427,$U$3))*POWER((($B427+$V$3*$A427+$W$3*$S427*(1+$AA$3*$C427))/($B427+$V$3*$A427+1))*POWER(($A427+$X$3*$B427+1)/($A427+$X$3*$B427+$Y$3*$S427),2),2)</f>
        <v>0</v>
      </c>
      <c r="O427" s="2">
        <f t="shared" si="460"/>
        <v>3.35462406995788</v>
      </c>
      <c r="P427">
        <f t="shared" ref="P427:R427" si="509">G427-M427</f>
        <v>0.996706134603038</v>
      </c>
      <c r="Q427">
        <f t="shared" si="509"/>
        <v>2.58034688</v>
      </c>
      <c r="R427">
        <f t="shared" si="509"/>
        <v>-0.895418844957876</v>
      </c>
      <c r="S427">
        <f t="shared" si="457"/>
        <v>0.863636363636364</v>
      </c>
      <c r="AC427">
        <f t="shared" si="458"/>
        <v>0.504115295745883</v>
      </c>
      <c r="AD427">
        <f t="shared" si="462"/>
        <v>3.6586323071516</v>
      </c>
      <c r="AE427">
        <f t="shared" si="463"/>
        <v>0.875301798207152</v>
      </c>
      <c r="AF427">
        <f t="shared" si="464"/>
        <v>0.882752793203745</v>
      </c>
      <c r="AG427">
        <f t="shared" si="465"/>
        <v>1.16205244207496</v>
      </c>
      <c r="AH427">
        <f t="shared" si="466"/>
        <v>2.61491926807997</v>
      </c>
      <c r="AI427">
        <f t="shared" si="467"/>
        <v>0.875158877250306</v>
      </c>
      <c r="AJ427">
        <f t="shared" si="468"/>
        <v>0.882567154917456</v>
      </c>
      <c r="AK427">
        <f t="shared" si="469"/>
        <v>1.01735172188845</v>
      </c>
    </row>
    <row r="428" spans="1:37">
      <c r="A428" s="1">
        <v>4</v>
      </c>
      <c r="B428" s="1">
        <v>1.5</v>
      </c>
      <c r="C428" s="1">
        <v>7</v>
      </c>
      <c r="D428" s="1">
        <v>3.69360650628993</v>
      </c>
      <c r="E428" s="1">
        <v>2.66881508761356</v>
      </c>
      <c r="F428" s="1">
        <v>2.64751268656384</v>
      </c>
      <c r="G428" s="1">
        <v>3.64310052</v>
      </c>
      <c r="H428" s="1">
        <v>2.6485256</v>
      </c>
      <c r="I428" s="1">
        <v>2.661862685</v>
      </c>
      <c r="J428">
        <v>3.58643009293736</v>
      </c>
      <c r="K428">
        <v>2.66408390152073</v>
      </c>
      <c r="L428">
        <v>2.63769069927787</v>
      </c>
      <c r="M428" s="2">
        <f t="shared" si="459"/>
        <v>2.32630484665818</v>
      </c>
      <c r="N428" s="2">
        <f>($Z$3+$T$3*POWER($C428,$U$3))*POWER((($B428+$V$3*$A428+$W$3*$S428*(1+$AA$3*$C428))/($B428+$V$3*$A428+1))*POWER(($A428+$X$3*$B428+1)/($A428+$X$3*$B428+$Y$3*$S428),2),2)</f>
        <v>0</v>
      </c>
      <c r="O428" s="2">
        <f t="shared" si="460"/>
        <v>4.00279576794736</v>
      </c>
      <c r="P428">
        <f t="shared" ref="P428:R428" si="510">G428-M428</f>
        <v>1.31679567334182</v>
      </c>
      <c r="Q428">
        <f t="shared" si="510"/>
        <v>2.6485256</v>
      </c>
      <c r="R428">
        <f t="shared" si="510"/>
        <v>-1.34093308294736</v>
      </c>
      <c r="S428">
        <f t="shared" si="457"/>
        <v>0.25</v>
      </c>
      <c r="AC428">
        <f t="shared" si="458"/>
        <v>0.968245836551854</v>
      </c>
      <c r="AD428">
        <f t="shared" si="462"/>
        <v>3.6586323071516</v>
      </c>
      <c r="AE428">
        <f t="shared" si="463"/>
        <v>0.938228541111701</v>
      </c>
      <c r="AF428">
        <f t="shared" si="464"/>
        <v>0.855898272651073</v>
      </c>
      <c r="AG428">
        <f t="shared" si="465"/>
        <v>1.18302404681416</v>
      </c>
      <c r="AH428">
        <f t="shared" si="466"/>
        <v>2.61491926807997</v>
      </c>
      <c r="AI428">
        <f t="shared" si="467"/>
        <v>0.937928923574014</v>
      </c>
      <c r="AJ428">
        <f t="shared" si="468"/>
        <v>0.855896877538684</v>
      </c>
      <c r="AK428">
        <f t="shared" si="469"/>
        <v>1.03564779418538</v>
      </c>
    </row>
    <row r="429" spans="1:37">
      <c r="A429" s="1">
        <v>1.25</v>
      </c>
      <c r="B429" s="1">
        <v>0.25</v>
      </c>
      <c r="C429" s="1">
        <v>5</v>
      </c>
      <c r="D429" s="1">
        <v>3.55902890093457</v>
      </c>
      <c r="E429" s="1">
        <v>2.53376255613963</v>
      </c>
      <c r="F429" s="1">
        <v>1.84663475749059</v>
      </c>
      <c r="G429" s="1">
        <v>3.5071018</v>
      </c>
      <c r="H429" s="1">
        <v>2.3755434</v>
      </c>
      <c r="I429" s="1">
        <v>1.936314266</v>
      </c>
      <c r="J429">
        <v>3.44994740276116</v>
      </c>
      <c r="K429">
        <v>2.54485075255286</v>
      </c>
      <c r="L429">
        <v>1.84187354488682</v>
      </c>
      <c r="M429" s="2">
        <f t="shared" si="459"/>
        <v>1.65109630012092</v>
      </c>
      <c r="N429" s="2">
        <f>($Z$3+$T$3*POWER($C429,$U$3))*POWER((($B429+$V$3*$A429+$W$3*$S429*(1+$AA$3*$C429))/($B429+$V$3*$A429+1))*POWER(($A429+$X$3*$B429+1)/($A429+$X$3*$B429+$Y$3*$S429),2),2)</f>
        <v>0</v>
      </c>
      <c r="O429" s="2">
        <f t="shared" si="460"/>
        <v>4.2316424540326</v>
      </c>
      <c r="P429">
        <f t="shared" ref="P429:R429" si="511">G429-M429</f>
        <v>1.85600549987908</v>
      </c>
      <c r="Q429">
        <f t="shared" si="511"/>
        <v>2.3755434</v>
      </c>
      <c r="R429">
        <f t="shared" si="511"/>
        <v>-2.2953281880326</v>
      </c>
      <c r="S429">
        <f t="shared" si="457"/>
        <v>0.277777777777778</v>
      </c>
      <c r="AC429">
        <f t="shared" si="458"/>
        <v>0.960645359210588</v>
      </c>
      <c r="AD429">
        <f t="shared" si="462"/>
        <v>3.32351892595841</v>
      </c>
      <c r="AE429">
        <f t="shared" si="463"/>
        <v>0.875455628531411</v>
      </c>
      <c r="AF429">
        <f t="shared" si="464"/>
        <v>0.668489341819781</v>
      </c>
      <c r="AG429">
        <f t="shared" si="465"/>
        <v>1.51213390381619</v>
      </c>
      <c r="AH429">
        <f t="shared" si="466"/>
        <v>1.93843892115845</v>
      </c>
      <c r="AI429">
        <f t="shared" si="467"/>
        <v>0.897299888598985</v>
      </c>
      <c r="AJ429">
        <f t="shared" si="468"/>
        <v>0.727485336228457</v>
      </c>
      <c r="AK429">
        <f t="shared" si="469"/>
        <v>1.16560257582802</v>
      </c>
    </row>
    <row r="430" spans="1:37">
      <c r="A430" s="1">
        <v>3.5</v>
      </c>
      <c r="B430" s="1">
        <v>2.25</v>
      </c>
      <c r="C430" s="1">
        <v>3</v>
      </c>
      <c r="D430" s="1">
        <v>3.13131185914887</v>
      </c>
      <c r="E430" s="1">
        <v>3.03380315904013</v>
      </c>
      <c r="F430" s="1">
        <v>1.05447471297652</v>
      </c>
      <c r="G430" s="1">
        <v>3.1751154</v>
      </c>
      <c r="H430" s="1">
        <v>3.09534466</v>
      </c>
      <c r="I430" s="1">
        <v>1.054385497</v>
      </c>
      <c r="J430">
        <v>3.1174152944764</v>
      </c>
      <c r="K430">
        <v>2.98616360495859</v>
      </c>
      <c r="L430">
        <v>1.04513558716648</v>
      </c>
      <c r="M430" s="2">
        <f t="shared" si="459"/>
        <v>0.8962730360565</v>
      </c>
      <c r="N430" s="2">
        <f>($Z$3+$T$3*POWER($C430,$U$3))*POWER((($B430+$V$3*$A430+$W$3*$S430*(1+$AA$3*$C430))/($B430+$V$3*$A430+1))*POWER(($A430+$X$3*$B430+1)/($A430+$X$3*$B430+$Y$3*$S430),2),2)</f>
        <v>0</v>
      </c>
      <c r="O430" s="2">
        <f t="shared" si="460"/>
        <v>3.20323536883158</v>
      </c>
      <c r="P430">
        <f t="shared" ref="P430:R430" si="512">G430-M430</f>
        <v>2.2788423639435</v>
      </c>
      <c r="Q430">
        <f t="shared" si="512"/>
        <v>3.09534466</v>
      </c>
      <c r="R430">
        <f t="shared" si="512"/>
        <v>-2.14884987183158</v>
      </c>
      <c r="S430">
        <f t="shared" si="457"/>
        <v>0.361111111111111</v>
      </c>
      <c r="AC430">
        <f t="shared" si="458"/>
        <v>0.932522796199695</v>
      </c>
      <c r="AD430">
        <f t="shared" si="462"/>
        <v>2.85452410585707</v>
      </c>
      <c r="AE430">
        <f t="shared" si="463"/>
        <v>0.96843406283118</v>
      </c>
      <c r="AF430">
        <f t="shared" si="464"/>
        <v>0.949530865243222</v>
      </c>
      <c r="AG430">
        <f t="shared" si="465"/>
        <v>1.1854681719503</v>
      </c>
      <c r="AH430">
        <f t="shared" si="466"/>
        <v>0.895677970130386</v>
      </c>
      <c r="AI430">
        <f t="shared" si="467"/>
        <v>0.985841939547756</v>
      </c>
      <c r="AJ430">
        <f t="shared" si="468"/>
        <v>0.977342912595765</v>
      </c>
      <c r="AK430">
        <f t="shared" si="469"/>
        <v>1.02613634337158</v>
      </c>
    </row>
    <row r="431" spans="1:37">
      <c r="A431" s="1">
        <v>2.25</v>
      </c>
      <c r="B431" s="1">
        <v>0.5</v>
      </c>
      <c r="C431" s="1">
        <v>3</v>
      </c>
      <c r="D431" s="1">
        <v>3.08717879554308</v>
      </c>
      <c r="E431" s="1">
        <v>2.75514045409808</v>
      </c>
      <c r="F431" s="1">
        <v>1.07000492699783</v>
      </c>
      <c r="G431" s="1">
        <v>3.1095474</v>
      </c>
      <c r="H431" s="1">
        <v>2.79330752</v>
      </c>
      <c r="I431" s="1">
        <v>1.069474525</v>
      </c>
      <c r="J431">
        <v>3.05101259390738</v>
      </c>
      <c r="K431">
        <v>2.70348103369233</v>
      </c>
      <c r="L431">
        <v>1.09864460637318</v>
      </c>
      <c r="M431" s="2">
        <f t="shared" si="459"/>
        <v>0.903686246622379</v>
      </c>
      <c r="N431" s="2">
        <f>($Z$3+$T$3*POWER($C431,$U$3))*POWER((($B431+$V$3*$A431+$W$3*$S431*(1+$AA$3*$C431))/($B431+$V$3*$A431+1))*POWER(($A431+$X$3*$B431+1)/($A431+$X$3*$B431+$Y$3*$S431),2),2)</f>
        <v>0</v>
      </c>
      <c r="O431" s="2">
        <f t="shared" si="460"/>
        <v>3.51880621576032</v>
      </c>
      <c r="P431">
        <f t="shared" ref="P431:R431" si="513">G431-M431</f>
        <v>2.20586115337762</v>
      </c>
      <c r="Q431">
        <f t="shared" si="513"/>
        <v>2.79330752</v>
      </c>
      <c r="R431">
        <f t="shared" si="513"/>
        <v>-2.44933169076032</v>
      </c>
      <c r="S431">
        <f t="shared" si="457"/>
        <v>0.230769230769231</v>
      </c>
      <c r="AC431">
        <f t="shared" si="458"/>
        <v>0.97300851082104</v>
      </c>
      <c r="AD431">
        <f t="shared" si="462"/>
        <v>2.85452410585707</v>
      </c>
      <c r="AE431">
        <f t="shared" si="463"/>
        <v>0.952604662612501</v>
      </c>
      <c r="AF431">
        <f t="shared" si="464"/>
        <v>0.838150839649359</v>
      </c>
      <c r="AG431">
        <f t="shared" si="465"/>
        <v>1.31734196788174</v>
      </c>
      <c r="AH431">
        <f t="shared" si="466"/>
        <v>0.895677970130386</v>
      </c>
      <c r="AI431">
        <f t="shared" si="467"/>
        <v>0.978726019918994</v>
      </c>
      <c r="AJ431">
        <f t="shared" si="468"/>
        <v>0.926889662138634</v>
      </c>
      <c r="AK431">
        <f t="shared" si="469"/>
        <v>1.09035698337749</v>
      </c>
    </row>
    <row r="432" spans="1:37">
      <c r="A432" s="1">
        <v>3</v>
      </c>
      <c r="B432" s="1">
        <v>0.25</v>
      </c>
      <c r="C432" s="1">
        <v>3</v>
      </c>
      <c r="D432" s="1">
        <v>2.94110973622076</v>
      </c>
      <c r="E432" s="1">
        <v>2.69343264070195</v>
      </c>
      <c r="F432" s="1">
        <v>0.974596035627173</v>
      </c>
      <c r="G432" s="1">
        <v>2.9419576</v>
      </c>
      <c r="H432" s="1">
        <v>2.61678808</v>
      </c>
      <c r="I432" s="1">
        <v>1.002719343</v>
      </c>
      <c r="J432">
        <v>2.8832179016384</v>
      </c>
      <c r="K432">
        <v>2.70567057128303</v>
      </c>
      <c r="L432">
        <v>0.946774946613714</v>
      </c>
      <c r="M432" s="2">
        <f t="shared" si="459"/>
        <v>0.891625205351311</v>
      </c>
      <c r="N432" s="2">
        <f>($Z$3+$T$3*POWER($C432,$U$3))*POWER((($B432+$V$3*$A432+$W$3*$S432*(1+$AA$3*$C432))/($B432+$V$3*$A432+1))*POWER(($A432+$X$3*$B432+1)/($A432+$X$3*$B432+$Y$3*$S432),2),2)</f>
        <v>0</v>
      </c>
      <c r="O432" s="2">
        <f t="shared" si="460"/>
        <v>3.41984904848685</v>
      </c>
      <c r="P432">
        <f t="shared" ref="P432:R432" si="514">G432-M432</f>
        <v>2.05033239464869</v>
      </c>
      <c r="Q432">
        <f t="shared" si="514"/>
        <v>2.61678808</v>
      </c>
      <c r="R432">
        <f t="shared" si="514"/>
        <v>-2.41712970548685</v>
      </c>
      <c r="S432">
        <f t="shared" si="457"/>
        <v>0.15625</v>
      </c>
      <c r="AC432">
        <f t="shared" si="458"/>
        <v>0.987717539329944</v>
      </c>
      <c r="AD432">
        <f t="shared" si="462"/>
        <v>2.85452410585707</v>
      </c>
      <c r="AE432">
        <f t="shared" si="463"/>
        <v>0.963566653675088</v>
      </c>
      <c r="AF432">
        <f t="shared" si="464"/>
        <v>0.759422465102628</v>
      </c>
      <c r="AG432">
        <f t="shared" si="465"/>
        <v>1.2547360293537</v>
      </c>
      <c r="AH432">
        <f t="shared" si="466"/>
        <v>0.895677970130386</v>
      </c>
      <c r="AI432">
        <f t="shared" si="467"/>
        <v>0.983655044366043</v>
      </c>
      <c r="AJ432">
        <f t="shared" si="468"/>
        <v>0.890738080368088</v>
      </c>
      <c r="AK432">
        <f t="shared" si="469"/>
        <v>1.1179167258914</v>
      </c>
    </row>
    <row r="433" spans="1:37">
      <c r="A433" s="1">
        <v>2</v>
      </c>
      <c r="B433" s="1">
        <v>2.5</v>
      </c>
      <c r="C433" s="1">
        <v>7</v>
      </c>
      <c r="D433" s="1">
        <v>3.72223947435194</v>
      </c>
      <c r="E433" s="1">
        <v>2.59289937498584</v>
      </c>
      <c r="F433" s="1">
        <v>2.66148643304937</v>
      </c>
      <c r="G433" s="1">
        <v>3.75916174</v>
      </c>
      <c r="H433" s="1">
        <v>2.4379646</v>
      </c>
      <c r="I433" s="1">
        <v>2.501994075</v>
      </c>
      <c r="J433">
        <v>3.70014341159488</v>
      </c>
      <c r="K433">
        <v>2.59237707381971</v>
      </c>
      <c r="L433">
        <v>2.63816362058689</v>
      </c>
      <c r="M433" s="2">
        <f t="shared" si="459"/>
        <v>2.36233222393789</v>
      </c>
      <c r="N433" s="2">
        <f>($Z$3+$T$3*POWER($C433,$U$3))*POWER((($B433+$V$3*$A433+$W$3*$S433*(1+$AA$3*$C433))/($B433+$V$3*$A433+1))*POWER(($A433+$X$3*$B433+1)/($A433+$X$3*$B433+$Y$3*$S433),2),2)</f>
        <v>0</v>
      </c>
      <c r="O433" s="2">
        <f t="shared" si="460"/>
        <v>3.73670548476059</v>
      </c>
      <c r="P433">
        <f t="shared" ref="P433:R433" si="515">G433-M433</f>
        <v>1.39682951606211</v>
      </c>
      <c r="Q433">
        <f t="shared" si="515"/>
        <v>2.4379646</v>
      </c>
      <c r="R433">
        <f t="shared" si="515"/>
        <v>-1.2347114097606</v>
      </c>
      <c r="S433">
        <f t="shared" si="457"/>
        <v>0.583333333333333</v>
      </c>
      <c r="AC433">
        <f t="shared" si="458"/>
        <v>0.812232862067414</v>
      </c>
      <c r="AD433">
        <f t="shared" si="462"/>
        <v>3.6586323071516</v>
      </c>
      <c r="AE433">
        <f t="shared" si="463"/>
        <v>0.887975904655668</v>
      </c>
      <c r="AF433">
        <f t="shared" si="464"/>
        <v>0.889351786003268</v>
      </c>
      <c r="AG433">
        <f t="shared" si="465"/>
        <v>1.22685456020308</v>
      </c>
      <c r="AH433">
        <f t="shared" si="466"/>
        <v>2.61491926807997</v>
      </c>
      <c r="AI433">
        <f t="shared" si="467"/>
        <v>0.88776417829154</v>
      </c>
      <c r="AJ433">
        <f t="shared" si="468"/>
        <v>0.889133716954464</v>
      </c>
      <c r="AK433">
        <f t="shared" si="469"/>
        <v>1.0251247718343</v>
      </c>
    </row>
    <row r="434" spans="1:37">
      <c r="A434" s="1">
        <v>3.75</v>
      </c>
      <c r="B434" s="1">
        <v>2.25</v>
      </c>
      <c r="C434" s="1">
        <v>5</v>
      </c>
      <c r="D434" s="1">
        <v>3.45920729813154</v>
      </c>
      <c r="E434" s="1">
        <v>2.8111927894038</v>
      </c>
      <c r="F434" s="1">
        <v>1.9536027942143</v>
      </c>
      <c r="G434" s="1">
        <v>3.4951508</v>
      </c>
      <c r="H434" s="1">
        <v>2.9172019</v>
      </c>
      <c r="I434" s="1">
        <v>1.959873973</v>
      </c>
      <c r="J434">
        <v>3.43605908989318</v>
      </c>
      <c r="K434">
        <v>2.82284893210115</v>
      </c>
      <c r="L434">
        <v>1.95383457461728</v>
      </c>
      <c r="M434" s="2">
        <f t="shared" si="459"/>
        <v>1.85607413618415</v>
      </c>
      <c r="N434" s="2">
        <f>($Z$3+$T$3*POWER($C434,$U$3))*POWER((($B434+$V$3*$A434+$W$3*$S434*(1+$AA$3*$C434))/($B434+$V$3*$A434+1))*POWER(($A434+$X$3*$B434+1)/($A434+$X$3*$B434+$Y$3*$S434),2),2)</f>
        <v>0</v>
      </c>
      <c r="O434" s="2">
        <f t="shared" si="460"/>
        <v>3.64438550471975</v>
      </c>
      <c r="P434">
        <f t="shared" ref="P434:R434" si="516">G434-M434</f>
        <v>1.63907666381585</v>
      </c>
      <c r="Q434">
        <f t="shared" si="516"/>
        <v>2.9172019</v>
      </c>
      <c r="R434">
        <f t="shared" si="516"/>
        <v>-1.68451153171975</v>
      </c>
      <c r="S434">
        <f t="shared" si="457"/>
        <v>0.342105263157895</v>
      </c>
      <c r="AC434">
        <f t="shared" si="458"/>
        <v>0.939661635334585</v>
      </c>
      <c r="AD434">
        <f t="shared" si="462"/>
        <v>3.32351892595841</v>
      </c>
      <c r="AE434">
        <f t="shared" si="463"/>
        <v>0.951161032183657</v>
      </c>
      <c r="AF434">
        <f t="shared" si="464"/>
        <v>0.918901098666214</v>
      </c>
      <c r="AG434">
        <f t="shared" si="465"/>
        <v>1.17760359821003</v>
      </c>
      <c r="AH434">
        <f t="shared" si="466"/>
        <v>1.93843892115845</v>
      </c>
      <c r="AI434">
        <f t="shared" si="467"/>
        <v>0.959655239090248</v>
      </c>
      <c r="AJ434">
        <f t="shared" si="468"/>
        <v>0.933059165459093</v>
      </c>
      <c r="AK434">
        <f t="shared" si="469"/>
        <v>1.02589994834096</v>
      </c>
    </row>
    <row r="435" spans="1:37">
      <c r="A435" s="1">
        <v>2.5</v>
      </c>
      <c r="B435" s="1">
        <v>2</v>
      </c>
      <c r="C435" s="1">
        <v>3</v>
      </c>
      <c r="D435" s="1">
        <v>3.2171289478004</v>
      </c>
      <c r="E435" s="1">
        <v>3.06882541250163</v>
      </c>
      <c r="F435" s="1">
        <v>1.07596669891211</v>
      </c>
      <c r="G435" s="1">
        <v>3.1893981</v>
      </c>
      <c r="H435" s="1">
        <v>3.1108114</v>
      </c>
      <c r="I435" s="1">
        <v>1.062686615</v>
      </c>
      <c r="J435">
        <v>3.12993971693991</v>
      </c>
      <c r="K435">
        <v>2.99592287532714</v>
      </c>
      <c r="L435">
        <v>1.07964267929706</v>
      </c>
      <c r="M435" s="2">
        <f t="shared" si="459"/>
        <v>0.895006792177396</v>
      </c>
      <c r="N435" s="2">
        <f>($Z$3+$T$3*POWER($C435,$U$3))*POWER((($B435+$V$3*$A435+$W$3*$S435*(1+$AA$3*$C435))/($B435+$V$3*$A435+1))*POWER(($A435+$X$3*$B435+1)/($A435+$X$3*$B435+$Y$3*$S435),2),2)</f>
        <v>0</v>
      </c>
      <c r="O435" s="2">
        <f t="shared" si="460"/>
        <v>3.24350937554528</v>
      </c>
      <c r="P435">
        <f t="shared" ref="P435:R435" si="517">G435-M435</f>
        <v>2.2943913078226</v>
      </c>
      <c r="Q435">
        <f t="shared" si="517"/>
        <v>3.1108114</v>
      </c>
      <c r="R435">
        <f t="shared" si="517"/>
        <v>-2.18082276054528</v>
      </c>
      <c r="S435">
        <f t="shared" si="457"/>
        <v>0.428571428571429</v>
      </c>
      <c r="AC435">
        <f t="shared" si="458"/>
        <v>0.903507902905251</v>
      </c>
      <c r="AD435">
        <f t="shared" si="462"/>
        <v>2.85452410585707</v>
      </c>
      <c r="AE435">
        <f t="shared" si="463"/>
        <v>0.956924707379426</v>
      </c>
      <c r="AF435">
        <f t="shared" si="464"/>
        <v>0.942362457205951</v>
      </c>
      <c r="AG435">
        <f t="shared" si="465"/>
        <v>1.23301120209565</v>
      </c>
      <c r="AH435">
        <f t="shared" si="466"/>
        <v>0.895677970130386</v>
      </c>
      <c r="AI435">
        <f t="shared" si="467"/>
        <v>0.980669163305825</v>
      </c>
      <c r="AJ435">
        <f t="shared" si="468"/>
        <v>0.97411565005138</v>
      </c>
      <c r="AK435">
        <f t="shared" si="469"/>
        <v>1.03009481694972</v>
      </c>
    </row>
    <row r="436" spans="1:37">
      <c r="A436" s="1">
        <v>2.25</v>
      </c>
      <c r="B436" s="1">
        <v>1.25</v>
      </c>
      <c r="C436" s="1">
        <v>3</v>
      </c>
      <c r="D436" s="1">
        <v>3.14713308046279</v>
      </c>
      <c r="E436" s="1">
        <v>2.98142049812086</v>
      </c>
      <c r="F436" s="1">
        <v>1.07300904775816</v>
      </c>
      <c r="G436" s="1">
        <v>3.1416327</v>
      </c>
      <c r="H436" s="1">
        <v>3.062876</v>
      </c>
      <c r="I436" s="1">
        <v>1.056456418</v>
      </c>
      <c r="J436">
        <v>3.08036485466743</v>
      </c>
      <c r="K436">
        <v>2.86126578578208</v>
      </c>
      <c r="L436">
        <v>1.10309537575999</v>
      </c>
      <c r="M436" s="2">
        <f t="shared" si="459"/>
        <v>0.898341029091525</v>
      </c>
      <c r="N436" s="2">
        <f>($Z$3+$T$3*POWER($C436,$U$3))*POWER((($B436+$V$3*$A436+$W$3*$S436*(1+$AA$3*$C436))/($B436+$V$3*$A436+1))*POWER(($A436+$X$3*$B436+1)/($A436+$X$3*$B436+$Y$3*$S436),2),2)</f>
        <v>0</v>
      </c>
      <c r="O436" s="2">
        <f t="shared" si="460"/>
        <v>3.3876551069409</v>
      </c>
      <c r="P436">
        <f t="shared" ref="P436:R436" si="518">G436-M436</f>
        <v>2.24329167090848</v>
      </c>
      <c r="Q436">
        <f t="shared" si="518"/>
        <v>3.062876</v>
      </c>
      <c r="R436">
        <f t="shared" si="518"/>
        <v>-2.3311986889409</v>
      </c>
      <c r="S436">
        <f t="shared" si="457"/>
        <v>0.346153846153846</v>
      </c>
      <c r="AC436">
        <f t="shared" si="458"/>
        <v>0.93817776289619</v>
      </c>
      <c r="AD436">
        <f t="shared" si="462"/>
        <v>2.85452410585707</v>
      </c>
      <c r="AE436">
        <f t="shared" si="463"/>
        <v>0.952604662612501</v>
      </c>
      <c r="AF436">
        <f t="shared" si="464"/>
        <v>0.916541842645089</v>
      </c>
      <c r="AG436">
        <f t="shared" si="465"/>
        <v>1.28442998547519</v>
      </c>
      <c r="AH436">
        <f t="shared" si="466"/>
        <v>0.895677970130386</v>
      </c>
      <c r="AI436">
        <f t="shared" si="467"/>
        <v>0.978726019918994</v>
      </c>
      <c r="AJ436">
        <f t="shared" si="468"/>
        <v>0.962470309986689</v>
      </c>
      <c r="AK436">
        <f t="shared" si="469"/>
        <v>1.0455118492901</v>
      </c>
    </row>
    <row r="437" spans="1:37">
      <c r="A437" s="1">
        <v>1.25</v>
      </c>
      <c r="B437" s="1">
        <v>3.25</v>
      </c>
      <c r="C437" s="1">
        <v>7</v>
      </c>
      <c r="D437" s="1">
        <v>3.19835138979327</v>
      </c>
      <c r="E437" s="1">
        <v>2.40731052865818</v>
      </c>
      <c r="F437" s="1">
        <v>2.30677751397968</v>
      </c>
      <c r="G437" s="1">
        <v>3.3226578</v>
      </c>
      <c r="H437" s="1">
        <v>2.2121464</v>
      </c>
      <c r="I437" s="1">
        <v>2.154317828</v>
      </c>
      <c r="J437">
        <v>3.26069980015209</v>
      </c>
      <c r="K437">
        <v>2.40177053493261</v>
      </c>
      <c r="L437">
        <v>2.30852430033044</v>
      </c>
      <c r="M437" s="2">
        <f t="shared" si="459"/>
        <v>2.19327516079542</v>
      </c>
      <c r="N437" s="2">
        <f>($Z$3+$T$3*POWER($C437,$U$3))*POWER((($B437+$V$3*$A437+$W$3*$S437*(1+$AA$3*$C437))/($B437+$V$3*$A437+1))*POWER(($A437+$X$3*$B437+1)/($A437+$X$3*$B437+$Y$3*$S437),2),2)</f>
        <v>0</v>
      </c>
      <c r="O437" s="2">
        <f t="shared" si="460"/>
        <v>3.06797849747261</v>
      </c>
      <c r="P437">
        <f t="shared" ref="P437:R437" si="519">G437-M437</f>
        <v>1.12938263920458</v>
      </c>
      <c r="Q437">
        <f t="shared" si="519"/>
        <v>2.2121464</v>
      </c>
      <c r="R437">
        <f t="shared" si="519"/>
        <v>-0.913660669472613</v>
      </c>
      <c r="S437">
        <f t="shared" si="457"/>
        <v>0.944444444444444</v>
      </c>
      <c r="AC437">
        <f t="shared" si="458"/>
        <v>0.32867109906109</v>
      </c>
      <c r="AD437">
        <f t="shared" si="462"/>
        <v>3.6586323071516</v>
      </c>
      <c r="AE437">
        <f t="shared" si="463"/>
        <v>0.83885632964385</v>
      </c>
      <c r="AF437">
        <f t="shared" si="464"/>
        <v>0.819708730117066</v>
      </c>
      <c r="AG437">
        <f t="shared" si="465"/>
        <v>1.18519338899004</v>
      </c>
      <c r="AH437">
        <f t="shared" si="466"/>
        <v>2.61491926807997</v>
      </c>
      <c r="AI437">
        <f t="shared" si="467"/>
        <v>0.839015205812794</v>
      </c>
      <c r="AJ437">
        <f t="shared" si="468"/>
        <v>0.820087618536386</v>
      </c>
      <c r="AK437">
        <f t="shared" si="469"/>
        <v>1.0201364972267</v>
      </c>
    </row>
    <row r="438" spans="1:37">
      <c r="A438" s="1">
        <v>2</v>
      </c>
      <c r="B438" s="1">
        <v>0.25</v>
      </c>
      <c r="C438" s="1">
        <v>3</v>
      </c>
      <c r="D438" s="1">
        <v>3.06292214315833</v>
      </c>
      <c r="E438" s="1">
        <v>2.6924739518162</v>
      </c>
      <c r="F438" s="1">
        <v>1.05786894059736</v>
      </c>
      <c r="G438" s="1">
        <v>3.0431704</v>
      </c>
      <c r="H438" s="1">
        <v>2.6907304</v>
      </c>
      <c r="I438" s="1">
        <v>1.040436357</v>
      </c>
      <c r="J438">
        <v>2.98103919258635</v>
      </c>
      <c r="K438">
        <v>2.70766166666333</v>
      </c>
      <c r="L438">
        <v>1.07266097836731</v>
      </c>
      <c r="M438" s="2">
        <f t="shared" si="459"/>
        <v>0.908327492748151</v>
      </c>
      <c r="N438" s="2">
        <f>($Z$3+$T$3*POWER($C438,$U$3))*POWER((($B438+$V$3*$A438+$W$3*$S438*(1+$AA$3*$C438))/($B438+$V$3*$A438+1))*POWER(($A438+$X$3*$B438+1)/($A438+$X$3*$B438+$Y$3*$S438),2),2)</f>
        <v>0</v>
      </c>
      <c r="O438" s="2">
        <f t="shared" si="460"/>
        <v>3.60739267586386</v>
      </c>
      <c r="P438">
        <f t="shared" ref="P438:R438" si="520">G438-M438</f>
        <v>2.13484290725185</v>
      </c>
      <c r="Q438">
        <f t="shared" si="520"/>
        <v>2.6907304</v>
      </c>
      <c r="R438">
        <f t="shared" si="520"/>
        <v>-2.56695631886386</v>
      </c>
      <c r="S438">
        <f t="shared" si="457"/>
        <v>0.208333333333333</v>
      </c>
      <c r="AC438">
        <f t="shared" si="458"/>
        <v>0.978057882858792</v>
      </c>
      <c r="AD438">
        <f t="shared" si="462"/>
        <v>2.85452410585707</v>
      </c>
      <c r="AE438">
        <f t="shared" si="463"/>
        <v>0.947321687389396</v>
      </c>
      <c r="AF438">
        <f t="shared" si="464"/>
        <v>0.758239097794458</v>
      </c>
      <c r="AG438">
        <f t="shared" si="465"/>
        <v>1.35823092537573</v>
      </c>
      <c r="AH438">
        <f t="shared" si="466"/>
        <v>0.895677970130386</v>
      </c>
      <c r="AI438">
        <f t="shared" si="467"/>
        <v>0.976348584324125</v>
      </c>
      <c r="AJ438">
        <f t="shared" si="468"/>
        <v>0.890190912774884</v>
      </c>
      <c r="AK438">
        <f t="shared" si="469"/>
        <v>1.14114481266803</v>
      </c>
    </row>
    <row r="439" spans="1:37">
      <c r="A439" s="1">
        <v>0.75</v>
      </c>
      <c r="B439" s="1">
        <v>1.75</v>
      </c>
      <c r="C439" s="1">
        <v>3</v>
      </c>
      <c r="D439" s="1">
        <v>2.79040473683708</v>
      </c>
      <c r="E439" s="1">
        <v>2.89979115771709</v>
      </c>
      <c r="F439" s="1">
        <v>0.911833214108679</v>
      </c>
      <c r="G439" s="1">
        <v>2.75303014</v>
      </c>
      <c r="H439" s="1">
        <v>2.8938886</v>
      </c>
      <c r="I439" s="1">
        <v>0.914574573</v>
      </c>
      <c r="J439">
        <v>2.6904259068392</v>
      </c>
      <c r="K439">
        <v>2.86286663502513</v>
      </c>
      <c r="L439">
        <v>0.915939217845432</v>
      </c>
      <c r="M439" s="2">
        <f t="shared" si="459"/>
        <v>0.864417089270046</v>
      </c>
      <c r="N439" s="2">
        <f>($Z$3+$T$3*POWER($C439,$U$3))*POWER((($B439+$V$3*$A439+$W$3*$S439*(1+$AA$3*$C439))/($B439+$V$3*$A439+1))*POWER(($A439+$X$3*$B439+1)/($A439+$X$3*$B439+$Y$3*$S439),2),2)</f>
        <v>0</v>
      </c>
      <c r="O439" s="2">
        <f t="shared" si="460"/>
        <v>2.9022176431291</v>
      </c>
      <c r="P439">
        <f t="shared" ref="P439:R439" si="521">G439-M439</f>
        <v>1.88861305072995</v>
      </c>
      <c r="Q439">
        <f t="shared" si="521"/>
        <v>2.8938886</v>
      </c>
      <c r="R439">
        <f t="shared" si="521"/>
        <v>-1.9876430701291</v>
      </c>
      <c r="S439">
        <f t="shared" si="457"/>
        <v>0.785714285714286</v>
      </c>
      <c r="AC439">
        <f t="shared" si="458"/>
        <v>0.618589574131742</v>
      </c>
      <c r="AD439">
        <f t="shared" si="462"/>
        <v>2.85452410585707</v>
      </c>
      <c r="AE439">
        <f t="shared" si="463"/>
        <v>0.88103804590571</v>
      </c>
      <c r="AF439">
        <f t="shared" si="464"/>
        <v>0.910865106918043</v>
      </c>
      <c r="AG439">
        <f t="shared" si="465"/>
        <v>1.34780559022041</v>
      </c>
      <c r="AH439">
        <f t="shared" si="466"/>
        <v>0.895677970130386</v>
      </c>
      <c r="AI439">
        <f t="shared" si="467"/>
        <v>0.946400517432345</v>
      </c>
      <c r="AJ439">
        <f t="shared" si="468"/>
        <v>0.959905503290644</v>
      </c>
      <c r="AK439">
        <f t="shared" si="469"/>
        <v>1.0368348525219</v>
      </c>
    </row>
    <row r="440" spans="1:37">
      <c r="A440" s="1">
        <v>3.75</v>
      </c>
      <c r="B440" s="1">
        <v>2.25</v>
      </c>
      <c r="C440" s="1">
        <v>7</v>
      </c>
      <c r="D440" s="1">
        <v>3.76127571730692</v>
      </c>
      <c r="E440" s="1">
        <v>2.68607878747755</v>
      </c>
      <c r="F440" s="1">
        <v>2.6840585163888</v>
      </c>
      <c r="G440" s="1">
        <v>3.8504552</v>
      </c>
      <c r="H440" s="1">
        <v>2.64974946</v>
      </c>
      <c r="I440" s="1">
        <v>2.670205714</v>
      </c>
      <c r="J440">
        <v>3.7871075400969</v>
      </c>
      <c r="K440">
        <v>2.68074513742208</v>
      </c>
      <c r="L440">
        <v>2.68551449059238</v>
      </c>
      <c r="M440" s="2">
        <f t="shared" si="459"/>
        <v>2.40047464206423</v>
      </c>
      <c r="N440" s="2">
        <f>($Z$3+$T$3*POWER($C440,$U$3))*POWER((($B440+$V$3*$A440+$W$3*$S440*(1+$AA$3*$C440))/($B440+$V$3*$A440+1))*POWER(($A440+$X$3*$B440+1)/($A440+$X$3*$B440+$Y$3*$S440),2),2)</f>
        <v>0</v>
      </c>
      <c r="O440" s="2">
        <f t="shared" si="460"/>
        <v>3.93757952604671</v>
      </c>
      <c r="P440">
        <f t="shared" ref="P440:R440" si="522">G440-M440</f>
        <v>1.44998055793577</v>
      </c>
      <c r="Q440">
        <f t="shared" si="522"/>
        <v>2.64974946</v>
      </c>
      <c r="R440">
        <f t="shared" si="522"/>
        <v>-1.26737381204671</v>
      </c>
      <c r="S440">
        <f t="shared" si="457"/>
        <v>0.342105263157895</v>
      </c>
      <c r="AC440">
        <f t="shared" si="458"/>
        <v>0.939661635334585</v>
      </c>
      <c r="AD440">
        <f t="shared" si="462"/>
        <v>3.6586323071516</v>
      </c>
      <c r="AE440">
        <f t="shared" si="463"/>
        <v>0.93455824751346</v>
      </c>
      <c r="AF440">
        <f t="shared" si="464"/>
        <v>0.892948547183737</v>
      </c>
      <c r="AG440">
        <f t="shared" si="465"/>
        <v>1.17760359821003</v>
      </c>
      <c r="AH440">
        <f t="shared" si="466"/>
        <v>2.61491926807997</v>
      </c>
      <c r="AI440">
        <f t="shared" si="467"/>
        <v>0.93425501339145</v>
      </c>
      <c r="AJ440">
        <f t="shared" si="468"/>
        <v>0.892714941171424</v>
      </c>
      <c r="AK440">
        <f t="shared" si="469"/>
        <v>1.02589994834096</v>
      </c>
    </row>
    <row r="441" spans="1:37">
      <c r="A441" s="1">
        <v>1.75</v>
      </c>
      <c r="B441" s="1">
        <v>4</v>
      </c>
      <c r="C441" s="1">
        <v>7</v>
      </c>
      <c r="D441" s="1">
        <v>3.14627725307523</v>
      </c>
      <c r="E441" s="1">
        <v>2.66906173363402</v>
      </c>
      <c r="F441" s="1">
        <v>2.19706487694417</v>
      </c>
      <c r="G441" s="1">
        <v>3.30357368</v>
      </c>
      <c r="H441" s="1">
        <v>2.5809098</v>
      </c>
      <c r="I441" s="1">
        <v>2.329284645</v>
      </c>
      <c r="J441">
        <v>3.23992769175026</v>
      </c>
      <c r="K441">
        <v>2.64572529522764</v>
      </c>
      <c r="L441">
        <v>2.22200885278775</v>
      </c>
      <c r="M441" s="2">
        <f t="shared" si="459"/>
        <v>2.29270564520895</v>
      </c>
      <c r="N441" s="2">
        <f>($Z$3+$T$3*POWER($C441,$U$3))*POWER((($B441+$V$3*$A441+$W$3*$S441*(1+$AA$3*$C441))/($B441+$V$3*$A441+1))*POWER(($A441+$X$3*$B441+1)/($A441+$X$3*$B441+$Y$3*$S441),2),2)</f>
        <v>0</v>
      </c>
      <c r="O441" s="2">
        <f t="shared" si="460"/>
        <v>3.27142164081158</v>
      </c>
      <c r="P441">
        <f t="shared" ref="P441:R441" si="523">G441-M441</f>
        <v>1.01086803479105</v>
      </c>
      <c r="Q441">
        <f t="shared" si="523"/>
        <v>2.5809098</v>
      </c>
      <c r="R441">
        <f t="shared" si="523"/>
        <v>-0.94213699581158</v>
      </c>
      <c r="S441">
        <f t="shared" si="457"/>
        <v>0.909090909090909</v>
      </c>
      <c r="AC441">
        <f t="shared" si="458"/>
        <v>0.416597790450531</v>
      </c>
      <c r="AD441">
        <f t="shared" si="462"/>
        <v>3.6586323071516</v>
      </c>
      <c r="AE441">
        <f t="shared" si="463"/>
        <v>0.875301798207152</v>
      </c>
      <c r="AF441">
        <f t="shared" si="464"/>
        <v>0.870398880724514</v>
      </c>
      <c r="AG441">
        <f t="shared" si="465"/>
        <v>1.15084657160922</v>
      </c>
      <c r="AH441">
        <f t="shared" si="466"/>
        <v>2.61491926807997</v>
      </c>
      <c r="AI441">
        <f t="shared" si="467"/>
        <v>0.875158877250306</v>
      </c>
      <c r="AJ441">
        <f t="shared" si="468"/>
        <v>0.870287592813725</v>
      </c>
      <c r="AK441">
        <f t="shared" si="469"/>
        <v>1.01632199819575</v>
      </c>
    </row>
    <row r="442" spans="1:37">
      <c r="A442" s="1">
        <v>3</v>
      </c>
      <c r="B442" s="1">
        <v>2.5</v>
      </c>
      <c r="C442" s="1">
        <v>5</v>
      </c>
      <c r="D442" s="1">
        <v>3.58343695934706</v>
      </c>
      <c r="E442" s="1">
        <v>2.82347843279114</v>
      </c>
      <c r="F442" s="1">
        <v>2.00443695808907</v>
      </c>
      <c r="G442" s="1">
        <v>3.53107826</v>
      </c>
      <c r="H442" s="1">
        <v>2.7515164</v>
      </c>
      <c r="I442" s="1">
        <v>2.023642714</v>
      </c>
      <c r="J442">
        <v>3.46709244337426</v>
      </c>
      <c r="K442">
        <v>2.83791733641541</v>
      </c>
      <c r="L442">
        <v>1.99380517257303</v>
      </c>
      <c r="M442" s="2">
        <f t="shared" si="459"/>
        <v>1.85620871138955</v>
      </c>
      <c r="N442" s="2">
        <f>($Z$3+$T$3*POWER($C442,$U$3))*POWER((($B442+$V$3*$A442+$W$3*$S442*(1+$AA$3*$C442))/($B442+$V$3*$A442+1))*POWER(($A442+$X$3*$B442+1)/($A442+$X$3*$B442+$Y$3*$S442),2),2)</f>
        <v>0</v>
      </c>
      <c r="O442" s="2">
        <f t="shared" si="460"/>
        <v>3.60566959875526</v>
      </c>
      <c r="P442">
        <f t="shared" ref="P442:R442" si="524">G442-M442</f>
        <v>1.67486954861045</v>
      </c>
      <c r="Q442">
        <f t="shared" si="524"/>
        <v>2.7515164</v>
      </c>
      <c r="R442">
        <f t="shared" si="524"/>
        <v>-1.58202688475526</v>
      </c>
      <c r="S442">
        <f t="shared" si="457"/>
        <v>0.4375</v>
      </c>
      <c r="AC442">
        <f t="shared" si="458"/>
        <v>0.899218410621135</v>
      </c>
      <c r="AD442">
        <f t="shared" si="462"/>
        <v>3.32351892595841</v>
      </c>
      <c r="AE442">
        <f t="shared" si="463"/>
        <v>0.940265566158315</v>
      </c>
      <c r="AF442">
        <f t="shared" si="464"/>
        <v>0.923057835864274</v>
      </c>
      <c r="AG442">
        <f t="shared" si="465"/>
        <v>1.19456089787274</v>
      </c>
      <c r="AH442">
        <f t="shared" si="466"/>
        <v>1.93843892115845</v>
      </c>
      <c r="AI442">
        <f t="shared" si="467"/>
        <v>0.950668226284756</v>
      </c>
      <c r="AJ442">
        <f t="shared" si="468"/>
        <v>0.936483910110467</v>
      </c>
      <c r="AK442">
        <f t="shared" si="469"/>
        <v>1.02427288882586</v>
      </c>
    </row>
    <row r="443" spans="1:37">
      <c r="A443" s="1">
        <v>2.5</v>
      </c>
      <c r="B443" s="1">
        <v>2.75</v>
      </c>
      <c r="C443" s="1">
        <v>5</v>
      </c>
      <c r="D443" s="1">
        <v>3.60841513582246</v>
      </c>
      <c r="E443" s="1">
        <v>2.85498932991042</v>
      </c>
      <c r="F443" s="1">
        <v>2.04798226451067</v>
      </c>
      <c r="G443" s="1">
        <v>3.5805867</v>
      </c>
      <c r="H443" s="1">
        <v>2.91516752</v>
      </c>
      <c r="I443" s="1">
        <v>1.984891983</v>
      </c>
      <c r="J443">
        <v>3.51489295103603</v>
      </c>
      <c r="K443">
        <v>2.86082123741927</v>
      </c>
      <c r="L443">
        <v>2.04826199680815</v>
      </c>
      <c r="M443" s="2">
        <f t="shared" si="459"/>
        <v>1.85022020181385</v>
      </c>
      <c r="N443" s="2">
        <f>($Z$3+$T$3*POWER($C443,$U$3))*POWER((($B443+$V$3*$A443+$W$3*$S443*(1+$AA$3*$C443))/($B443+$V$3*$A443+1))*POWER(($A443+$X$3*$B443+1)/($A443+$X$3*$B443+$Y$3*$S443),2),2)</f>
        <v>0</v>
      </c>
      <c r="O443" s="2">
        <f t="shared" si="460"/>
        <v>3.52647414165214</v>
      </c>
      <c r="P443">
        <f t="shared" ref="P443:R443" si="525">G443-M443</f>
        <v>1.73036649818615</v>
      </c>
      <c r="Q443">
        <f t="shared" si="525"/>
        <v>2.91516752</v>
      </c>
      <c r="R443">
        <f t="shared" si="525"/>
        <v>-1.54158215865214</v>
      </c>
      <c r="S443">
        <f t="shared" si="457"/>
        <v>0.535714285714286</v>
      </c>
      <c r="AC443">
        <f t="shared" si="458"/>
        <v>0.844399315538349</v>
      </c>
      <c r="AD443">
        <f t="shared" si="462"/>
        <v>3.32351892595841</v>
      </c>
      <c r="AE443">
        <f t="shared" si="463"/>
        <v>0.929830405903348</v>
      </c>
      <c r="AF443">
        <f t="shared" si="464"/>
        <v>0.925180230444353</v>
      </c>
      <c r="AG443">
        <f t="shared" si="465"/>
        <v>1.19996198559932</v>
      </c>
      <c r="AH443">
        <f t="shared" si="466"/>
        <v>1.93843892115845</v>
      </c>
      <c r="AI443">
        <f t="shared" si="467"/>
        <v>0.942065204291138</v>
      </c>
      <c r="AJ443">
        <f t="shared" si="468"/>
        <v>0.93823279896858</v>
      </c>
      <c r="AK443">
        <f t="shared" si="469"/>
        <v>1.02265746145471</v>
      </c>
    </row>
    <row r="444" spans="1:37">
      <c r="A444" s="1">
        <v>1.25</v>
      </c>
      <c r="B444" s="1">
        <v>2.75</v>
      </c>
      <c r="C444" s="1">
        <v>7</v>
      </c>
      <c r="D444" s="1">
        <v>3.30584406082052</v>
      </c>
      <c r="E444" s="1">
        <v>2.37204784051164</v>
      </c>
      <c r="F444" s="1">
        <v>2.41548451856354</v>
      </c>
      <c r="G444" s="1">
        <v>3.37142448</v>
      </c>
      <c r="H444" s="1">
        <v>2.4406733</v>
      </c>
      <c r="I444" s="1">
        <v>2.402370512</v>
      </c>
      <c r="J444">
        <v>3.30542718524847</v>
      </c>
      <c r="K444">
        <v>2.37228033869144</v>
      </c>
      <c r="L444">
        <v>2.41798064192534</v>
      </c>
      <c r="M444" s="2">
        <f t="shared" si="459"/>
        <v>2.22757666220282</v>
      </c>
      <c r="N444" s="2">
        <f>($Z$3+$T$3*POWER($C444,$U$3))*POWER((($B444+$V$3*$A444+$W$3*$S444*(1+$AA$3*$C444))/($B444+$V$3*$A444+1))*POWER(($A444+$X$3*$B444+1)/($A444+$X$3*$B444+$Y$3*$S444),2),2)</f>
        <v>0</v>
      </c>
      <c r="O444" s="2">
        <f t="shared" si="460"/>
        <v>3.33309485743234</v>
      </c>
      <c r="P444">
        <f t="shared" ref="P444:R444" si="526">G444-M444</f>
        <v>1.14384781779718</v>
      </c>
      <c r="Q444">
        <f t="shared" si="526"/>
        <v>2.4406733</v>
      </c>
      <c r="R444">
        <f t="shared" si="526"/>
        <v>-0.930724345432344</v>
      </c>
      <c r="S444">
        <f t="shared" si="457"/>
        <v>0.833333333333333</v>
      </c>
      <c r="AC444">
        <f t="shared" si="458"/>
        <v>0.552770798392567</v>
      </c>
      <c r="AD444">
        <f t="shared" si="462"/>
        <v>3.6586323071516</v>
      </c>
      <c r="AE444">
        <f t="shared" si="463"/>
        <v>0.83885632964385</v>
      </c>
      <c r="AF444">
        <f t="shared" si="464"/>
        <v>0.860827077352891</v>
      </c>
      <c r="AG444">
        <f t="shared" si="465"/>
        <v>1.22202293017756</v>
      </c>
      <c r="AH444">
        <f t="shared" si="466"/>
        <v>2.61491926807997</v>
      </c>
      <c r="AI444">
        <f t="shared" si="467"/>
        <v>0.839015205812794</v>
      </c>
      <c r="AJ444">
        <f t="shared" si="468"/>
        <v>0.860785593206196</v>
      </c>
      <c r="AK444">
        <f t="shared" si="469"/>
        <v>1.02359076210952</v>
      </c>
    </row>
    <row r="445" spans="1:37">
      <c r="A445" s="1">
        <v>0.5</v>
      </c>
      <c r="B445" s="1">
        <v>0.25</v>
      </c>
      <c r="C445" s="1">
        <v>5</v>
      </c>
      <c r="D445" s="1">
        <v>4.1187424064991</v>
      </c>
      <c r="E445" s="1">
        <v>2.96091115559074</v>
      </c>
      <c r="F445" s="1">
        <v>2.2084357051586</v>
      </c>
      <c r="G445" s="1">
        <v>4.2394922</v>
      </c>
      <c r="H445" s="1">
        <v>3.099318</v>
      </c>
      <c r="I445" s="1">
        <v>2.255717743</v>
      </c>
      <c r="J445">
        <v>4.17316426091615</v>
      </c>
      <c r="K445">
        <v>2.96331829145869</v>
      </c>
      <c r="L445">
        <v>2.19918769720558</v>
      </c>
      <c r="M445" s="2">
        <f t="shared" si="459"/>
        <v>1.6596792871986</v>
      </c>
      <c r="N445" s="2">
        <f>($Z$3+$T$3*POWER($C445,$U$3))*POWER((($B445+$V$3*$A445+$W$3*$S445*(1+$AA$3*$C445))/($B445+$V$3*$A445+1))*POWER(($A445+$X$3*$B445+1)/($A445+$X$3*$B445+$Y$3*$S445),2),2)</f>
        <v>0</v>
      </c>
      <c r="O445" s="2">
        <f t="shared" si="460"/>
        <v>4.33827507885932</v>
      </c>
      <c r="P445">
        <f t="shared" ref="P445:R445" si="527">G445-M445</f>
        <v>2.5798129128014</v>
      </c>
      <c r="Q445">
        <f t="shared" si="527"/>
        <v>3.099318</v>
      </c>
      <c r="R445">
        <f t="shared" si="527"/>
        <v>-2.08255733585932</v>
      </c>
      <c r="S445">
        <f t="shared" si="457"/>
        <v>0.416666666666667</v>
      </c>
      <c r="AC445">
        <f t="shared" si="458"/>
        <v>0.90905934288631</v>
      </c>
      <c r="AD445">
        <f t="shared" si="462"/>
        <v>3.32351892595841</v>
      </c>
      <c r="AE445">
        <f t="shared" si="463"/>
        <v>0.767553047550272</v>
      </c>
      <c r="AF445">
        <f t="shared" si="464"/>
        <v>0.661352897936545</v>
      </c>
      <c r="AG445">
        <f t="shared" si="465"/>
        <v>1.87689210251602</v>
      </c>
      <c r="AH445">
        <f t="shared" si="466"/>
        <v>1.93843892115845</v>
      </c>
      <c r="AI445">
        <f t="shared" si="467"/>
        <v>0.808705125987914</v>
      </c>
      <c r="AJ445">
        <f t="shared" si="468"/>
        <v>0.721632548874008</v>
      </c>
      <c r="AK445">
        <f t="shared" si="469"/>
        <v>1.2002927970438</v>
      </c>
    </row>
    <row r="446" spans="1:37">
      <c r="A446" s="1">
        <v>2.75</v>
      </c>
      <c r="B446" s="1">
        <v>2</v>
      </c>
      <c r="C446" s="1">
        <v>5</v>
      </c>
      <c r="D446" s="1">
        <v>3.5987284804973</v>
      </c>
      <c r="E446" s="1">
        <v>2.74434625791937</v>
      </c>
      <c r="F446" s="1">
        <v>2.01634843900976</v>
      </c>
      <c r="G446" s="1">
        <v>3.5632395</v>
      </c>
      <c r="H446" s="1">
        <v>2.71261548</v>
      </c>
      <c r="I446" s="1">
        <v>2.083473123</v>
      </c>
      <c r="J446">
        <v>3.496669336474</v>
      </c>
      <c r="K446">
        <v>2.75781159205667</v>
      </c>
      <c r="L446">
        <v>2.00711176746798</v>
      </c>
      <c r="M446" s="2">
        <f t="shared" si="459"/>
        <v>1.84381593031994</v>
      </c>
      <c r="N446" s="2">
        <f>($Z$3+$T$3*POWER($C446,$U$3))*POWER((($B446+$V$3*$A446+$W$3*$S446*(1+$AA$3*$C446))/($B446+$V$3*$A446+1))*POWER(($A446+$X$3*$B446+1)/($A446+$X$3*$B446+$Y$3*$S446),2),2)</f>
        <v>0</v>
      </c>
      <c r="O446" s="2">
        <f t="shared" si="460"/>
        <v>3.67331190703658</v>
      </c>
      <c r="P446">
        <f t="shared" ref="P446:R446" si="528">G446-M446</f>
        <v>1.71942356968006</v>
      </c>
      <c r="Q446">
        <f t="shared" si="528"/>
        <v>2.71261548</v>
      </c>
      <c r="R446">
        <f t="shared" si="528"/>
        <v>-1.58983878403658</v>
      </c>
      <c r="S446">
        <f t="shared" si="457"/>
        <v>0.4</v>
      </c>
      <c r="AC446">
        <f t="shared" si="458"/>
        <v>0.916515138991168</v>
      </c>
      <c r="AD446">
        <f t="shared" si="462"/>
        <v>3.32351892595841</v>
      </c>
      <c r="AE446">
        <f t="shared" si="463"/>
        <v>0.935466992431596</v>
      </c>
      <c r="AF446">
        <f t="shared" si="464"/>
        <v>0.908515067446851</v>
      </c>
      <c r="AG446">
        <f t="shared" si="465"/>
        <v>1.22155103721252</v>
      </c>
      <c r="AH446">
        <f t="shared" si="466"/>
        <v>1.93843892115845</v>
      </c>
      <c r="AI446">
        <f t="shared" si="467"/>
        <v>0.946711639737379</v>
      </c>
      <c r="AJ446">
        <f t="shared" si="468"/>
        <v>0.924504797701767</v>
      </c>
      <c r="AK446">
        <f t="shared" si="469"/>
        <v>1.02978182589011</v>
      </c>
    </row>
    <row r="447" spans="1:37">
      <c r="A447" s="1">
        <v>3.5</v>
      </c>
      <c r="B447" s="1">
        <v>2</v>
      </c>
      <c r="C447" s="1">
        <v>5</v>
      </c>
      <c r="D447" s="1">
        <v>3.48672480802526</v>
      </c>
      <c r="E447" s="1">
        <v>2.75682183250951</v>
      </c>
      <c r="F447" s="1">
        <v>1.97100453485383</v>
      </c>
      <c r="G447" s="1">
        <v>3.5663637</v>
      </c>
      <c r="H447" s="1">
        <v>2.6195405</v>
      </c>
      <c r="I447" s="1">
        <v>2.032294795</v>
      </c>
      <c r="J447">
        <v>3.49960049467822</v>
      </c>
      <c r="K447">
        <v>2.7701359015307</v>
      </c>
      <c r="L447">
        <v>1.97003451845496</v>
      </c>
      <c r="M447" s="2">
        <f t="shared" si="459"/>
        <v>1.84823499850742</v>
      </c>
      <c r="N447" s="2">
        <f>($Z$3+$T$3*POWER($C447,$U$3))*POWER((($B447+$V$3*$A447+$W$3*$S447*(1+$AA$3*$C447))/($B447+$V$3*$A447+1))*POWER(($A447+$X$3*$B447+1)/($A447+$X$3*$B447+$Y$3*$S447),2),2)</f>
        <v>0</v>
      </c>
      <c r="O447" s="2">
        <f t="shared" si="460"/>
        <v>3.67303270610059</v>
      </c>
      <c r="P447">
        <f t="shared" ref="P447:R447" si="529">G447-M447</f>
        <v>1.71812870149258</v>
      </c>
      <c r="Q447">
        <f t="shared" si="529"/>
        <v>2.6195405</v>
      </c>
      <c r="R447">
        <f t="shared" si="529"/>
        <v>-1.64073791110059</v>
      </c>
      <c r="S447">
        <f t="shared" si="457"/>
        <v>0.333333333333333</v>
      </c>
      <c r="AC447">
        <f t="shared" si="458"/>
        <v>0.942809041582063</v>
      </c>
      <c r="AD447">
        <f t="shared" si="462"/>
        <v>3.32351892595841</v>
      </c>
      <c r="AE447">
        <f t="shared" si="463"/>
        <v>0.947999338397238</v>
      </c>
      <c r="AF447">
        <f t="shared" si="464"/>
        <v>0.910654702157273</v>
      </c>
      <c r="AG447">
        <f t="shared" si="465"/>
        <v>1.1914326917834</v>
      </c>
      <c r="AH447">
        <f t="shared" si="466"/>
        <v>1.93843892115845</v>
      </c>
      <c r="AI447">
        <f t="shared" si="467"/>
        <v>0.957046866029331</v>
      </c>
      <c r="AJ447">
        <f t="shared" si="468"/>
        <v>0.926266778580667</v>
      </c>
      <c r="AK447">
        <f t="shared" si="469"/>
        <v>1.0288807308492</v>
      </c>
    </row>
    <row r="448" spans="1:37">
      <c r="A448" s="1">
        <v>1.25</v>
      </c>
      <c r="B448" s="1">
        <v>2.5</v>
      </c>
      <c r="C448" s="1">
        <v>5</v>
      </c>
      <c r="D448" s="1">
        <v>3.18946281016694</v>
      </c>
      <c r="E448" s="1">
        <v>2.52967537249217</v>
      </c>
      <c r="F448" s="1">
        <v>1.87271404171877</v>
      </c>
      <c r="G448" s="1">
        <v>3.1960594</v>
      </c>
      <c r="H448" s="1">
        <v>2.6260584</v>
      </c>
      <c r="I448" s="1">
        <v>1.913194728</v>
      </c>
      <c r="J448">
        <v>3.1284526463517</v>
      </c>
      <c r="K448">
        <v>2.53028285727915</v>
      </c>
      <c r="L448">
        <v>1.87514256495451</v>
      </c>
      <c r="M448" s="2">
        <f t="shared" si="459"/>
        <v>1.77046011320732</v>
      </c>
      <c r="N448" s="2">
        <f>($Z$3+$T$3*POWER($C448,$U$3))*POWER((($B448+$V$3*$A448+$W$3*$S448*(1+$AA$3*$C448))/($B448+$V$3*$A448+1))*POWER(($A448+$X$3*$B448+1)/($A448+$X$3*$B448+$Y$3*$S448),2),2)</f>
        <v>0</v>
      </c>
      <c r="O448" s="2">
        <f t="shared" si="460"/>
        <v>3.2312361920364</v>
      </c>
      <c r="P448">
        <f t="shared" ref="P448:R448" si="530">G448-M448</f>
        <v>1.42559928679268</v>
      </c>
      <c r="Q448">
        <f t="shared" si="530"/>
        <v>2.6260584</v>
      </c>
      <c r="R448">
        <f t="shared" si="530"/>
        <v>-1.3180414640364</v>
      </c>
      <c r="S448">
        <f t="shared" si="457"/>
        <v>0.777777777777778</v>
      </c>
      <c r="AC448">
        <f t="shared" si="458"/>
        <v>0.628539361054709</v>
      </c>
      <c r="AD448">
        <f t="shared" si="462"/>
        <v>3.32351892595841</v>
      </c>
      <c r="AE448">
        <f t="shared" si="463"/>
        <v>0.875455628531411</v>
      </c>
      <c r="AF448">
        <f t="shared" si="464"/>
        <v>0.896139500489062</v>
      </c>
      <c r="AG448">
        <f t="shared" si="465"/>
        <v>1.24364069881558</v>
      </c>
      <c r="AH448">
        <f t="shared" si="466"/>
        <v>1.93843892115845</v>
      </c>
      <c r="AI448">
        <f t="shared" si="467"/>
        <v>0.897299888598985</v>
      </c>
      <c r="AJ448">
        <f t="shared" si="468"/>
        <v>0.914316646733811</v>
      </c>
      <c r="AK448">
        <f t="shared" si="469"/>
        <v>1.02580398408721</v>
      </c>
    </row>
    <row r="449" spans="1:37">
      <c r="A449" s="1">
        <v>2.5</v>
      </c>
      <c r="B449" s="1">
        <v>2</v>
      </c>
      <c r="C449" s="1">
        <v>5</v>
      </c>
      <c r="D449" s="1">
        <v>3.6360108707264</v>
      </c>
      <c r="E449" s="1">
        <v>2.75632532642086</v>
      </c>
      <c r="F449" s="1">
        <v>2.03186112780859</v>
      </c>
      <c r="G449" s="1">
        <v>3.5738458</v>
      </c>
      <c r="H449" s="1">
        <v>2.7182076</v>
      </c>
      <c r="I449" s="1">
        <v>2.051641094</v>
      </c>
      <c r="J449">
        <v>3.50600580097602</v>
      </c>
      <c r="K449">
        <v>2.76571597098135</v>
      </c>
      <c r="L449">
        <v>2.02764662442928</v>
      </c>
      <c r="M449" s="2">
        <f t="shared" si="459"/>
        <v>1.8409029594682</v>
      </c>
      <c r="N449" s="2">
        <f>($Z$3+$T$3*POWER($C449,$U$3))*POWER((($B449+$V$3*$A449+$W$3*$S449*(1+$AA$3*$C449))/($B449+$V$3*$A449+1))*POWER(($A449+$X$3*$B449+1)/($A449+$X$3*$B449+$Y$3*$S449),2),2)</f>
        <v>0</v>
      </c>
      <c r="O449" s="2">
        <f t="shared" si="460"/>
        <v>3.66444529245667</v>
      </c>
      <c r="P449">
        <f t="shared" ref="P449:R449" si="531">G449-M449</f>
        <v>1.7329428405318</v>
      </c>
      <c r="Q449">
        <f t="shared" si="531"/>
        <v>2.7182076</v>
      </c>
      <c r="R449">
        <f t="shared" si="531"/>
        <v>-1.61280419845668</v>
      </c>
      <c r="S449">
        <f t="shared" si="457"/>
        <v>0.428571428571429</v>
      </c>
      <c r="AC449">
        <f t="shared" si="458"/>
        <v>0.903507902905251</v>
      </c>
      <c r="AD449">
        <f t="shared" si="462"/>
        <v>3.32351892595841</v>
      </c>
      <c r="AE449">
        <f t="shared" si="463"/>
        <v>0.929830405903348</v>
      </c>
      <c r="AF449">
        <f t="shared" si="464"/>
        <v>0.907418301951677</v>
      </c>
      <c r="AG449">
        <f t="shared" si="465"/>
        <v>1.23301120209565</v>
      </c>
      <c r="AH449">
        <f t="shared" si="466"/>
        <v>1.93843892115845</v>
      </c>
      <c r="AI449">
        <f t="shared" si="467"/>
        <v>0.942065204291138</v>
      </c>
      <c r="AJ449">
        <f t="shared" si="468"/>
        <v>0.923601677325883</v>
      </c>
      <c r="AK449">
        <f t="shared" si="469"/>
        <v>1.03009481694972</v>
      </c>
    </row>
    <row r="450" spans="1:37">
      <c r="A450" s="1">
        <v>3.5</v>
      </c>
      <c r="B450" s="1">
        <v>1.25</v>
      </c>
      <c r="C450" s="1">
        <v>3</v>
      </c>
      <c r="D450" s="1">
        <v>3.02861881986661</v>
      </c>
      <c r="E450" s="1">
        <v>2.89572531710993</v>
      </c>
      <c r="F450" s="1">
        <v>1.0402092799423</v>
      </c>
      <c r="G450" s="1">
        <v>3.04841186</v>
      </c>
      <c r="H450" s="1">
        <v>3.0069696</v>
      </c>
      <c r="I450" s="1">
        <v>1.021509887</v>
      </c>
      <c r="J450">
        <v>2.98049146496209</v>
      </c>
      <c r="K450">
        <v>2.84699176945506</v>
      </c>
      <c r="L450">
        <v>1.03950601268345</v>
      </c>
      <c r="M450" s="2">
        <f t="shared" si="459"/>
        <v>0.898298940695091</v>
      </c>
      <c r="N450" s="2">
        <f>($Z$3+$T$3*POWER($C450,$U$3))*POWER((($B450+$V$3*$A450+$W$3*$S450*(1+$AA$3*$C450))/($B450+$V$3*$A450+1))*POWER(($A450+$X$3*$B450+1)/($A450+$X$3*$B450+$Y$3*$S450),2),2)</f>
        <v>0</v>
      </c>
      <c r="O450" s="2">
        <f t="shared" si="460"/>
        <v>3.29369170704762</v>
      </c>
      <c r="P450">
        <f t="shared" ref="P450:R450" si="532">G450-M450</f>
        <v>2.15011291930491</v>
      </c>
      <c r="Q450">
        <f t="shared" si="532"/>
        <v>3.0069696</v>
      </c>
      <c r="R450">
        <f t="shared" si="532"/>
        <v>-2.27218182004762</v>
      </c>
      <c r="S450">
        <f t="shared" ref="S450:S513" si="533">(1+B450)/(1+A450)/2</f>
        <v>0.25</v>
      </c>
      <c r="AC450">
        <f t="shared" ref="AC450:AC513" si="534">POWER(1-S450*S450,0.5)</f>
        <v>0.968245836551854</v>
      </c>
      <c r="AD450">
        <f t="shared" si="462"/>
        <v>2.85452410585707</v>
      </c>
      <c r="AE450">
        <f t="shared" si="463"/>
        <v>0.96843406283118</v>
      </c>
      <c r="AF450">
        <f t="shared" si="464"/>
        <v>0.918699679043604</v>
      </c>
      <c r="AG450">
        <f t="shared" si="465"/>
        <v>1.20764684401294</v>
      </c>
      <c r="AH450">
        <f t="shared" si="466"/>
        <v>0.895677970130386</v>
      </c>
      <c r="AI450">
        <f t="shared" si="467"/>
        <v>0.985841939547756</v>
      </c>
      <c r="AJ450">
        <f t="shared" si="468"/>
        <v>0.963444801169775</v>
      </c>
      <c r="AK450">
        <f t="shared" si="469"/>
        <v>1.04216162084338</v>
      </c>
    </row>
    <row r="451" spans="1:37">
      <c r="A451" s="1">
        <v>2</v>
      </c>
      <c r="B451" s="1">
        <v>1.75</v>
      </c>
      <c r="C451" s="1">
        <v>7</v>
      </c>
      <c r="D451" s="1">
        <v>4.03382155111225</v>
      </c>
      <c r="E451" s="1">
        <v>2.57509609139271</v>
      </c>
      <c r="F451" s="1">
        <v>2.80822176108926</v>
      </c>
      <c r="G451" s="1">
        <v>3.955532</v>
      </c>
      <c r="H451" s="1">
        <v>2.4663528</v>
      </c>
      <c r="I451" s="1">
        <v>2.667983477</v>
      </c>
      <c r="J451">
        <v>3.88616579417858</v>
      </c>
      <c r="K451">
        <v>2.58200416988256</v>
      </c>
      <c r="L451">
        <v>2.77916943164411</v>
      </c>
      <c r="M451" s="2">
        <f t="shared" ref="M451:M514" si="535">$AH451*($AC451*$AC451*AK451*AJ451+$S451*$S451*AI451)</f>
        <v>2.33240095027985</v>
      </c>
      <c r="N451" s="2">
        <f>($Z$3+$T$3*POWER($C451,$U$3))*POWER((($B451+$V$3*$A451+$W$3*$S451*(1+$AA$3*$C451))/($B451+$V$3*$A451+1))*POWER(($A451+$X$3*$B451+1)/($A451+$X$3*$B451+$Y$3*$S451),2),2)</f>
        <v>0</v>
      </c>
      <c r="O451" s="2">
        <f t="shared" ref="O451:O514" si="536">$AD451*($AC451*$AC451*AG451*AE451+$S451*$S451*AF451)</f>
        <v>3.93228872851044</v>
      </c>
      <c r="P451">
        <f t="shared" ref="P451:R451" si="537">G451-M451</f>
        <v>1.62313104972015</v>
      </c>
      <c r="Q451">
        <f t="shared" si="537"/>
        <v>2.4663528</v>
      </c>
      <c r="R451">
        <f t="shared" si="537"/>
        <v>-1.26430525151044</v>
      </c>
      <c r="S451">
        <f t="shared" si="533"/>
        <v>0.458333333333333</v>
      </c>
      <c r="AC451">
        <f t="shared" si="534"/>
        <v>0.888780375320898</v>
      </c>
      <c r="AD451">
        <f t="shared" ref="AD451:AD514" si="538">($Z$2+$T$2*POWER($C451,$U$2))</f>
        <v>3.6586323071516</v>
      </c>
      <c r="AE451">
        <f t="shared" ref="AE451:AE514" si="539">POWER(1-$V$2*$AD451/(1+$A451*(1+$W$2/$C451)),2)</f>
        <v>0.887975904655668</v>
      </c>
      <c r="AF451">
        <f t="shared" ref="AF451:AF514" si="540">POWER(1-$V$2*$AD451/(1+$B451*$AC451*(1+$W$2/$C451)),2)</f>
        <v>0.863260377332876</v>
      </c>
      <c r="AG451">
        <f t="shared" ref="AG451:AG514" si="541">POWER((1+$A451+$B451*S451)/($A451+$B451*S451+$Y$2),2)</f>
        <v>1.27374220030888</v>
      </c>
      <c r="AH451">
        <f t="shared" ref="AH451:AH514" si="542">(Z$4+T$4*POWER($C451,U$4))</f>
        <v>2.61491926807997</v>
      </c>
      <c r="AI451">
        <f t="shared" ref="AI451:AI514" si="543">POWER(1-V$4*AH451/(1+$A451*(1+W$4/$C451)),2)</f>
        <v>0.88776417829154</v>
      </c>
      <c r="AJ451">
        <f t="shared" ref="AJ451:AJ514" si="544">POWER(1-V$4*AH451/(1+$B451*$AC451*(1+W$4/$C451)),2)</f>
        <v>0.863200140001573</v>
      </c>
      <c r="AK451">
        <f t="shared" ref="AK451:AK514" si="545">POWER((1+$A451+$B451*W$4)/($A451+$B451*W$4+Y$4),2)</f>
        <v>1.0346089965137</v>
      </c>
    </row>
    <row r="452" spans="1:37">
      <c r="A452" s="1">
        <v>2.5</v>
      </c>
      <c r="B452" s="1">
        <v>3.25</v>
      </c>
      <c r="C452" s="1">
        <v>5</v>
      </c>
      <c r="D452" s="1">
        <v>3.52170839961676</v>
      </c>
      <c r="E452" s="1">
        <v>2.87650443933311</v>
      </c>
      <c r="F452" s="1">
        <v>2.01198429507502</v>
      </c>
      <c r="G452" s="1">
        <v>3.52656946</v>
      </c>
      <c r="H452" s="1">
        <v>2.9263391</v>
      </c>
      <c r="I452" s="1">
        <v>1.98507505</v>
      </c>
      <c r="J452">
        <v>3.45719275000174</v>
      </c>
      <c r="K452">
        <v>2.88184692349725</v>
      </c>
      <c r="L452">
        <v>2.00491227545074</v>
      </c>
      <c r="M452" s="2">
        <f t="shared" si="535"/>
        <v>1.8505842431135</v>
      </c>
      <c r="N452" s="2">
        <f>($Z$3+$T$3*POWER($C452,$U$3))*POWER((($B452+$V$3*$A452+$W$3*$S452*(1+$AA$3*$C452))/($B452+$V$3*$A452+1))*POWER(($A452+$X$3*$B452+1)/($A452+$X$3*$B452+$Y$3*$S452),2),2)</f>
        <v>0</v>
      </c>
      <c r="O452" s="2">
        <f t="shared" si="536"/>
        <v>3.44257742183919</v>
      </c>
      <c r="P452">
        <f t="shared" ref="P452:R452" si="546">G452-M452</f>
        <v>1.6759852168865</v>
      </c>
      <c r="Q452">
        <f t="shared" si="546"/>
        <v>2.9263391</v>
      </c>
      <c r="R452">
        <f t="shared" si="546"/>
        <v>-1.45750237183919</v>
      </c>
      <c r="S452">
        <f t="shared" si="533"/>
        <v>0.607142857142857</v>
      </c>
      <c r="AC452">
        <f t="shared" si="534"/>
        <v>0.794592695045964</v>
      </c>
      <c r="AD452">
        <f t="shared" si="538"/>
        <v>3.32351892595841</v>
      </c>
      <c r="AE452">
        <f t="shared" si="539"/>
        <v>0.929830405903348</v>
      </c>
      <c r="AF452">
        <f t="shared" si="540"/>
        <v>0.931794540408463</v>
      </c>
      <c r="AG452">
        <f t="shared" si="541"/>
        <v>1.17931059002022</v>
      </c>
      <c r="AH452">
        <f t="shared" si="542"/>
        <v>1.93843892115845</v>
      </c>
      <c r="AI452">
        <f t="shared" si="543"/>
        <v>0.942065204291138</v>
      </c>
      <c r="AJ452">
        <f t="shared" si="544"/>
        <v>0.943684172833823</v>
      </c>
      <c r="AK452">
        <f t="shared" si="545"/>
        <v>1.01945253482009</v>
      </c>
    </row>
    <row r="453" spans="1:37">
      <c r="A453" s="1">
        <v>2.5</v>
      </c>
      <c r="B453" s="1">
        <v>1</v>
      </c>
      <c r="C453" s="1">
        <v>5</v>
      </c>
      <c r="D453" s="1">
        <v>3.55134498206834</v>
      </c>
      <c r="E453" s="1">
        <v>2.52749104847155</v>
      </c>
      <c r="F453" s="1">
        <v>2.09329367367602</v>
      </c>
      <c r="G453" s="1">
        <v>3.5993314</v>
      </c>
      <c r="H453" s="1">
        <v>2.5031672</v>
      </c>
      <c r="I453" s="1">
        <v>2.103950979</v>
      </c>
      <c r="J453">
        <v>3.52994969339994</v>
      </c>
      <c r="K453">
        <v>2.52951671484936</v>
      </c>
      <c r="L453">
        <v>2.08718621883636</v>
      </c>
      <c r="M453" s="2">
        <f t="shared" si="535"/>
        <v>1.78958749234252</v>
      </c>
      <c r="N453" s="2">
        <f>($Z$3+$T$3*POWER($C453,$U$3))*POWER((($B453+$V$3*$A453+$W$3*$S453*(1+$AA$3*$C453))/($B453+$V$3*$A453+1))*POWER(($A453+$X$3*$B453+1)/($A453+$X$3*$B453+$Y$3*$S453),2),2)</f>
        <v>0</v>
      </c>
      <c r="O453" s="2">
        <f t="shared" si="536"/>
        <v>3.84901955892831</v>
      </c>
      <c r="P453">
        <f t="shared" ref="P453:R453" si="547">G453-M453</f>
        <v>1.80974390765748</v>
      </c>
      <c r="Q453">
        <f t="shared" si="547"/>
        <v>2.5031672</v>
      </c>
      <c r="R453">
        <f t="shared" si="547"/>
        <v>-1.74506857992831</v>
      </c>
      <c r="S453">
        <f t="shared" si="533"/>
        <v>0.285714285714286</v>
      </c>
      <c r="AC453">
        <f t="shared" si="534"/>
        <v>0.95831484749991</v>
      </c>
      <c r="AD453">
        <f t="shared" si="538"/>
        <v>3.32351892595841</v>
      </c>
      <c r="AE453">
        <f t="shared" si="539"/>
        <v>0.929830405903348</v>
      </c>
      <c r="AF453">
        <f t="shared" si="540"/>
        <v>0.847989774563463</v>
      </c>
      <c r="AG453">
        <f t="shared" si="541"/>
        <v>1.27515994093147</v>
      </c>
      <c r="AH453">
        <f t="shared" si="542"/>
        <v>1.93843892115845</v>
      </c>
      <c r="AI453">
        <f t="shared" si="543"/>
        <v>0.942065204291138</v>
      </c>
      <c r="AJ453">
        <f t="shared" si="544"/>
        <v>0.87472327735107</v>
      </c>
      <c r="AK453">
        <f t="shared" si="545"/>
        <v>1.05351570453935</v>
      </c>
    </row>
    <row r="454" spans="1:37">
      <c r="A454" s="1">
        <v>4</v>
      </c>
      <c r="B454" s="1">
        <v>4</v>
      </c>
      <c r="C454" s="1">
        <v>5</v>
      </c>
      <c r="D454" s="1">
        <v>3.58075183988227</v>
      </c>
      <c r="E454" s="1">
        <v>2.89239893515998</v>
      </c>
      <c r="F454" s="1">
        <v>2.01080133670256</v>
      </c>
      <c r="G454" s="1">
        <v>3.5115822</v>
      </c>
      <c r="H454" s="1">
        <v>2.88981536</v>
      </c>
      <c r="I454" s="1">
        <v>1.916334692</v>
      </c>
      <c r="J454">
        <v>3.44086117180629</v>
      </c>
      <c r="K454">
        <v>2.88593957281712</v>
      </c>
      <c r="L454">
        <v>2.00382045951842</v>
      </c>
      <c r="M454" s="2">
        <f t="shared" si="535"/>
        <v>1.87856797499527</v>
      </c>
      <c r="N454" s="2">
        <f>($Z$3+$T$3*POWER($C454,$U$3))*POWER((($B454+$V$3*$A454+$W$3*$S454*(1+$AA$3*$C454))/($B454+$V$3*$A454+1))*POWER(($A454+$X$3*$B454+1)/($A454+$X$3*$B454+$Y$3*$S454),2),2)</f>
        <v>0</v>
      </c>
      <c r="O454" s="2">
        <f t="shared" si="536"/>
        <v>3.4892564610374</v>
      </c>
      <c r="P454">
        <f t="shared" ref="P454:R454" si="548">G454-M454</f>
        <v>1.63301422500473</v>
      </c>
      <c r="Q454">
        <f t="shared" si="548"/>
        <v>2.88981536</v>
      </c>
      <c r="R454">
        <f t="shared" si="548"/>
        <v>-1.5729217690374</v>
      </c>
      <c r="S454">
        <f t="shared" si="533"/>
        <v>0.5</v>
      </c>
      <c r="AC454">
        <f t="shared" si="534"/>
        <v>0.866025403784439</v>
      </c>
      <c r="AD454">
        <f t="shared" si="538"/>
        <v>3.32351892595841</v>
      </c>
      <c r="AE454">
        <f t="shared" si="539"/>
        <v>0.953960345507476</v>
      </c>
      <c r="AF454">
        <f t="shared" si="540"/>
        <v>0.947511419674091</v>
      </c>
      <c r="AG454">
        <f t="shared" si="541"/>
        <v>1.13630192583124</v>
      </c>
      <c r="AH454">
        <f t="shared" si="542"/>
        <v>1.93843892115845</v>
      </c>
      <c r="AI454">
        <f t="shared" si="543"/>
        <v>0.961964984819873</v>
      </c>
      <c r="AJ454">
        <f t="shared" si="544"/>
        <v>0.956644372229107</v>
      </c>
      <c r="AK454">
        <f t="shared" si="545"/>
        <v>1.0155255307225</v>
      </c>
    </row>
    <row r="455" spans="1:37">
      <c r="A455" s="1">
        <v>2.25</v>
      </c>
      <c r="B455" s="1">
        <v>0.25</v>
      </c>
      <c r="C455" s="1">
        <v>3</v>
      </c>
      <c r="D455" s="1">
        <v>3.03400737348755</v>
      </c>
      <c r="E455" s="1">
        <v>2.67454974058385</v>
      </c>
      <c r="F455" s="1">
        <v>1.04447511719341</v>
      </c>
      <c r="G455" s="1">
        <v>3.04163112</v>
      </c>
      <c r="H455" s="1">
        <v>2.66289108</v>
      </c>
      <c r="I455" s="1">
        <v>1.039329017</v>
      </c>
      <c r="J455">
        <v>2.9694460208497</v>
      </c>
      <c r="K455">
        <v>2.68685120120413</v>
      </c>
      <c r="L455">
        <v>1.05142088717083</v>
      </c>
      <c r="M455" s="2">
        <f t="shared" si="535"/>
        <v>0.903729473431418</v>
      </c>
      <c r="N455" s="2">
        <f>($Z$3+$T$3*POWER($C455,$U$3))*POWER((($B455+$V$3*$A455+$W$3*$S455*(1+$AA$3*$C455))/($B455+$V$3*$A455+1))*POWER(($A455+$X$3*$B455+1)/($A455+$X$3*$B455+$Y$3*$S455),2),2)</f>
        <v>0</v>
      </c>
      <c r="O455" s="2">
        <f t="shared" si="536"/>
        <v>3.55066963710615</v>
      </c>
      <c r="P455">
        <f t="shared" ref="P455:R455" si="549">G455-M455</f>
        <v>2.13790164656858</v>
      </c>
      <c r="Q455">
        <f t="shared" si="549"/>
        <v>2.66289108</v>
      </c>
      <c r="R455">
        <f t="shared" si="549"/>
        <v>-2.51134062010615</v>
      </c>
      <c r="S455">
        <f t="shared" si="533"/>
        <v>0.192307692307692</v>
      </c>
      <c r="AC455">
        <f t="shared" si="534"/>
        <v>0.981334678628698</v>
      </c>
      <c r="AD455">
        <f t="shared" si="538"/>
        <v>2.85452410585707</v>
      </c>
      <c r="AE455">
        <f t="shared" si="539"/>
        <v>0.952604662612501</v>
      </c>
      <c r="AF455">
        <f t="shared" si="540"/>
        <v>0.758641820852695</v>
      </c>
      <c r="AG455">
        <f t="shared" si="541"/>
        <v>1.32532270499748</v>
      </c>
      <c r="AH455">
        <f t="shared" si="542"/>
        <v>0.895677970130386</v>
      </c>
      <c r="AI455">
        <f t="shared" si="543"/>
        <v>0.978726019918994</v>
      </c>
      <c r="AJ455">
        <f t="shared" si="544"/>
        <v>0.890377138249559</v>
      </c>
      <c r="AK455">
        <f t="shared" si="545"/>
        <v>1.13452089449016</v>
      </c>
    </row>
    <row r="456" spans="1:37">
      <c r="A456" s="1">
        <v>2.75</v>
      </c>
      <c r="B456" s="1">
        <v>2</v>
      </c>
      <c r="C456" s="1">
        <v>3</v>
      </c>
      <c r="D456" s="1">
        <v>3.19084996415255</v>
      </c>
      <c r="E456" s="1">
        <v>3.04452751565536</v>
      </c>
      <c r="F456" s="1">
        <v>1.06768729956419</v>
      </c>
      <c r="G456" s="1">
        <v>3.1767914</v>
      </c>
      <c r="H456" s="1">
        <v>3.1048516</v>
      </c>
      <c r="I456" s="1">
        <v>1.058317129</v>
      </c>
      <c r="J456">
        <v>3.10429454756697</v>
      </c>
      <c r="K456">
        <v>2.98077401145482</v>
      </c>
      <c r="L456">
        <v>1.06465497258168</v>
      </c>
      <c r="M456" s="2">
        <f t="shared" si="535"/>
        <v>0.895743926017229</v>
      </c>
      <c r="N456" s="2">
        <f>($Z$3+$T$3*POWER($C456,$U$3))*POWER((($B456+$V$3*$A456+$W$3*$S456*(1+$AA$3*$C456))/($B456+$V$3*$A456+1))*POWER(($A456+$X$3*$B456+1)/($A456+$X$3*$B456+$Y$3*$S456),2),2)</f>
        <v>0</v>
      </c>
      <c r="O456" s="2">
        <f t="shared" si="536"/>
        <v>3.24413537018448</v>
      </c>
      <c r="P456">
        <f t="shared" ref="P456:R456" si="550">G456-M456</f>
        <v>2.28104747398277</v>
      </c>
      <c r="Q456">
        <f t="shared" si="550"/>
        <v>3.1048516</v>
      </c>
      <c r="R456">
        <f t="shared" si="550"/>
        <v>-2.18581824118448</v>
      </c>
      <c r="S456">
        <f t="shared" si="533"/>
        <v>0.4</v>
      </c>
      <c r="AC456">
        <f t="shared" si="534"/>
        <v>0.916515138991168</v>
      </c>
      <c r="AD456">
        <f t="shared" si="538"/>
        <v>2.85452410585707</v>
      </c>
      <c r="AE456">
        <f t="shared" si="539"/>
        <v>0.960523077334603</v>
      </c>
      <c r="AF456">
        <f t="shared" si="540"/>
        <v>0.94308472344798</v>
      </c>
      <c r="AG456">
        <f t="shared" si="541"/>
        <v>1.22155103721252</v>
      </c>
      <c r="AH456">
        <f t="shared" si="542"/>
        <v>0.895677970130386</v>
      </c>
      <c r="AI456">
        <f t="shared" si="543"/>
        <v>0.982287052793312</v>
      </c>
      <c r="AJ456">
        <f t="shared" si="544"/>
        <v>0.974440928845515</v>
      </c>
      <c r="AK456">
        <f t="shared" si="545"/>
        <v>1.02978182589011</v>
      </c>
    </row>
    <row r="457" spans="1:37">
      <c r="A457" s="1">
        <v>3</v>
      </c>
      <c r="B457" s="1">
        <v>0.5</v>
      </c>
      <c r="C457" s="1">
        <v>5</v>
      </c>
      <c r="D457" s="1">
        <v>3.27359612826668</v>
      </c>
      <c r="E457" s="1">
        <v>2.46969069945133</v>
      </c>
      <c r="F457" s="1">
        <v>1.88036469543761</v>
      </c>
      <c r="G457" s="1">
        <v>3.27217588</v>
      </c>
      <c r="H457" s="1">
        <v>2.388301</v>
      </c>
      <c r="I457" s="1">
        <v>1.856408365</v>
      </c>
      <c r="J457">
        <v>3.19957253978486</v>
      </c>
      <c r="K457">
        <v>2.48090976730988</v>
      </c>
      <c r="L457">
        <v>1.88080429758811</v>
      </c>
      <c r="M457" s="2">
        <f t="shared" si="535"/>
        <v>1.6981665266864</v>
      </c>
      <c r="N457" s="2">
        <f>($Z$3+$T$3*POWER($C457,$U$3))*POWER((($B457+$V$3*$A457+$W$3*$S457*(1+$AA$3*$C457))/($B457+$V$3*$A457+1))*POWER(($A457+$X$3*$B457+1)/($A457+$X$3*$B457+$Y$3*$S457),2),2)</f>
        <v>0</v>
      </c>
      <c r="O457" s="2">
        <f t="shared" si="536"/>
        <v>3.86047608780345</v>
      </c>
      <c r="P457">
        <f t="shared" ref="P457:R457" si="551">G457-M457</f>
        <v>1.5740093533136</v>
      </c>
      <c r="Q457">
        <f t="shared" si="551"/>
        <v>2.388301</v>
      </c>
      <c r="R457">
        <f t="shared" si="551"/>
        <v>-2.00406772280345</v>
      </c>
      <c r="S457">
        <f t="shared" si="533"/>
        <v>0.1875</v>
      </c>
      <c r="AC457">
        <f t="shared" si="534"/>
        <v>0.982264602843857</v>
      </c>
      <c r="AD457">
        <f t="shared" si="538"/>
        <v>3.32351892595841</v>
      </c>
      <c r="AE457">
        <f t="shared" si="539"/>
        <v>0.940265566158315</v>
      </c>
      <c r="AF457">
        <f t="shared" si="540"/>
        <v>0.765152685864215</v>
      </c>
      <c r="AG457">
        <f t="shared" si="541"/>
        <v>1.25071785959969</v>
      </c>
      <c r="AH457">
        <f t="shared" si="542"/>
        <v>1.93843892115845</v>
      </c>
      <c r="AI457">
        <f t="shared" si="543"/>
        <v>0.950668226284756</v>
      </c>
      <c r="AJ457">
        <f t="shared" si="544"/>
        <v>0.806736680594384</v>
      </c>
      <c r="AK457">
        <f t="shared" si="545"/>
        <v>1.08254600658433</v>
      </c>
    </row>
    <row r="458" spans="1:37">
      <c r="A458" s="1">
        <v>2</v>
      </c>
      <c r="B458" s="1">
        <v>0.75</v>
      </c>
      <c r="C458" s="1">
        <v>3</v>
      </c>
      <c r="D458" s="1">
        <v>3.12911330090044</v>
      </c>
      <c r="E458" s="1">
        <v>2.86377530244335</v>
      </c>
      <c r="F458" s="1">
        <v>1.07949544305671</v>
      </c>
      <c r="G458" s="1">
        <v>3.13410186</v>
      </c>
      <c r="H458" s="1">
        <v>2.9502758</v>
      </c>
      <c r="I458" s="1">
        <v>1.065121869</v>
      </c>
      <c r="J458">
        <v>3.06129434953333</v>
      </c>
      <c r="K458">
        <v>2.75902228108144</v>
      </c>
      <c r="L458">
        <v>1.11566762325181</v>
      </c>
      <c r="M458" s="2">
        <f t="shared" si="535"/>
        <v>0.902382921506517</v>
      </c>
      <c r="N458" s="2">
        <f>($Z$3+$T$3*POWER($C458,$U$3))*POWER((($B458+$V$3*$A458+$W$3*$S458*(1+$AA$3*$C458))/($B458+$V$3*$A458+1))*POWER(($A458+$X$3*$B458+1)/($A458+$X$3*$B458+$Y$3*$S458),2),2)</f>
        <v>0</v>
      </c>
      <c r="O458" s="2">
        <f t="shared" si="536"/>
        <v>3.51654076199594</v>
      </c>
      <c r="P458">
        <f t="shared" ref="P458:R458" si="552">G458-M458</f>
        <v>2.23171893849348</v>
      </c>
      <c r="Q458">
        <f t="shared" si="552"/>
        <v>2.9502758</v>
      </c>
      <c r="R458">
        <f t="shared" si="552"/>
        <v>-2.45141889299594</v>
      </c>
      <c r="S458">
        <f t="shared" si="533"/>
        <v>0.291666666666667</v>
      </c>
      <c r="AC458">
        <f t="shared" si="534"/>
        <v>0.956520023604083</v>
      </c>
      <c r="AD458">
        <f t="shared" si="538"/>
        <v>2.85452410585707</v>
      </c>
      <c r="AE458">
        <f t="shared" si="539"/>
        <v>0.947321687389396</v>
      </c>
      <c r="AF458">
        <f t="shared" si="540"/>
        <v>0.877003038580663</v>
      </c>
      <c r="AG458">
        <f t="shared" si="541"/>
        <v>1.33525721470624</v>
      </c>
      <c r="AH458">
        <f t="shared" si="542"/>
        <v>0.895677970130386</v>
      </c>
      <c r="AI458">
        <f t="shared" si="543"/>
        <v>0.976348584324125</v>
      </c>
      <c r="AJ458">
        <f t="shared" si="544"/>
        <v>0.944569678572288</v>
      </c>
      <c r="AK458">
        <f t="shared" si="545"/>
        <v>1.06967335291077</v>
      </c>
    </row>
    <row r="459" spans="1:37">
      <c r="A459" s="1">
        <v>2.5</v>
      </c>
      <c r="B459" s="1">
        <v>1.75</v>
      </c>
      <c r="C459" s="1">
        <v>3</v>
      </c>
      <c r="D459" s="1">
        <v>3.18703944294273</v>
      </c>
      <c r="E459" s="1">
        <v>3.03935005587429</v>
      </c>
      <c r="F459" s="1">
        <v>1.07966899909566</v>
      </c>
      <c r="G459" s="1">
        <v>3.17376394</v>
      </c>
      <c r="H459" s="1">
        <v>3.0994702</v>
      </c>
      <c r="I459" s="1">
        <v>1.05940211</v>
      </c>
      <c r="J459">
        <v>3.1005967036486</v>
      </c>
      <c r="K459">
        <v>2.95428001223043</v>
      </c>
      <c r="L459">
        <v>1.09083868285605</v>
      </c>
      <c r="M459" s="2">
        <f t="shared" si="535"/>
        <v>0.896162576179738</v>
      </c>
      <c r="N459" s="2">
        <f>($Z$3+$T$3*POWER($C459,$U$3))*POWER((($B459+$V$3*$A459+$W$3*$S459*(1+$AA$3*$C459))/($B459+$V$3*$A459+1))*POWER(($A459+$X$3*$B459+1)/($A459+$X$3*$B459+$Y$3*$S459),2),2)</f>
        <v>0</v>
      </c>
      <c r="O459" s="2">
        <f t="shared" si="536"/>
        <v>3.28634262662283</v>
      </c>
      <c r="P459">
        <f t="shared" ref="P459:R459" si="553">G459-M459</f>
        <v>2.27760136382026</v>
      </c>
      <c r="Q459">
        <f t="shared" si="553"/>
        <v>3.0994702</v>
      </c>
      <c r="R459">
        <f t="shared" si="553"/>
        <v>-2.22694051662283</v>
      </c>
      <c r="S459">
        <f t="shared" si="533"/>
        <v>0.392857142857143</v>
      </c>
      <c r="AC459">
        <f t="shared" si="534"/>
        <v>0.919599513541695</v>
      </c>
      <c r="AD459">
        <f t="shared" si="538"/>
        <v>2.85452410585707</v>
      </c>
      <c r="AE459">
        <f t="shared" si="539"/>
        <v>0.956924707379426</v>
      </c>
      <c r="AF459">
        <f t="shared" si="540"/>
        <v>0.93621017372734</v>
      </c>
      <c r="AG459">
        <f t="shared" si="541"/>
        <v>1.2441159609949</v>
      </c>
      <c r="AH459">
        <f t="shared" si="542"/>
        <v>0.895677970130386</v>
      </c>
      <c r="AI459">
        <f t="shared" si="543"/>
        <v>0.980669163305825</v>
      </c>
      <c r="AJ459">
        <f t="shared" si="544"/>
        <v>0.971343902271346</v>
      </c>
      <c r="AK459">
        <f t="shared" si="545"/>
        <v>1.03379219370558</v>
      </c>
    </row>
    <row r="460" spans="1:37">
      <c r="A460" s="1">
        <v>1</v>
      </c>
      <c r="B460" s="1">
        <v>1.5</v>
      </c>
      <c r="C460" s="1">
        <v>5</v>
      </c>
      <c r="D460" s="1">
        <v>3.23080515722083</v>
      </c>
      <c r="E460" s="1">
        <v>2.58070350040329</v>
      </c>
      <c r="F460" s="1">
        <v>1.93173784729935</v>
      </c>
      <c r="G460" s="1">
        <v>3.4139576</v>
      </c>
      <c r="H460" s="1">
        <v>2.8217042</v>
      </c>
      <c r="I460" s="1">
        <v>1.915303847</v>
      </c>
      <c r="J460">
        <v>3.33994869003961</v>
      </c>
      <c r="K460">
        <v>2.5722047866839</v>
      </c>
      <c r="L460">
        <v>1.94136462552423</v>
      </c>
      <c r="M460" s="2">
        <f t="shared" si="535"/>
        <v>1.76308177982871</v>
      </c>
      <c r="N460" s="2">
        <f>($Z$3+$T$3*POWER($C460,$U$3))*POWER((($B460+$V$3*$A460+$W$3*$S460*(1+$AA$3*$C460))/($B460+$V$3*$A460+1))*POWER(($A460+$X$3*$B460+1)/($A460+$X$3*$B460+$Y$3*$S460),2),2)</f>
        <v>0</v>
      </c>
      <c r="O460" s="2">
        <f t="shared" si="536"/>
        <v>3.50420561469935</v>
      </c>
      <c r="P460">
        <f t="shared" ref="P460:R460" si="554">G460-M460</f>
        <v>1.65087582017129</v>
      </c>
      <c r="Q460">
        <f t="shared" si="554"/>
        <v>2.8217042</v>
      </c>
      <c r="R460">
        <f t="shared" si="554"/>
        <v>-1.58890176769935</v>
      </c>
      <c r="S460">
        <f t="shared" si="533"/>
        <v>0.625</v>
      </c>
      <c r="AC460">
        <f t="shared" si="534"/>
        <v>0.7806247497998</v>
      </c>
      <c r="AD460">
        <f t="shared" si="538"/>
        <v>3.32351892595841</v>
      </c>
      <c r="AE460">
        <f t="shared" si="539"/>
        <v>0.852632983094581</v>
      </c>
      <c r="AF460">
        <f t="shared" si="540"/>
        <v>0.869040520005125</v>
      </c>
      <c r="AG460">
        <f t="shared" si="541"/>
        <v>1.37593142144901</v>
      </c>
      <c r="AH460">
        <f t="shared" si="542"/>
        <v>1.93843892115845</v>
      </c>
      <c r="AI460">
        <f t="shared" si="543"/>
        <v>0.878538473733248</v>
      </c>
      <c r="AJ460">
        <f t="shared" si="544"/>
        <v>0.892024819131799</v>
      </c>
      <c r="AK460">
        <f t="shared" si="545"/>
        <v>1.04190792755696</v>
      </c>
    </row>
    <row r="461" spans="1:37">
      <c r="A461" s="1">
        <v>1.25</v>
      </c>
      <c r="B461" s="1">
        <v>0.5</v>
      </c>
      <c r="C461" s="1">
        <v>7</v>
      </c>
      <c r="D461" s="1">
        <v>4.01111376985154</v>
      </c>
      <c r="E461" s="1">
        <v>2.50833086237431</v>
      </c>
      <c r="F461" s="1">
        <v>2.30626599143635</v>
      </c>
      <c r="G461" s="1">
        <v>3.8582932</v>
      </c>
      <c r="H461" s="1">
        <v>2.54639054</v>
      </c>
      <c r="I461" s="1">
        <v>2.303462693</v>
      </c>
      <c r="J461">
        <v>3.78332638286597</v>
      </c>
      <c r="K461">
        <v>2.51452202796862</v>
      </c>
      <c r="L461">
        <v>2.33398210528999</v>
      </c>
      <c r="M461" s="2">
        <f t="shared" si="535"/>
        <v>2.05809187709633</v>
      </c>
      <c r="N461" s="2">
        <f>($Z$3+$T$3*POWER($C461,$U$3))*POWER((($B461+$V$3*$A461+$W$3*$S461*(1+$AA$3*$C461))/($B461+$V$3*$A461+1))*POWER(($A461+$X$3*$B461+1)/($A461+$X$3*$B461+$Y$3*$S461),2),2)</f>
        <v>0</v>
      </c>
      <c r="O461" s="2">
        <f t="shared" si="536"/>
        <v>4.33652783175305</v>
      </c>
      <c r="P461">
        <f t="shared" ref="P461:R461" si="555">G461-M461</f>
        <v>1.80020132290367</v>
      </c>
      <c r="Q461">
        <f t="shared" si="555"/>
        <v>2.54639054</v>
      </c>
      <c r="R461">
        <f t="shared" si="555"/>
        <v>-2.03306513875305</v>
      </c>
      <c r="S461">
        <f t="shared" si="533"/>
        <v>0.333333333333333</v>
      </c>
      <c r="AC461">
        <f t="shared" si="534"/>
        <v>0.942809041582063</v>
      </c>
      <c r="AD461">
        <f t="shared" si="538"/>
        <v>3.6586323071516</v>
      </c>
      <c r="AE461">
        <f t="shared" si="539"/>
        <v>0.83885632964385</v>
      </c>
      <c r="AF461">
        <f t="shared" si="540"/>
        <v>0.704843450644481</v>
      </c>
      <c r="AG461">
        <f t="shared" si="541"/>
        <v>1.48457124857632</v>
      </c>
      <c r="AH461">
        <f t="shared" si="542"/>
        <v>2.61491926807997</v>
      </c>
      <c r="AI461">
        <f t="shared" si="543"/>
        <v>0.839015205812794</v>
      </c>
      <c r="AJ461">
        <f t="shared" si="544"/>
        <v>0.707414989277225</v>
      </c>
      <c r="AK461">
        <f t="shared" si="545"/>
        <v>1.10340157104226</v>
      </c>
    </row>
    <row r="462" spans="1:37">
      <c r="A462" s="1">
        <v>2.5</v>
      </c>
      <c r="B462" s="1">
        <v>3</v>
      </c>
      <c r="C462" s="1">
        <v>7</v>
      </c>
      <c r="D462" s="1">
        <v>3.50584827727709</v>
      </c>
      <c r="E462" s="1">
        <v>2.74708752633235</v>
      </c>
      <c r="F462" s="1">
        <v>2.6209018946207</v>
      </c>
      <c r="G462" s="1">
        <v>3.61426728</v>
      </c>
      <c r="H462" s="1">
        <v>2.5952438</v>
      </c>
      <c r="I462" s="1">
        <v>2.669621773</v>
      </c>
      <c r="J462">
        <v>3.53823063121127</v>
      </c>
      <c r="K462">
        <v>2.74108275928615</v>
      </c>
      <c r="L462">
        <v>2.61999519414285</v>
      </c>
      <c r="M462" s="2">
        <f t="shared" si="535"/>
        <v>2.40199966827188</v>
      </c>
      <c r="N462" s="2">
        <f>($Z$3+$T$3*POWER($C462,$U$3))*POWER((($B462+$V$3*$A462+$W$3*$S462*(1+$AA$3*$C462))/($B462+$V$3*$A462+1))*POWER(($A462+$X$3*$B462+1)/($A462+$X$3*$B462+$Y$3*$S462),2),2)</f>
        <v>0</v>
      </c>
      <c r="O462" s="2">
        <f t="shared" si="536"/>
        <v>3.73991185591241</v>
      </c>
      <c r="P462">
        <f t="shared" ref="P462:R462" si="556">G462-M462</f>
        <v>1.21226761172812</v>
      </c>
      <c r="Q462">
        <f t="shared" si="556"/>
        <v>2.5952438</v>
      </c>
      <c r="R462">
        <f t="shared" si="556"/>
        <v>-1.07029008291241</v>
      </c>
      <c r="S462">
        <f t="shared" si="533"/>
        <v>0.571428571428571</v>
      </c>
      <c r="AC462">
        <f t="shared" si="534"/>
        <v>0.82065180664829</v>
      </c>
      <c r="AD462">
        <f t="shared" si="538"/>
        <v>3.6586323071516</v>
      </c>
      <c r="AE462">
        <f t="shared" si="539"/>
        <v>0.906904927765626</v>
      </c>
      <c r="AF462">
        <f t="shared" si="540"/>
        <v>0.905692267259403</v>
      </c>
      <c r="AG462">
        <f t="shared" si="541"/>
        <v>1.1894434222909</v>
      </c>
      <c r="AH462">
        <f t="shared" si="542"/>
        <v>2.61491926807997</v>
      </c>
      <c r="AI462">
        <f t="shared" si="543"/>
        <v>0.906625349414452</v>
      </c>
      <c r="AJ462">
        <f t="shared" si="544"/>
        <v>0.905415779390552</v>
      </c>
      <c r="AK462">
        <f t="shared" si="545"/>
        <v>1.02093304037224</v>
      </c>
    </row>
    <row r="463" spans="1:37">
      <c r="A463" s="1">
        <v>3.25</v>
      </c>
      <c r="B463" s="1">
        <v>3</v>
      </c>
      <c r="C463" s="1">
        <v>7</v>
      </c>
      <c r="D463" s="1">
        <v>3.62117714355474</v>
      </c>
      <c r="E463" s="1">
        <v>2.74759437177657</v>
      </c>
      <c r="F463" s="1">
        <v>2.63946960869598</v>
      </c>
      <c r="G463" s="1">
        <v>3.8037538</v>
      </c>
      <c r="H463" s="1">
        <v>2.7690702</v>
      </c>
      <c r="I463" s="1">
        <v>2.685306003</v>
      </c>
      <c r="J463">
        <v>3.72668632363038</v>
      </c>
      <c r="K463">
        <v>2.74239128356802</v>
      </c>
      <c r="L463">
        <v>2.63528267522092</v>
      </c>
      <c r="M463" s="2">
        <f t="shared" si="535"/>
        <v>2.42858608782895</v>
      </c>
      <c r="N463" s="2">
        <f>($Z$3+$T$3*POWER($C463,$U$3))*POWER((($B463+$V$3*$A463+$W$3*$S463*(1+$AA$3*$C463))/($B463+$V$3*$A463+1))*POWER(($A463+$X$3*$B463+1)/($A463+$X$3*$B463+$Y$3*$S463),2),2)</f>
        <v>0</v>
      </c>
      <c r="O463" s="2">
        <f t="shared" si="536"/>
        <v>3.83032563038647</v>
      </c>
      <c r="P463">
        <f t="shared" ref="P463:R463" si="557">G463-M463</f>
        <v>1.37516771217105</v>
      </c>
      <c r="Q463">
        <f t="shared" si="557"/>
        <v>2.7690702</v>
      </c>
      <c r="R463">
        <f t="shared" si="557"/>
        <v>-1.14501962738647</v>
      </c>
      <c r="S463">
        <f t="shared" si="533"/>
        <v>0.470588235294118</v>
      </c>
      <c r="AC463">
        <f t="shared" si="534"/>
        <v>0.882352941176471</v>
      </c>
      <c r="AD463">
        <f t="shared" si="538"/>
        <v>3.6586323071516</v>
      </c>
      <c r="AE463">
        <f t="shared" si="539"/>
        <v>0.925733292828049</v>
      </c>
      <c r="AF463">
        <f t="shared" si="540"/>
        <v>0.9113131730013</v>
      </c>
      <c r="AG463">
        <f t="shared" si="541"/>
        <v>1.17258745347936</v>
      </c>
      <c r="AH463">
        <f t="shared" si="542"/>
        <v>2.61491926807997</v>
      </c>
      <c r="AI463">
        <f t="shared" si="543"/>
        <v>0.925427850304851</v>
      </c>
      <c r="AJ463">
        <f t="shared" si="544"/>
        <v>0.911023811404326</v>
      </c>
      <c r="AK463">
        <f t="shared" si="545"/>
        <v>1.02048381372861</v>
      </c>
    </row>
    <row r="464" spans="1:37">
      <c r="A464" s="1">
        <v>1.5</v>
      </c>
      <c r="B464" s="1">
        <v>2.75</v>
      </c>
      <c r="C464" s="1">
        <v>7</v>
      </c>
      <c r="D464" s="1">
        <v>3.45792049654041</v>
      </c>
      <c r="E464" s="1">
        <v>2.47766499947437</v>
      </c>
      <c r="F464" s="1">
        <v>2.53292640878172</v>
      </c>
      <c r="G464" s="1">
        <v>3.55530626</v>
      </c>
      <c r="H464" s="1">
        <v>2.7615648</v>
      </c>
      <c r="I464" s="1">
        <v>2.477969724</v>
      </c>
      <c r="J464">
        <v>3.47747732590465</v>
      </c>
      <c r="K464">
        <v>2.47608362419592</v>
      </c>
      <c r="L464">
        <v>2.5274575968746</v>
      </c>
      <c r="M464" s="2">
        <f t="shared" si="535"/>
        <v>2.29306175316828</v>
      </c>
      <c r="N464" s="2">
        <f>($Z$3+$T$3*POWER($C464,$U$3))*POWER((($B464+$V$3*$A464+$W$3*$S464*(1+$AA$3*$C464))/($B464+$V$3*$A464+1))*POWER(($A464+$X$3*$B464+1)/($A464+$X$3*$B464+$Y$3*$S464),2),2)</f>
        <v>0</v>
      </c>
      <c r="O464" s="2">
        <f t="shared" si="536"/>
        <v>3.48851418238485</v>
      </c>
      <c r="P464">
        <f t="shared" ref="P464:R464" si="558">G464-M464</f>
        <v>1.26224450683172</v>
      </c>
      <c r="Q464">
        <f t="shared" si="558"/>
        <v>2.7615648</v>
      </c>
      <c r="R464">
        <f t="shared" si="558"/>
        <v>-1.01054445838485</v>
      </c>
      <c r="S464">
        <f t="shared" si="533"/>
        <v>0.75</v>
      </c>
      <c r="AC464">
        <f t="shared" si="534"/>
        <v>0.661437827766148</v>
      </c>
      <c r="AD464">
        <f t="shared" si="538"/>
        <v>3.6586323071516</v>
      </c>
      <c r="AE464">
        <f t="shared" si="539"/>
        <v>0.859398894452009</v>
      </c>
      <c r="AF464">
        <f t="shared" si="540"/>
        <v>0.879074959400282</v>
      </c>
      <c r="AG464">
        <f t="shared" si="541"/>
        <v>1.22084693851529</v>
      </c>
      <c r="AH464">
        <f t="shared" si="542"/>
        <v>2.61491926807997</v>
      </c>
      <c r="AI464">
        <f t="shared" si="543"/>
        <v>0.859368736909469</v>
      </c>
      <c r="AJ464">
        <f t="shared" si="544"/>
        <v>0.878909598596619</v>
      </c>
      <c r="AK464">
        <f t="shared" si="545"/>
        <v>1.02339800135393</v>
      </c>
    </row>
    <row r="465" spans="1:37">
      <c r="A465" s="1">
        <v>4</v>
      </c>
      <c r="B465" s="1">
        <v>2.75</v>
      </c>
      <c r="C465" s="1">
        <v>5</v>
      </c>
      <c r="D465" s="1">
        <v>3.46182531237343</v>
      </c>
      <c r="E465" s="1">
        <v>2.86748387712149</v>
      </c>
      <c r="F465" s="1">
        <v>1.97664386093336</v>
      </c>
      <c r="G465" s="1">
        <v>3.49015316</v>
      </c>
      <c r="H465" s="1">
        <v>2.85672912</v>
      </c>
      <c r="I465" s="1">
        <v>1.991446903</v>
      </c>
      <c r="J465">
        <v>3.41205308509013</v>
      </c>
      <c r="K465">
        <v>2.87721397419287</v>
      </c>
      <c r="L465">
        <v>1.97843580260111</v>
      </c>
      <c r="M465" s="2">
        <f t="shared" si="535"/>
        <v>1.86717328731127</v>
      </c>
      <c r="N465" s="2">
        <f>($Z$3+$T$3*POWER($C465,$U$3))*POWER((($B465+$V$3*$A465+$W$3*$S465*(1+$AA$3*$C465))/($B465+$V$3*$A465+1))*POWER(($A465+$X$3*$B465+1)/($A465+$X$3*$B465+$Y$3*$S465),2),2)</f>
        <v>0</v>
      </c>
      <c r="O465" s="2">
        <f t="shared" si="536"/>
        <v>3.59783353950985</v>
      </c>
      <c r="P465">
        <f t="shared" ref="P465:R465" si="559">G465-M465</f>
        <v>1.62297987268873</v>
      </c>
      <c r="Q465">
        <f t="shared" si="559"/>
        <v>2.85672912</v>
      </c>
      <c r="R465">
        <f t="shared" si="559"/>
        <v>-1.60638663650985</v>
      </c>
      <c r="S465">
        <f t="shared" si="533"/>
        <v>0.375</v>
      </c>
      <c r="AC465">
        <f t="shared" si="534"/>
        <v>0.927024810886958</v>
      </c>
      <c r="AD465">
        <f t="shared" si="538"/>
        <v>3.32351892595841</v>
      </c>
      <c r="AE465">
        <f t="shared" si="539"/>
        <v>0.953960345507476</v>
      </c>
      <c r="AF465">
        <f t="shared" si="540"/>
        <v>0.93101896838883</v>
      </c>
      <c r="AG465">
        <f t="shared" si="541"/>
        <v>1.16077290977666</v>
      </c>
      <c r="AH465">
        <f t="shared" si="542"/>
        <v>1.93843892115845</v>
      </c>
      <c r="AI465">
        <f t="shared" si="543"/>
        <v>0.961964984819873</v>
      </c>
      <c r="AJ465">
        <f t="shared" si="544"/>
        <v>0.943044878156749</v>
      </c>
      <c r="AK465">
        <f t="shared" si="545"/>
        <v>1.02163055773093</v>
      </c>
    </row>
    <row r="466" spans="1:37">
      <c r="A466" s="1">
        <v>3.25</v>
      </c>
      <c r="B466" s="1">
        <v>1.25</v>
      </c>
      <c r="C466" s="1">
        <v>7</v>
      </c>
      <c r="D466" s="1">
        <v>3.85796051376692</v>
      </c>
      <c r="E466" s="1">
        <v>2.64710952593208</v>
      </c>
      <c r="F466" s="1">
        <v>2.6862632697114</v>
      </c>
      <c r="G466" s="1">
        <v>3.73405292</v>
      </c>
      <c r="H466" s="1">
        <v>2.6613737</v>
      </c>
      <c r="I466" s="1">
        <v>2.558498149</v>
      </c>
      <c r="J466">
        <v>3.65551818158966</v>
      </c>
      <c r="K466">
        <v>2.642391959313</v>
      </c>
      <c r="L466">
        <v>2.68091583785953</v>
      </c>
      <c r="M466" s="2">
        <f t="shared" si="535"/>
        <v>2.28628164737501</v>
      </c>
      <c r="N466" s="2">
        <f>($Z$3+$T$3*POWER($C466,$U$3))*POWER((($B466+$V$3*$A466+$W$3*$S466*(1+$AA$3*$C466))/($B466+$V$3*$A466+1))*POWER(($A466+$X$3*$B466+1)/($A466+$X$3*$B466+$Y$3*$S466),2),2)</f>
        <v>0</v>
      </c>
      <c r="O466" s="2">
        <f t="shared" si="536"/>
        <v>4.05588478477691</v>
      </c>
      <c r="P466">
        <f t="shared" ref="P466:R466" si="560">G466-M466</f>
        <v>1.44777127262499</v>
      </c>
      <c r="Q466">
        <f t="shared" si="560"/>
        <v>2.6613737</v>
      </c>
      <c r="R466">
        <f t="shared" si="560"/>
        <v>-1.49738663577691</v>
      </c>
      <c r="S466">
        <f t="shared" si="533"/>
        <v>0.264705882352941</v>
      </c>
      <c r="AC466">
        <f t="shared" si="534"/>
        <v>0.964329194750294</v>
      </c>
      <c r="AD466">
        <f t="shared" si="538"/>
        <v>3.6586323071516</v>
      </c>
      <c r="AE466">
        <f t="shared" si="539"/>
        <v>0.925733292828049</v>
      </c>
      <c r="AF466">
        <f t="shared" si="540"/>
        <v>0.834546247122484</v>
      </c>
      <c r="AG466">
        <f t="shared" si="541"/>
        <v>1.2198195732526</v>
      </c>
      <c r="AH466">
        <f t="shared" si="542"/>
        <v>2.61491926807997</v>
      </c>
      <c r="AI466">
        <f t="shared" si="543"/>
        <v>0.925427850304851</v>
      </c>
      <c r="AJ466">
        <f t="shared" si="544"/>
        <v>0.834750968874214</v>
      </c>
      <c r="AK466">
        <f t="shared" si="545"/>
        <v>1.04279162237822</v>
      </c>
    </row>
    <row r="467" spans="1:37">
      <c r="A467" s="1">
        <v>0.25</v>
      </c>
      <c r="B467" s="1">
        <v>1.5</v>
      </c>
      <c r="C467" s="1">
        <v>3</v>
      </c>
      <c r="D467" s="1">
        <v>2.90708059835439</v>
      </c>
      <c r="E467" s="1">
        <v>2.89558426489212</v>
      </c>
      <c r="F467" s="1">
        <v>0.956621895145597</v>
      </c>
      <c r="G467" s="1">
        <v>2.20693828</v>
      </c>
      <c r="H467" s="1">
        <v>1.86624052</v>
      </c>
      <c r="I467" s="1">
        <v>0.786234903</v>
      </c>
      <c r="J467">
        <v>2.12817493219819</v>
      </c>
      <c r="K467">
        <v>2.88615756783312</v>
      </c>
      <c r="L467">
        <v>0.89920984730464</v>
      </c>
      <c r="M467" s="2">
        <f t="shared" si="535"/>
        <v>0.798430627768519</v>
      </c>
      <c r="N467" s="2">
        <f>($Z$3+$T$3*POWER($C467,$U$3))*POWER((($B467+$V$3*$A467+$W$3*$S467*(1+$AA$3*$C467))/($B467+$V$3*$A467+1))*POWER(($A467+$X$3*$B467+1)/($A467+$X$3*$B467+$Y$3*$S467),2),2)</f>
        <v>0</v>
      </c>
      <c r="O467" s="2">
        <f t="shared" si="536"/>
        <v>1.48839902477221</v>
      </c>
      <c r="P467">
        <f t="shared" ref="P467:R467" si="561">G467-M467</f>
        <v>1.40850765223148</v>
      </c>
      <c r="Q467">
        <f t="shared" si="561"/>
        <v>1.86624052</v>
      </c>
      <c r="R467">
        <f t="shared" si="561"/>
        <v>-0.702164121772207</v>
      </c>
      <c r="S467">
        <f t="shared" si="533"/>
        <v>1</v>
      </c>
      <c r="AC467">
        <f t="shared" si="534"/>
        <v>0</v>
      </c>
      <c r="AD467">
        <f t="shared" si="538"/>
        <v>2.85452410585707</v>
      </c>
      <c r="AE467">
        <f t="shared" si="539"/>
        <v>0.760910604943457</v>
      </c>
      <c r="AF467">
        <f t="shared" si="540"/>
        <v>0.521417570697066</v>
      </c>
      <c r="AG467">
        <f t="shared" si="541"/>
        <v>1.40897457400424</v>
      </c>
      <c r="AH467">
        <f t="shared" si="542"/>
        <v>0.895677970130386</v>
      </c>
      <c r="AI467">
        <f t="shared" si="543"/>
        <v>0.8914259972837</v>
      </c>
      <c r="AJ467">
        <f t="shared" si="544"/>
        <v>0.777464975673074</v>
      </c>
      <c r="AK467">
        <f t="shared" si="545"/>
        <v>1.04383224110627</v>
      </c>
    </row>
    <row r="468" spans="1:37">
      <c r="A468" s="1">
        <v>1.25</v>
      </c>
      <c r="B468" s="1">
        <v>2.75</v>
      </c>
      <c r="C468" s="1">
        <v>5</v>
      </c>
      <c r="D468" s="1">
        <v>3.15931577058695</v>
      </c>
      <c r="E468" s="1">
        <v>2.48188699138264</v>
      </c>
      <c r="F468" s="1">
        <v>1.88727501237856</v>
      </c>
      <c r="G468" s="1">
        <v>3.2022402</v>
      </c>
      <c r="H468" s="1">
        <v>2.6464072</v>
      </c>
      <c r="I468" s="1">
        <v>1.897033551</v>
      </c>
      <c r="J468">
        <v>3.12201606579533</v>
      </c>
      <c r="K468">
        <v>2.48301959048695</v>
      </c>
      <c r="L468">
        <v>1.88848469996448</v>
      </c>
      <c r="M468" s="2">
        <f t="shared" si="535"/>
        <v>1.76080612393359</v>
      </c>
      <c r="N468" s="2">
        <f>($Z$3+$T$3*POWER($C468,$U$3))*POWER((($B468+$V$3*$A468+$W$3*$S468*(1+$AA$3*$C468))/($B468+$V$3*$A468+1))*POWER(($A468+$X$3*$B468+1)/($A468+$X$3*$B468+$Y$3*$S468),2),2)</f>
        <v>0</v>
      </c>
      <c r="O468" s="2">
        <f t="shared" si="536"/>
        <v>3.14819953804735</v>
      </c>
      <c r="P468">
        <f t="shared" ref="P468:R468" si="562">G468-M468</f>
        <v>1.44143407606641</v>
      </c>
      <c r="Q468">
        <f t="shared" si="562"/>
        <v>2.6464072</v>
      </c>
      <c r="R468">
        <f t="shared" si="562"/>
        <v>-1.25116598704735</v>
      </c>
      <c r="S468">
        <f t="shared" si="533"/>
        <v>0.833333333333333</v>
      </c>
      <c r="AC468">
        <f t="shared" si="534"/>
        <v>0.552770798392567</v>
      </c>
      <c r="AD468">
        <f t="shared" si="538"/>
        <v>3.32351892595841</v>
      </c>
      <c r="AE468">
        <f t="shared" si="539"/>
        <v>0.875455628531411</v>
      </c>
      <c r="AF468">
        <f t="shared" si="540"/>
        <v>0.893314553840596</v>
      </c>
      <c r="AG468">
        <f t="shared" si="541"/>
        <v>1.22202293017756</v>
      </c>
      <c r="AH468">
        <f t="shared" si="542"/>
        <v>1.93843892115845</v>
      </c>
      <c r="AI468">
        <f t="shared" si="543"/>
        <v>0.897299888598985</v>
      </c>
      <c r="AJ468">
        <f t="shared" si="544"/>
        <v>0.91199173703138</v>
      </c>
      <c r="AK468">
        <f t="shared" si="545"/>
        <v>1.02359076210952</v>
      </c>
    </row>
    <row r="469" spans="1:37">
      <c r="A469" s="1">
        <v>3.75</v>
      </c>
      <c r="B469" s="1">
        <v>4</v>
      </c>
      <c r="C469" s="1">
        <v>5</v>
      </c>
      <c r="D469" s="1">
        <v>3.6229839606611</v>
      </c>
      <c r="E469" s="1">
        <v>2.90779531406442</v>
      </c>
      <c r="F469" s="1">
        <v>2.02002083363643</v>
      </c>
      <c r="G469" s="1">
        <v>3.59264512</v>
      </c>
      <c r="H469" s="1">
        <v>2.88594274</v>
      </c>
      <c r="I469" s="1">
        <v>1.973744974</v>
      </c>
      <c r="J469">
        <v>3.51214358558839</v>
      </c>
      <c r="K469">
        <v>2.90912147975154</v>
      </c>
      <c r="L469">
        <v>2.01975704493991</v>
      </c>
      <c r="M469" s="2">
        <f t="shared" si="535"/>
        <v>1.87591130787864</v>
      </c>
      <c r="N469" s="2">
        <f>($Z$3+$T$3*POWER($C469,$U$3))*POWER((($B469+$V$3*$A469+$W$3*$S469*(1+$AA$3*$C469))/($B469+$V$3*$A469+1))*POWER(($A469+$X$3*$B469+1)/($A469+$X$3*$B469+$Y$3*$S469),2),2)</f>
        <v>0</v>
      </c>
      <c r="O469" s="2">
        <f t="shared" si="536"/>
        <v>3.47580470124327</v>
      </c>
      <c r="P469">
        <f t="shared" ref="P469:R469" si="563">G469-M469</f>
        <v>1.71673381212136</v>
      </c>
      <c r="Q469">
        <f t="shared" si="563"/>
        <v>2.88594274</v>
      </c>
      <c r="R469">
        <f t="shared" si="563"/>
        <v>-1.50205972724327</v>
      </c>
      <c r="S469">
        <f t="shared" si="533"/>
        <v>0.526315789473684</v>
      </c>
      <c r="AC469">
        <f t="shared" si="534"/>
        <v>0.850289180073869</v>
      </c>
      <c r="AD469">
        <f t="shared" si="538"/>
        <v>3.32351892595841</v>
      </c>
      <c r="AE469">
        <f t="shared" si="539"/>
        <v>0.951161032183657</v>
      </c>
      <c r="AF469">
        <f t="shared" si="540"/>
        <v>0.946633425909692</v>
      </c>
      <c r="AG469">
        <f t="shared" si="541"/>
        <v>1.1394741499531</v>
      </c>
      <c r="AH469">
        <f t="shared" si="542"/>
        <v>1.93843892115845</v>
      </c>
      <c r="AI469">
        <f t="shared" si="543"/>
        <v>0.959655239090248</v>
      </c>
      <c r="AJ469">
        <f t="shared" si="544"/>
        <v>0.955920121547232</v>
      </c>
      <c r="AK469">
        <f t="shared" si="545"/>
        <v>1.0156101676854</v>
      </c>
    </row>
    <row r="470" spans="1:37">
      <c r="A470" s="1">
        <v>3.25</v>
      </c>
      <c r="B470" s="1">
        <v>1.5</v>
      </c>
      <c r="C470" s="1">
        <v>3</v>
      </c>
      <c r="D470" s="1">
        <v>3.06721715868392</v>
      </c>
      <c r="E470" s="1">
        <v>2.9341101052819</v>
      </c>
      <c r="F470" s="1">
        <v>1.05901611509644</v>
      </c>
      <c r="G470" s="1">
        <v>3.10900612</v>
      </c>
      <c r="H470" s="1">
        <v>3.05060154</v>
      </c>
      <c r="I470" s="1">
        <v>1.037352067</v>
      </c>
      <c r="J470">
        <v>3.02848881866418</v>
      </c>
      <c r="K470">
        <v>2.87124032798835</v>
      </c>
      <c r="L470">
        <v>1.0696095980563</v>
      </c>
      <c r="M470" s="2">
        <f t="shared" si="535"/>
        <v>0.897930052484246</v>
      </c>
      <c r="N470" s="2">
        <f>($Z$3+$T$3*POWER($C470,$U$3))*POWER((($B470+$V$3*$A470+$W$3*$S470*(1+$AA$3*$C470))/($B470+$V$3*$A470+1))*POWER(($A470+$X$3*$B470+1)/($A470+$X$3*$B470+$Y$3*$S470),2),2)</f>
        <v>0</v>
      </c>
      <c r="O470" s="2">
        <f t="shared" si="536"/>
        <v>3.28769153408482</v>
      </c>
      <c r="P470">
        <f t="shared" ref="P470:R470" si="564">G470-M470</f>
        <v>2.21107606751575</v>
      </c>
      <c r="Q470">
        <f t="shared" si="564"/>
        <v>3.05060154</v>
      </c>
      <c r="R470">
        <f t="shared" si="564"/>
        <v>-2.25033946708482</v>
      </c>
      <c r="S470">
        <f t="shared" si="533"/>
        <v>0.294117647058824</v>
      </c>
      <c r="AC470">
        <f t="shared" si="534"/>
        <v>0.955769224074819</v>
      </c>
      <c r="AD470">
        <f t="shared" si="538"/>
        <v>2.85452410585707</v>
      </c>
      <c r="AE470">
        <f t="shared" si="539"/>
        <v>0.966174550439774</v>
      </c>
      <c r="AF470">
        <f t="shared" si="540"/>
        <v>0.929528025705071</v>
      </c>
      <c r="AG470">
        <f t="shared" si="541"/>
        <v>1.21385024487293</v>
      </c>
      <c r="AH470">
        <f t="shared" si="542"/>
        <v>0.895677970130386</v>
      </c>
      <c r="AI470">
        <f t="shared" si="543"/>
        <v>0.984826884862471</v>
      </c>
      <c r="AJ470">
        <f t="shared" si="544"/>
        <v>0.968331349923514</v>
      </c>
      <c r="AK470">
        <f t="shared" si="545"/>
        <v>1.03703070393602</v>
      </c>
    </row>
    <row r="471" spans="1:37">
      <c r="A471" s="1">
        <v>2.75</v>
      </c>
      <c r="B471" s="1">
        <v>2.25</v>
      </c>
      <c r="C471" s="1">
        <v>7</v>
      </c>
      <c r="D471" s="1">
        <v>3.93678614289864</v>
      </c>
      <c r="E471" s="1">
        <v>2.62748544125583</v>
      </c>
      <c r="F471" s="1">
        <v>2.68560845449115</v>
      </c>
      <c r="G471" s="1">
        <v>3.87346788</v>
      </c>
      <c r="H471" s="1">
        <v>2.66478192</v>
      </c>
      <c r="I471" s="1">
        <v>2.650079631</v>
      </c>
      <c r="J471">
        <v>3.79259339449828</v>
      </c>
      <c r="K471">
        <v>2.6278312497752</v>
      </c>
      <c r="L471">
        <v>2.69141882706944</v>
      </c>
      <c r="M471" s="2">
        <f t="shared" si="535"/>
        <v>2.38763117515829</v>
      </c>
      <c r="N471" s="2">
        <f>($Z$3+$T$3*POWER($C471,$U$3))*POWER((($B471+$V$3*$A471+$W$3*$S471*(1+$AA$3*$C471))/($B471+$V$3*$A471+1))*POWER(($A471+$X$3*$B471+1)/($A471+$X$3*$B471+$Y$3*$S471),2),2)</f>
        <v>0</v>
      </c>
      <c r="O471" s="2">
        <f t="shared" si="536"/>
        <v>3.90357531065675</v>
      </c>
      <c r="P471">
        <f t="shared" ref="P471:R471" si="565">G471-M471</f>
        <v>1.48583670484171</v>
      </c>
      <c r="Q471">
        <f t="shared" si="565"/>
        <v>2.66478192</v>
      </c>
      <c r="R471">
        <f t="shared" si="565"/>
        <v>-1.25349567965675</v>
      </c>
      <c r="S471">
        <f t="shared" si="533"/>
        <v>0.433333333333333</v>
      </c>
      <c r="AC471">
        <f t="shared" si="534"/>
        <v>0.901233722306385</v>
      </c>
      <c r="AD471">
        <f t="shared" si="538"/>
        <v>3.6586323071516</v>
      </c>
      <c r="AE471">
        <f t="shared" si="539"/>
        <v>0.914158641319828</v>
      </c>
      <c r="AF471">
        <f t="shared" si="540"/>
        <v>0.889226941025408</v>
      </c>
      <c r="AG471">
        <f t="shared" si="541"/>
        <v>1.21208393501068</v>
      </c>
      <c r="AH471">
        <f t="shared" si="542"/>
        <v>2.61491926807997</v>
      </c>
      <c r="AI471">
        <f t="shared" si="543"/>
        <v>0.913864174273265</v>
      </c>
      <c r="AJ471">
        <f t="shared" si="544"/>
        <v>0.889009438387882</v>
      </c>
      <c r="AK471">
        <f t="shared" si="545"/>
        <v>1.02687214783225</v>
      </c>
    </row>
    <row r="472" spans="1:37">
      <c r="A472" s="1">
        <v>4</v>
      </c>
      <c r="B472" s="1">
        <v>3.25</v>
      </c>
      <c r="C472" s="1">
        <v>5</v>
      </c>
      <c r="D472" s="1">
        <v>3.52436124938115</v>
      </c>
      <c r="E472" s="1">
        <v>2.88410991807563</v>
      </c>
      <c r="F472" s="1">
        <v>2.00090780832165</v>
      </c>
      <c r="G472" s="1">
        <v>3.53166334</v>
      </c>
      <c r="H472" s="1">
        <v>2.8222466</v>
      </c>
      <c r="I472" s="1">
        <v>1.986448524</v>
      </c>
      <c r="J472">
        <v>3.44999181862807</v>
      </c>
      <c r="K472">
        <v>2.89246604075542</v>
      </c>
      <c r="L472">
        <v>2.00318791264211</v>
      </c>
      <c r="M472" s="2">
        <f t="shared" si="535"/>
        <v>1.87358771915138</v>
      </c>
      <c r="N472" s="2">
        <f>($Z$3+$T$3*POWER($C472,$U$3))*POWER((($B472+$V$3*$A472+$W$3*$S472*(1+$AA$3*$C472))/($B472+$V$3*$A472+1))*POWER(($A472+$X$3*$B472+1)/($A472+$X$3*$B472+$Y$3*$S472),2),2)</f>
        <v>0</v>
      </c>
      <c r="O472" s="2">
        <f t="shared" si="536"/>
        <v>3.55387622221965</v>
      </c>
      <c r="P472">
        <f t="shared" ref="P472:R472" si="566">G472-M472</f>
        <v>1.65807562084862</v>
      </c>
      <c r="Q472">
        <f t="shared" si="566"/>
        <v>2.8222466</v>
      </c>
      <c r="R472">
        <f t="shared" si="566"/>
        <v>-1.56742769821965</v>
      </c>
      <c r="S472">
        <f t="shared" si="533"/>
        <v>0.425</v>
      </c>
      <c r="AC472">
        <f t="shared" si="534"/>
        <v>0.905193349511584</v>
      </c>
      <c r="AD472">
        <f t="shared" si="538"/>
        <v>3.32351892595841</v>
      </c>
      <c r="AE472">
        <f t="shared" si="539"/>
        <v>0.953960345507476</v>
      </c>
      <c r="AF472">
        <f t="shared" si="540"/>
        <v>0.939214735048274</v>
      </c>
      <c r="AG472">
        <f t="shared" si="541"/>
        <v>1.15098081494787</v>
      </c>
      <c r="AH472">
        <f t="shared" si="542"/>
        <v>1.93843892115845</v>
      </c>
      <c r="AI472">
        <f t="shared" si="543"/>
        <v>0.961964984819873</v>
      </c>
      <c r="AJ472">
        <f t="shared" si="544"/>
        <v>0.949801704640358</v>
      </c>
      <c r="AK472">
        <f t="shared" si="545"/>
        <v>1.018690708358</v>
      </c>
    </row>
    <row r="473" spans="1:37">
      <c r="A473" s="1">
        <v>2.5</v>
      </c>
      <c r="B473" s="1">
        <v>1.5</v>
      </c>
      <c r="C473" s="1">
        <v>3</v>
      </c>
      <c r="D473" s="1">
        <v>3.15597777961197</v>
      </c>
      <c r="E473" s="1">
        <v>3.00095534450751</v>
      </c>
      <c r="F473" s="1">
        <v>1.08086170831041</v>
      </c>
      <c r="G473" s="1">
        <v>3.1766804</v>
      </c>
      <c r="H473" s="1">
        <v>3.07883066</v>
      </c>
      <c r="I473" s="1">
        <v>1.06051048</v>
      </c>
      <c r="J473">
        <v>3.09339242688845</v>
      </c>
      <c r="K473">
        <v>2.90155506229998</v>
      </c>
      <c r="L473">
        <v>1.10765354571992</v>
      </c>
      <c r="M473" s="2">
        <f t="shared" si="535"/>
        <v>0.897363001790141</v>
      </c>
      <c r="N473" s="2">
        <f>($Z$3+$T$3*POWER($C473,$U$3))*POWER((($B473+$V$3*$A473+$W$3*$S473*(1+$AA$3*$C473))/($B473+$V$3*$A473+1))*POWER(($A473+$X$3*$B473+1)/($A473+$X$3*$B473+$Y$3*$S473),2),2)</f>
        <v>0</v>
      </c>
      <c r="O473" s="2">
        <f t="shared" si="536"/>
        <v>3.32875178285962</v>
      </c>
      <c r="P473">
        <f t="shared" ref="P473:R473" si="567">G473-M473</f>
        <v>2.27931739820986</v>
      </c>
      <c r="Q473">
        <f t="shared" si="567"/>
        <v>3.07883066</v>
      </c>
      <c r="R473">
        <f t="shared" si="567"/>
        <v>-2.26824130285962</v>
      </c>
      <c r="S473">
        <f t="shared" si="533"/>
        <v>0.357142857142857</v>
      </c>
      <c r="AC473">
        <f t="shared" si="534"/>
        <v>0.934049773615859</v>
      </c>
      <c r="AD473">
        <f t="shared" si="538"/>
        <v>2.85452410585707</v>
      </c>
      <c r="AE473">
        <f t="shared" si="539"/>
        <v>0.956924707379426</v>
      </c>
      <c r="AF473">
        <f t="shared" si="540"/>
        <v>0.928131694590094</v>
      </c>
      <c r="AG473">
        <f t="shared" si="541"/>
        <v>1.2549862158841</v>
      </c>
      <c r="AH473">
        <f t="shared" si="542"/>
        <v>0.895677970130386</v>
      </c>
      <c r="AI473">
        <f t="shared" si="543"/>
        <v>0.980669163305825</v>
      </c>
      <c r="AJ473">
        <f t="shared" si="544"/>
        <v>0.967701554620581</v>
      </c>
      <c r="AK473">
        <f t="shared" si="545"/>
        <v>1.03852523066414</v>
      </c>
    </row>
    <row r="474" spans="1:37">
      <c r="A474" s="1">
        <v>1.5</v>
      </c>
      <c r="B474" s="1">
        <v>3.25</v>
      </c>
      <c r="C474" s="1">
        <v>7</v>
      </c>
      <c r="D474" s="1">
        <v>3.28743005692575</v>
      </c>
      <c r="E474" s="1">
        <v>2.52961346703148</v>
      </c>
      <c r="F474" s="1">
        <v>2.3862811743846</v>
      </c>
      <c r="G474" s="1">
        <v>3.43153534</v>
      </c>
      <c r="H474" s="1">
        <v>2.66767254</v>
      </c>
      <c r="I474" s="1">
        <v>2.557530323</v>
      </c>
      <c r="J474">
        <v>3.34815422840338</v>
      </c>
      <c r="K474">
        <v>2.5222281871944</v>
      </c>
      <c r="L474">
        <v>2.39236321077515</v>
      </c>
      <c r="M474" s="2">
        <f t="shared" si="535"/>
        <v>2.26973352903774</v>
      </c>
      <c r="N474" s="2">
        <f>($Z$3+$T$3*POWER($C474,$U$3))*POWER((($B474+$V$3*$A474+$W$3*$S474*(1+$AA$3*$C474))/($B474+$V$3*$A474+1))*POWER(($A474+$X$3*$B474+1)/($A474+$X$3*$B474+$Y$3*$S474),2),2)</f>
        <v>0</v>
      </c>
      <c r="O474" s="2">
        <f t="shared" si="536"/>
        <v>3.34407414727519</v>
      </c>
      <c r="P474">
        <f t="shared" ref="P474:R474" si="568">G474-M474</f>
        <v>1.16180181096226</v>
      </c>
      <c r="Q474">
        <f t="shared" si="568"/>
        <v>2.66767254</v>
      </c>
      <c r="R474">
        <f t="shared" si="568"/>
        <v>-0.786543824275185</v>
      </c>
      <c r="S474">
        <f t="shared" si="533"/>
        <v>0.85</v>
      </c>
      <c r="AC474">
        <f t="shared" si="534"/>
        <v>0.526782687642637</v>
      </c>
      <c r="AD474">
        <f t="shared" si="538"/>
        <v>3.6586323071516</v>
      </c>
      <c r="AE474">
        <f t="shared" si="539"/>
        <v>0.859398894452009</v>
      </c>
      <c r="AF474">
        <f t="shared" si="540"/>
        <v>0.873122722816089</v>
      </c>
      <c r="AG474">
        <f t="shared" si="541"/>
        <v>1.18747089924745</v>
      </c>
      <c r="AH474">
        <f t="shared" si="542"/>
        <v>2.61491926807997</v>
      </c>
      <c r="AI474">
        <f t="shared" si="543"/>
        <v>0.859368736909469</v>
      </c>
      <c r="AJ474">
        <f t="shared" si="544"/>
        <v>0.872993515908848</v>
      </c>
      <c r="AK474">
        <f t="shared" si="545"/>
        <v>1.01999588394467</v>
      </c>
    </row>
    <row r="475" spans="1:37">
      <c r="A475" s="1">
        <v>2</v>
      </c>
      <c r="B475" s="1">
        <v>3.25</v>
      </c>
      <c r="C475" s="1">
        <v>5</v>
      </c>
      <c r="D475" s="1">
        <v>3.44133230036953</v>
      </c>
      <c r="E475" s="1">
        <v>2.77202762367167</v>
      </c>
      <c r="F475" s="1">
        <v>2.01958597823383</v>
      </c>
      <c r="G475" s="1">
        <v>3.41550086</v>
      </c>
      <c r="H475" s="1">
        <v>2.7482266</v>
      </c>
      <c r="I475" s="1">
        <v>2.028164264</v>
      </c>
      <c r="J475">
        <v>3.33131172499805</v>
      </c>
      <c r="K475">
        <v>2.77344246125738</v>
      </c>
      <c r="L475">
        <v>2.00539635019865</v>
      </c>
      <c r="M475" s="2">
        <f t="shared" si="535"/>
        <v>1.82776430463881</v>
      </c>
      <c r="N475" s="2">
        <f>($Z$3+$T$3*POWER($C475,$U$3))*POWER((($B475+$V$3*$A475+$W$3*$S475*(1+$AA$3*$C475))/($B475+$V$3*$A475+1))*POWER(($A475+$X$3*$B475+1)/($A475+$X$3*$B475+$Y$3*$S475),2),2)</f>
        <v>0</v>
      </c>
      <c r="O475" s="2">
        <f t="shared" si="536"/>
        <v>3.33829522835036</v>
      </c>
      <c r="P475">
        <f t="shared" ref="P475:R475" si="569">G475-M475</f>
        <v>1.58773655536119</v>
      </c>
      <c r="Q475">
        <f t="shared" si="569"/>
        <v>2.7482266</v>
      </c>
      <c r="R475">
        <f t="shared" si="569"/>
        <v>-1.31013096435036</v>
      </c>
      <c r="S475">
        <f t="shared" si="533"/>
        <v>0.708333333333333</v>
      </c>
      <c r="AC475">
        <f t="shared" si="534"/>
        <v>0.705878097754059</v>
      </c>
      <c r="AD475">
        <f t="shared" si="538"/>
        <v>3.32351892595841</v>
      </c>
      <c r="AE475">
        <f t="shared" si="539"/>
        <v>0.914979862383671</v>
      </c>
      <c r="AF475">
        <f t="shared" si="540"/>
        <v>0.924391795271828</v>
      </c>
      <c r="AG475">
        <f t="shared" si="541"/>
        <v>1.18588187616439</v>
      </c>
      <c r="AH475">
        <f t="shared" si="542"/>
        <v>1.93843892115845</v>
      </c>
      <c r="AI475">
        <f t="shared" si="543"/>
        <v>0.929829022286114</v>
      </c>
      <c r="AJ475">
        <f t="shared" si="544"/>
        <v>0.937583095782746</v>
      </c>
      <c r="AK475">
        <f t="shared" si="545"/>
        <v>1.01972046751753</v>
      </c>
    </row>
    <row r="476" spans="1:37">
      <c r="A476" s="1">
        <v>3.75</v>
      </c>
      <c r="B476" s="1">
        <v>2</v>
      </c>
      <c r="C476" s="1">
        <v>5</v>
      </c>
      <c r="D476" s="1">
        <v>3.43843187380743</v>
      </c>
      <c r="E476" s="1">
        <v>2.77279792963332</v>
      </c>
      <c r="F476" s="1">
        <v>1.94958486941406</v>
      </c>
      <c r="G476" s="1">
        <v>3.4988968</v>
      </c>
      <c r="H476" s="1">
        <v>2.6924091</v>
      </c>
      <c r="I476" s="1">
        <v>2.013986146</v>
      </c>
      <c r="J476">
        <v>3.41335395060637</v>
      </c>
      <c r="K476">
        <v>2.78483998864988</v>
      </c>
      <c r="L476">
        <v>1.94963158542126</v>
      </c>
      <c r="M476" s="2">
        <f t="shared" si="535"/>
        <v>1.8488876439934</v>
      </c>
      <c r="N476" s="2">
        <f>($Z$3+$T$3*POWER($C476,$U$3))*POWER((($B476+$V$3*$A476+$W$3*$S476*(1+$AA$3*$C476))/($B476+$V$3*$A476+1))*POWER(($A476+$X$3*$B476+1)/($A476+$X$3*$B476+$Y$3*$S476),2),2)</f>
        <v>0</v>
      </c>
      <c r="O476" s="2">
        <f t="shared" si="536"/>
        <v>3.66809139343412</v>
      </c>
      <c r="P476">
        <f t="shared" ref="P476:R476" si="570">G476-M476</f>
        <v>1.6500091560066</v>
      </c>
      <c r="Q476">
        <f t="shared" si="570"/>
        <v>2.6924091</v>
      </c>
      <c r="R476">
        <f t="shared" si="570"/>
        <v>-1.65410524743412</v>
      </c>
      <c r="S476">
        <f t="shared" si="533"/>
        <v>0.315789473684211</v>
      </c>
      <c r="AC476">
        <f t="shared" si="534"/>
        <v>0.948829283016839</v>
      </c>
      <c r="AD476">
        <f t="shared" si="538"/>
        <v>3.32351892595841</v>
      </c>
      <c r="AE476">
        <f t="shared" si="539"/>
        <v>0.951161032183657</v>
      </c>
      <c r="AF476">
        <f t="shared" si="540"/>
        <v>0.911130594261185</v>
      </c>
      <c r="AG476">
        <f t="shared" si="541"/>
        <v>1.1827705065471</v>
      </c>
      <c r="AH476">
        <f t="shared" si="542"/>
        <v>1.93843892115845</v>
      </c>
      <c r="AI476">
        <f t="shared" si="543"/>
        <v>0.959655239090248</v>
      </c>
      <c r="AJ476">
        <f t="shared" si="544"/>
        <v>0.92665869563621</v>
      </c>
      <c r="AK476">
        <f t="shared" si="545"/>
        <v>1.02859236160092</v>
      </c>
    </row>
    <row r="477" spans="1:37">
      <c r="A477" s="1">
        <v>2.25</v>
      </c>
      <c r="B477" s="1">
        <v>1</v>
      </c>
      <c r="C477" s="1">
        <v>3</v>
      </c>
      <c r="D477" s="1">
        <v>3.12989233785456</v>
      </c>
      <c r="E477" s="1">
        <v>2.91603728162598</v>
      </c>
      <c r="F477" s="1">
        <v>1.07209359661909</v>
      </c>
      <c r="G477" s="1">
        <v>3.1520534</v>
      </c>
      <c r="H477" s="1">
        <v>3.0097096</v>
      </c>
      <c r="I477" s="1">
        <v>1.060438198</v>
      </c>
      <c r="J477">
        <v>3.06568829063455</v>
      </c>
      <c r="K477">
        <v>2.79798824795308</v>
      </c>
      <c r="L477">
        <v>1.11368459452157</v>
      </c>
      <c r="M477" s="2">
        <f t="shared" si="535"/>
        <v>0.90003058964374</v>
      </c>
      <c r="N477" s="2">
        <f>($Z$3+$T$3*POWER($C477,$U$3))*POWER((($B477+$V$3*$A477+$W$3*$S477*(1+$AA$3*$C477))/($B477+$V$3*$A477+1))*POWER(($A477+$X$3*$B477+1)/($A477+$X$3*$B477+$Y$3*$S477),2),2)</f>
        <v>0</v>
      </c>
      <c r="O477" s="2">
        <f t="shared" si="536"/>
        <v>3.43535240859781</v>
      </c>
      <c r="P477">
        <f t="shared" ref="P477:R477" si="571">G477-M477</f>
        <v>2.25202281035626</v>
      </c>
      <c r="Q477">
        <f t="shared" si="571"/>
        <v>3.0097096</v>
      </c>
      <c r="R477">
        <f t="shared" si="571"/>
        <v>-2.37491421059781</v>
      </c>
      <c r="S477">
        <f t="shared" si="533"/>
        <v>0.307692307692308</v>
      </c>
      <c r="AC477">
        <f t="shared" si="534"/>
        <v>0.951485913604076</v>
      </c>
      <c r="AD477">
        <f t="shared" si="538"/>
        <v>2.85452410585707</v>
      </c>
      <c r="AE477">
        <f t="shared" si="539"/>
        <v>0.952604662612501</v>
      </c>
      <c r="AF477">
        <f t="shared" si="540"/>
        <v>0.901090794494227</v>
      </c>
      <c r="AG477">
        <f t="shared" si="541"/>
        <v>1.29654879719236</v>
      </c>
      <c r="AH477">
        <f t="shared" si="542"/>
        <v>0.895677970130386</v>
      </c>
      <c r="AI477">
        <f t="shared" si="543"/>
        <v>0.978726019918994</v>
      </c>
      <c r="AJ477">
        <f t="shared" si="544"/>
        <v>0.95548535115223</v>
      </c>
      <c r="AK477">
        <f t="shared" si="545"/>
        <v>1.05453474618096</v>
      </c>
    </row>
    <row r="478" spans="1:37">
      <c r="A478" s="1">
        <v>3.25</v>
      </c>
      <c r="B478" s="1">
        <v>1.75</v>
      </c>
      <c r="C478" s="1">
        <v>5</v>
      </c>
      <c r="D478" s="1">
        <v>3.52177196106655</v>
      </c>
      <c r="E478" s="1">
        <v>2.69915157393911</v>
      </c>
      <c r="F478" s="1">
        <v>2.00463462631179</v>
      </c>
      <c r="G478" s="1">
        <v>3.62360508</v>
      </c>
      <c r="H478" s="1">
        <v>2.694619</v>
      </c>
      <c r="I478" s="1">
        <v>2.077358433</v>
      </c>
      <c r="J478">
        <v>3.53641196937565</v>
      </c>
      <c r="K478">
        <v>2.71297881023737</v>
      </c>
      <c r="L478">
        <v>2.00121405288692</v>
      </c>
      <c r="M478" s="2">
        <f t="shared" si="535"/>
        <v>1.83861812600872</v>
      </c>
      <c r="N478" s="2">
        <f>($Z$3+$T$3*POWER($C478,$U$3))*POWER((($B478+$V$3*$A478+$W$3*$S478*(1+$AA$3*$C478))/($B478+$V$3*$A478+1))*POWER(($A478+$X$3*$B478+1)/($A478+$X$3*$B478+$Y$3*$S478),2),2)</f>
        <v>0</v>
      </c>
      <c r="O478" s="2">
        <f t="shared" si="536"/>
        <v>3.70647124638336</v>
      </c>
      <c r="P478">
        <f t="shared" ref="P478:R478" si="572">G478-M478</f>
        <v>1.78498695399128</v>
      </c>
      <c r="Q478">
        <f t="shared" si="572"/>
        <v>2.694619</v>
      </c>
      <c r="R478">
        <f t="shared" si="572"/>
        <v>-1.62911281338336</v>
      </c>
      <c r="S478">
        <f t="shared" si="533"/>
        <v>0.323529411764706</v>
      </c>
      <c r="AC478">
        <f t="shared" si="534"/>
        <v>0.946218114243848</v>
      </c>
      <c r="AD478">
        <f t="shared" si="538"/>
        <v>3.32351892595841</v>
      </c>
      <c r="AE478">
        <f t="shared" si="539"/>
        <v>0.944400043405943</v>
      </c>
      <c r="AF478">
        <f t="shared" si="540"/>
        <v>0.900487801570504</v>
      </c>
      <c r="AG478">
        <f t="shared" si="541"/>
        <v>1.20746446415849</v>
      </c>
      <c r="AH478">
        <f t="shared" si="542"/>
        <v>1.93843892115845</v>
      </c>
      <c r="AI478">
        <f t="shared" si="543"/>
        <v>0.95407795754946</v>
      </c>
      <c r="AJ478">
        <f t="shared" si="544"/>
        <v>0.917895782784835</v>
      </c>
      <c r="AK478">
        <f t="shared" si="545"/>
        <v>1.03263680316524</v>
      </c>
    </row>
    <row r="479" spans="1:37">
      <c r="A479" s="1">
        <v>2.25</v>
      </c>
      <c r="B479" s="1">
        <v>1.5</v>
      </c>
      <c r="C479" s="1">
        <v>3</v>
      </c>
      <c r="D479" s="1">
        <v>3.17264463657717</v>
      </c>
      <c r="E479" s="1">
        <v>3.0327948737687</v>
      </c>
      <c r="F479" s="1">
        <v>1.07686446703667</v>
      </c>
      <c r="G479" s="1">
        <v>3.20479026</v>
      </c>
      <c r="H479" s="1">
        <v>3.0901164</v>
      </c>
      <c r="I479" s="1">
        <v>1.071340781</v>
      </c>
      <c r="J479">
        <v>3.11566008241345</v>
      </c>
      <c r="K479">
        <v>2.92293765852642</v>
      </c>
      <c r="L479">
        <v>1.09289839823536</v>
      </c>
      <c r="M479" s="2">
        <f t="shared" si="535"/>
        <v>0.896789818808633</v>
      </c>
      <c r="N479" s="2">
        <f>($Z$3+$T$3*POWER($C479,$U$3))*POWER((($B479+$V$3*$A479+$W$3*$S479*(1+$AA$3*$C479))/($B479+$V$3*$A479+1))*POWER(($A479+$X$3*$B479+1)/($A479+$X$3*$B479+$Y$3*$S479),2),2)</f>
        <v>0</v>
      </c>
      <c r="O479" s="2">
        <f t="shared" si="536"/>
        <v>3.33792629087551</v>
      </c>
      <c r="P479">
        <f t="shared" ref="P479:R479" si="573">G479-M479</f>
        <v>2.30800044119137</v>
      </c>
      <c r="Q479">
        <f t="shared" si="573"/>
        <v>3.0901164</v>
      </c>
      <c r="R479">
        <f t="shared" si="573"/>
        <v>-2.26658550987551</v>
      </c>
      <c r="S479">
        <f t="shared" si="533"/>
        <v>0.384615384615385</v>
      </c>
      <c r="AC479">
        <f t="shared" si="534"/>
        <v>0.923076923076923</v>
      </c>
      <c r="AD479">
        <f t="shared" si="538"/>
        <v>2.85452410585707</v>
      </c>
      <c r="AE479">
        <f t="shared" si="539"/>
        <v>0.952604662612501</v>
      </c>
      <c r="AF479">
        <f t="shared" si="540"/>
        <v>0.927405012233065</v>
      </c>
      <c r="AG479">
        <f t="shared" si="541"/>
        <v>1.27161840474165</v>
      </c>
      <c r="AH479">
        <f t="shared" si="542"/>
        <v>0.895677970130386</v>
      </c>
      <c r="AI479">
        <f t="shared" si="543"/>
        <v>0.978726019918994</v>
      </c>
      <c r="AJ479">
        <f t="shared" si="544"/>
        <v>0.96737375632517</v>
      </c>
      <c r="AK479">
        <f t="shared" si="545"/>
        <v>1.03905057726365</v>
      </c>
    </row>
    <row r="480" spans="1:37">
      <c r="A480" s="1">
        <v>3</v>
      </c>
      <c r="B480" s="1">
        <v>2.25</v>
      </c>
      <c r="C480" s="1">
        <v>3</v>
      </c>
      <c r="D480" s="1">
        <v>3.17855313764574</v>
      </c>
      <c r="E480" s="1">
        <v>3.0566795455473</v>
      </c>
      <c r="F480" s="1">
        <v>1.05718721095166</v>
      </c>
      <c r="G480" s="1">
        <v>3.22196768</v>
      </c>
      <c r="H480" s="1">
        <v>3.10465174</v>
      </c>
      <c r="I480" s="1">
        <v>1.069352798</v>
      </c>
      <c r="J480">
        <v>3.13280669267867</v>
      </c>
      <c r="K480">
        <v>3.00316698071325</v>
      </c>
      <c r="L480">
        <v>1.04541907479704</v>
      </c>
      <c r="M480" s="2">
        <f t="shared" si="535"/>
        <v>0.895455931079325</v>
      </c>
      <c r="N480" s="2">
        <f>($Z$3+$T$3*POWER($C480,$U$3))*POWER((($B480+$V$3*$A480+$W$3*$S480*(1+$AA$3*$C480))/($B480+$V$3*$A480+1))*POWER(($A480+$X$3*$B480+1)/($A480+$X$3*$B480+$Y$3*$S480),2),2)</f>
        <v>0</v>
      </c>
      <c r="O480" s="2">
        <f t="shared" si="536"/>
        <v>3.20904608440417</v>
      </c>
      <c r="P480">
        <f t="shared" ref="P480:R480" si="574">G480-M480</f>
        <v>2.32651174892068</v>
      </c>
      <c r="Q480">
        <f t="shared" si="574"/>
        <v>3.10465174</v>
      </c>
      <c r="R480">
        <f t="shared" si="574"/>
        <v>-2.13969328640417</v>
      </c>
      <c r="S480">
        <f t="shared" si="533"/>
        <v>0.40625</v>
      </c>
      <c r="AC480">
        <f t="shared" si="534"/>
        <v>0.91376196982584</v>
      </c>
      <c r="AD480">
        <f t="shared" si="538"/>
        <v>2.85452410585707</v>
      </c>
      <c r="AE480">
        <f t="shared" si="539"/>
        <v>0.963566653675088</v>
      </c>
      <c r="AF480">
        <f t="shared" si="540"/>
        <v>0.948604127545832</v>
      </c>
      <c r="AG480">
        <f t="shared" si="541"/>
        <v>1.2027235057674</v>
      </c>
      <c r="AH480">
        <f t="shared" si="542"/>
        <v>0.895677970130386</v>
      </c>
      <c r="AI480">
        <f t="shared" si="543"/>
        <v>0.983655044366043</v>
      </c>
      <c r="AJ480">
        <f t="shared" si="544"/>
        <v>0.97692582521315</v>
      </c>
      <c r="AK480">
        <f t="shared" si="545"/>
        <v>1.02662231938827</v>
      </c>
    </row>
    <row r="481" spans="1:37">
      <c r="A481" s="1">
        <v>3</v>
      </c>
      <c r="B481" s="1">
        <v>2</v>
      </c>
      <c r="C481" s="1">
        <v>3</v>
      </c>
      <c r="D481" s="1">
        <v>3.1529360723004</v>
      </c>
      <c r="E481" s="1">
        <v>3.02326318830175</v>
      </c>
      <c r="F481" s="1">
        <v>1.06071065414132</v>
      </c>
      <c r="G481" s="1">
        <v>3.1706018</v>
      </c>
      <c r="H481" s="1">
        <v>3.097767</v>
      </c>
      <c r="I481" s="1">
        <v>1.056936328</v>
      </c>
      <c r="J481">
        <v>3.08099968020671</v>
      </c>
      <c r="K481">
        <v>2.96645702161449</v>
      </c>
      <c r="L481">
        <v>1.0536455231089</v>
      </c>
      <c r="M481" s="2">
        <f t="shared" si="535"/>
        <v>0.896257340135503</v>
      </c>
      <c r="N481" s="2">
        <f>($Z$3+$T$3*POWER($C481,$U$3))*POWER((($B481+$V$3*$A481+$W$3*$S481*(1+$AA$3*$C481))/($B481+$V$3*$A481+1))*POWER(($A481+$X$3*$B481+1)/($A481+$X$3*$B481+$Y$3*$S481),2),2)</f>
        <v>0</v>
      </c>
      <c r="O481" s="2">
        <f t="shared" si="536"/>
        <v>3.24079901441909</v>
      </c>
      <c r="P481">
        <f t="shared" ref="P481:R481" si="575">G481-M481</f>
        <v>2.2743444598645</v>
      </c>
      <c r="Q481">
        <f t="shared" si="575"/>
        <v>3.097767</v>
      </c>
      <c r="R481">
        <f t="shared" si="575"/>
        <v>-2.18386268641909</v>
      </c>
      <c r="S481">
        <f t="shared" si="533"/>
        <v>0.375</v>
      </c>
      <c r="AC481">
        <f t="shared" si="534"/>
        <v>0.927024810886958</v>
      </c>
      <c r="AD481">
        <f t="shared" si="538"/>
        <v>2.85452410585707</v>
      </c>
      <c r="AE481">
        <f t="shared" si="539"/>
        <v>0.963566653675088</v>
      </c>
      <c r="AF481">
        <f t="shared" si="540"/>
        <v>0.943655218488961</v>
      </c>
      <c r="AG481">
        <f t="shared" si="541"/>
        <v>1.21079700242781</v>
      </c>
      <c r="AH481">
        <f t="shared" si="542"/>
        <v>0.895677970130386</v>
      </c>
      <c r="AI481">
        <f t="shared" si="543"/>
        <v>0.983655044366043</v>
      </c>
      <c r="AJ481">
        <f t="shared" si="544"/>
        <v>0.974697838641615</v>
      </c>
      <c r="AK481">
        <f t="shared" si="545"/>
        <v>1.02947527780155</v>
      </c>
    </row>
    <row r="482" spans="1:37">
      <c r="A482" s="1">
        <v>1.25</v>
      </c>
      <c r="B482" s="1">
        <v>2.25</v>
      </c>
      <c r="C482" s="1">
        <v>3</v>
      </c>
      <c r="D482" s="1">
        <v>2.96338524472052</v>
      </c>
      <c r="E482" s="1">
        <v>2.9294752543515</v>
      </c>
      <c r="F482" s="1">
        <v>0.998017276495978</v>
      </c>
      <c r="G482" s="1">
        <v>3.017137</v>
      </c>
      <c r="H482" s="1">
        <v>3.02965072</v>
      </c>
      <c r="I482" s="1">
        <v>0.999493078</v>
      </c>
      <c r="J482">
        <v>2.92733113711358</v>
      </c>
      <c r="K482">
        <v>2.86625010626604</v>
      </c>
      <c r="L482">
        <v>1.01173542690795</v>
      </c>
      <c r="M482" s="2">
        <f t="shared" si="535"/>
        <v>0.878254868330838</v>
      </c>
      <c r="N482" s="2">
        <f>($Z$3+$T$3*POWER($C482,$U$3))*POWER((($B482+$V$3*$A482+$W$3*$S482*(1+$AA$3*$C482))/($B482+$V$3*$A482+1))*POWER(($A482+$X$3*$B482+1)/($A482+$X$3*$B482+$Y$3*$S482),2),2)</f>
        <v>0</v>
      </c>
      <c r="O482" s="2">
        <f t="shared" si="536"/>
        <v>2.98518403130911</v>
      </c>
      <c r="P482">
        <f t="shared" ref="P482:R482" si="576">G482-M482</f>
        <v>2.13888213166916</v>
      </c>
      <c r="Q482">
        <f t="shared" si="576"/>
        <v>3.02965072</v>
      </c>
      <c r="R482">
        <f t="shared" si="576"/>
        <v>-1.98569095330911</v>
      </c>
      <c r="S482">
        <f t="shared" si="533"/>
        <v>0.722222222222222</v>
      </c>
      <c r="AC482">
        <f t="shared" si="534"/>
        <v>0.691661088777152</v>
      </c>
      <c r="AD482">
        <f t="shared" si="538"/>
        <v>2.85452410585707</v>
      </c>
      <c r="AE482">
        <f t="shared" si="539"/>
        <v>0.920860645934039</v>
      </c>
      <c r="AF482">
        <f t="shared" si="540"/>
        <v>0.93432900811056</v>
      </c>
      <c r="AG482">
        <f t="shared" si="541"/>
        <v>1.26759977724279</v>
      </c>
      <c r="AH482">
        <f t="shared" si="542"/>
        <v>0.895677970130386</v>
      </c>
      <c r="AI482">
        <f t="shared" si="543"/>
        <v>0.964420465253685</v>
      </c>
      <c r="AJ482">
        <f t="shared" si="544"/>
        <v>0.97049602713491</v>
      </c>
      <c r="AK482">
        <f t="shared" si="545"/>
        <v>1.02847545454669</v>
      </c>
    </row>
    <row r="483" spans="1:37">
      <c r="A483" s="1">
        <v>2</v>
      </c>
      <c r="B483" s="1">
        <v>3</v>
      </c>
      <c r="C483" s="1">
        <v>7</v>
      </c>
      <c r="D483" s="1">
        <v>3.45545278374012</v>
      </c>
      <c r="E483" s="1">
        <v>2.67153375348297</v>
      </c>
      <c r="F483" s="1">
        <v>2.53253747365963</v>
      </c>
      <c r="G483" s="1">
        <v>3.60705894</v>
      </c>
      <c r="H483" s="1">
        <v>2.73783996</v>
      </c>
      <c r="I483" s="1">
        <v>2.62002256</v>
      </c>
      <c r="J483">
        <v>3.51697184126382</v>
      </c>
      <c r="K483">
        <v>2.66568550251057</v>
      </c>
      <c r="L483">
        <v>2.52381282871713</v>
      </c>
      <c r="M483" s="2">
        <f t="shared" si="535"/>
        <v>2.36332573785953</v>
      </c>
      <c r="N483" s="2">
        <f>($Z$3+$T$3*POWER($C483,$U$3))*POWER((($B483+$V$3*$A483+$W$3*$S483*(1+$AA$3*$C483))/($B483+$V$3*$A483+1))*POWER(($A483+$X$3*$B483+1)/($A483+$X$3*$B483+$Y$3*$S483),2),2)</f>
        <v>0</v>
      </c>
      <c r="O483" s="2">
        <f t="shared" si="536"/>
        <v>3.62342553766076</v>
      </c>
      <c r="P483">
        <f t="shared" ref="P483:R483" si="577">G483-M483</f>
        <v>1.24373320214047</v>
      </c>
      <c r="Q483">
        <f t="shared" si="577"/>
        <v>2.73783996</v>
      </c>
      <c r="R483">
        <f t="shared" si="577"/>
        <v>-1.00340297766076</v>
      </c>
      <c r="S483">
        <f t="shared" si="533"/>
        <v>0.666666666666667</v>
      </c>
      <c r="AC483">
        <f t="shared" si="534"/>
        <v>0.74535599249993</v>
      </c>
      <c r="AD483">
        <f t="shared" si="538"/>
        <v>3.6586323071516</v>
      </c>
      <c r="AE483">
        <f t="shared" si="539"/>
        <v>0.887975904655668</v>
      </c>
      <c r="AF483">
        <f t="shared" si="540"/>
        <v>0.897787507963102</v>
      </c>
      <c r="AG483">
        <f t="shared" si="541"/>
        <v>1.19873603625079</v>
      </c>
      <c r="AH483">
        <f t="shared" si="542"/>
        <v>2.61491926807997</v>
      </c>
      <c r="AI483">
        <f t="shared" si="543"/>
        <v>0.88776417829154</v>
      </c>
      <c r="AJ483">
        <f t="shared" si="544"/>
        <v>0.897535382876234</v>
      </c>
      <c r="AK483">
        <f t="shared" si="545"/>
        <v>1.02124363347745</v>
      </c>
    </row>
    <row r="484" spans="1:37">
      <c r="A484" s="1">
        <v>0.75</v>
      </c>
      <c r="B484" s="1">
        <v>1.5</v>
      </c>
      <c r="C484" s="1">
        <v>3</v>
      </c>
      <c r="D484" s="1">
        <v>2.89621942255243</v>
      </c>
      <c r="E484" s="1">
        <v>2.96250803229311</v>
      </c>
      <c r="F484" s="1">
        <v>0.965529810006986</v>
      </c>
      <c r="G484" s="1">
        <v>2.973641</v>
      </c>
      <c r="H484" s="1">
        <v>2.99616014</v>
      </c>
      <c r="I484" s="1">
        <v>0.987281749</v>
      </c>
      <c r="J484">
        <v>2.88277108857247</v>
      </c>
      <c r="K484">
        <v>2.91558180687342</v>
      </c>
      <c r="L484">
        <v>0.971954625119506</v>
      </c>
      <c r="M484" s="2">
        <f t="shared" si="535"/>
        <v>0.871038019633417</v>
      </c>
      <c r="N484" s="2">
        <f>($Z$3+$T$3*POWER($C484,$U$3))*POWER((($B484+$V$3*$A484+$W$3*$S484*(1+$AA$3*$C484))/($B484+$V$3*$A484+1))*POWER(($A484+$X$3*$B484+1)/($A484+$X$3*$B484+$Y$3*$S484),2),2)</f>
        <v>0</v>
      </c>
      <c r="O484" s="2">
        <f t="shared" si="536"/>
        <v>3.0425581332724</v>
      </c>
      <c r="P484">
        <f t="shared" ref="P484:R484" si="578">G484-M484</f>
        <v>2.10260298036658</v>
      </c>
      <c r="Q484">
        <f t="shared" si="578"/>
        <v>2.99616014</v>
      </c>
      <c r="R484">
        <f t="shared" si="578"/>
        <v>-2.0552763842724</v>
      </c>
      <c r="S484">
        <f t="shared" si="533"/>
        <v>0.714285714285714</v>
      </c>
      <c r="AC484">
        <f t="shared" si="534"/>
        <v>0.699854212223765</v>
      </c>
      <c r="AD484">
        <f t="shared" si="538"/>
        <v>2.85452410585707</v>
      </c>
      <c r="AE484">
        <f t="shared" si="539"/>
        <v>0.88103804590571</v>
      </c>
      <c r="AF484">
        <f t="shared" si="540"/>
        <v>0.908607891028339</v>
      </c>
      <c r="AG484">
        <f t="shared" si="541"/>
        <v>1.39572787938147</v>
      </c>
      <c r="AH484">
        <f t="shared" si="542"/>
        <v>0.895677970130386</v>
      </c>
      <c r="AI484">
        <f t="shared" si="543"/>
        <v>0.946400517432345</v>
      </c>
      <c r="AJ484">
        <f t="shared" si="544"/>
        <v>0.958885197701315</v>
      </c>
      <c r="AK484">
        <f t="shared" si="545"/>
        <v>1.04253031510871</v>
      </c>
    </row>
    <row r="485" spans="1:37">
      <c r="A485" s="1">
        <v>1.5</v>
      </c>
      <c r="B485" s="1">
        <v>3</v>
      </c>
      <c r="C485" s="1">
        <v>5</v>
      </c>
      <c r="D485" s="1">
        <v>3.32042500583876</v>
      </c>
      <c r="E485" s="1">
        <v>2.58630902190844</v>
      </c>
      <c r="F485" s="1">
        <v>1.99525256932321</v>
      </c>
      <c r="G485" s="1">
        <v>3.39710746</v>
      </c>
      <c r="H485" s="1">
        <v>2.6291621</v>
      </c>
      <c r="I485" s="1">
        <v>2.023279651</v>
      </c>
      <c r="J485">
        <v>3.30618327152531</v>
      </c>
      <c r="K485">
        <v>2.58515919704734</v>
      </c>
      <c r="L485">
        <v>1.99434709223008</v>
      </c>
      <c r="M485" s="2">
        <f t="shared" si="535"/>
        <v>1.788488087874</v>
      </c>
      <c r="N485" s="2">
        <f>($Z$3+$T$3*POWER($C485,$U$3))*POWER((($B485+$V$3*$A485+$W$3*$S485*(1+$AA$3*$C485))/($B485+$V$3*$A485+1))*POWER(($A485+$X$3*$B485+1)/($A485+$X$3*$B485+$Y$3*$S485),2),2)</f>
        <v>0</v>
      </c>
      <c r="O485" s="2">
        <f t="shared" si="536"/>
        <v>3.21403881108111</v>
      </c>
      <c r="P485">
        <f t="shared" ref="P485:R485" si="579">G485-M485</f>
        <v>1.608619372126</v>
      </c>
      <c r="Q485">
        <f t="shared" si="579"/>
        <v>2.6291621</v>
      </c>
      <c r="R485">
        <f t="shared" si="579"/>
        <v>-1.19075916008111</v>
      </c>
      <c r="S485">
        <f t="shared" si="533"/>
        <v>0.8</v>
      </c>
      <c r="AC485">
        <f t="shared" si="534"/>
        <v>0.6</v>
      </c>
      <c r="AD485">
        <f t="shared" si="538"/>
        <v>3.32351892595841</v>
      </c>
      <c r="AE485">
        <f t="shared" si="539"/>
        <v>0.892162630648279</v>
      </c>
      <c r="AF485">
        <f t="shared" si="540"/>
        <v>0.907118002709606</v>
      </c>
      <c r="AG485">
        <f t="shared" si="541"/>
        <v>1.20339125506862</v>
      </c>
      <c r="AH485">
        <f t="shared" si="542"/>
        <v>1.93843892115845</v>
      </c>
      <c r="AI485">
        <f t="shared" si="543"/>
        <v>0.911043788056676</v>
      </c>
      <c r="AJ485">
        <f t="shared" si="544"/>
        <v>0.923354406239945</v>
      </c>
      <c r="AK485">
        <f t="shared" si="545"/>
        <v>1.02156358195735</v>
      </c>
    </row>
    <row r="486" spans="1:37">
      <c r="A486" s="1">
        <v>3.25</v>
      </c>
      <c r="B486" s="1">
        <v>2.25</v>
      </c>
      <c r="C486" s="1">
        <v>3</v>
      </c>
      <c r="D486" s="1">
        <v>3.14505829798777</v>
      </c>
      <c r="E486" s="1">
        <v>3.04343386146838</v>
      </c>
      <c r="F486" s="1">
        <v>1.05466206757138</v>
      </c>
      <c r="G486" s="1">
        <v>3.2104786</v>
      </c>
      <c r="H486" s="1">
        <v>3.0993526</v>
      </c>
      <c r="I486" s="1">
        <v>1.064477968</v>
      </c>
      <c r="J486">
        <v>3.11943057185663</v>
      </c>
      <c r="K486">
        <v>2.99260723510801</v>
      </c>
      <c r="L486">
        <v>1.04327739866534</v>
      </c>
      <c r="M486" s="2">
        <f t="shared" si="535"/>
        <v>0.895931998770434</v>
      </c>
      <c r="N486" s="2">
        <f>($Z$3+$T$3*POWER($C486,$U$3))*POWER((($B486+$V$3*$A486+$W$3*$S486*(1+$AA$3*$C486))/($B486+$V$3*$A486+1))*POWER(($A486+$X$3*$B486+1)/($A486+$X$3*$B486+$Y$3*$S486),2),2)</f>
        <v>0</v>
      </c>
      <c r="O486" s="2">
        <f t="shared" si="536"/>
        <v>3.20730327867593</v>
      </c>
      <c r="P486">
        <f t="shared" ref="P486:R486" si="580">G486-M486</f>
        <v>2.31454660122957</v>
      </c>
      <c r="Q486">
        <f t="shared" si="580"/>
        <v>3.0993526</v>
      </c>
      <c r="R486">
        <f t="shared" si="580"/>
        <v>-2.14282531067593</v>
      </c>
      <c r="S486">
        <f t="shared" si="533"/>
        <v>0.382352941176471</v>
      </c>
      <c r="AC486">
        <f t="shared" si="534"/>
        <v>0.924016357200295</v>
      </c>
      <c r="AD486">
        <f t="shared" si="538"/>
        <v>2.85452410585707</v>
      </c>
      <c r="AE486">
        <f t="shared" si="539"/>
        <v>0.966174550439774</v>
      </c>
      <c r="AF486">
        <f t="shared" si="540"/>
        <v>0.949114843252611</v>
      </c>
      <c r="AG486">
        <f t="shared" si="541"/>
        <v>1.1938422193205</v>
      </c>
      <c r="AH486">
        <f t="shared" si="542"/>
        <v>0.895677970130386</v>
      </c>
      <c r="AI486">
        <f t="shared" si="543"/>
        <v>0.984826884862471</v>
      </c>
      <c r="AJ486">
        <f t="shared" si="544"/>
        <v>0.977155682771119</v>
      </c>
      <c r="AK486">
        <f t="shared" si="545"/>
        <v>1.0263770932374</v>
      </c>
    </row>
    <row r="487" spans="1:37">
      <c r="A487" s="1">
        <v>3.25</v>
      </c>
      <c r="B487" s="1">
        <v>2</v>
      </c>
      <c r="C487" s="1">
        <v>3</v>
      </c>
      <c r="D487" s="1">
        <v>3.11732077330445</v>
      </c>
      <c r="E487" s="1">
        <v>3.00748966893843</v>
      </c>
      <c r="F487" s="1">
        <v>1.05607695501798</v>
      </c>
      <c r="G487" s="1">
        <v>3.16077426</v>
      </c>
      <c r="H487" s="1">
        <v>3.090537</v>
      </c>
      <c r="I487" s="1">
        <v>1.052259041</v>
      </c>
      <c r="J487">
        <v>3.06916461768817</v>
      </c>
      <c r="K487">
        <v>2.95596983058253</v>
      </c>
      <c r="L487">
        <v>1.04770478148727</v>
      </c>
      <c r="M487" s="2">
        <f t="shared" si="535"/>
        <v>0.896609919248639</v>
      </c>
      <c r="N487" s="2">
        <f>($Z$3+$T$3*POWER($C487,$U$3))*POWER((($B487+$V$3*$A487+$W$3*$S487*(1+$AA$3*$C487))/($B487+$V$3*$A487+1))*POWER(($A487+$X$3*$B487+1)/($A487+$X$3*$B487+$Y$3*$S487),2),2)</f>
        <v>0</v>
      </c>
      <c r="O487" s="2">
        <f t="shared" si="536"/>
        <v>3.23485054098616</v>
      </c>
      <c r="P487">
        <f t="shared" ref="P487:R487" si="581">G487-M487</f>
        <v>2.26416434075136</v>
      </c>
      <c r="Q487">
        <f t="shared" si="581"/>
        <v>3.090537</v>
      </c>
      <c r="R487">
        <f t="shared" si="581"/>
        <v>-2.18259149998616</v>
      </c>
      <c r="S487">
        <f t="shared" si="533"/>
        <v>0.352941176470588</v>
      </c>
      <c r="AC487">
        <f t="shared" si="534"/>
        <v>0.935645512975698</v>
      </c>
      <c r="AD487">
        <f t="shared" si="538"/>
        <v>2.85452410585707</v>
      </c>
      <c r="AE487">
        <f t="shared" si="539"/>
        <v>0.966174550439774</v>
      </c>
      <c r="AF487">
        <f t="shared" si="540"/>
        <v>0.944114708150176</v>
      </c>
      <c r="AG487">
        <f t="shared" si="541"/>
        <v>1.20076332350885</v>
      </c>
      <c r="AH487">
        <f t="shared" si="542"/>
        <v>0.895677970130386</v>
      </c>
      <c r="AI487">
        <f t="shared" si="543"/>
        <v>0.984826884862471</v>
      </c>
      <c r="AJ487">
        <f t="shared" si="544"/>
        <v>0.97490474839449</v>
      </c>
      <c r="AK487">
        <f t="shared" si="545"/>
        <v>1.02917497577633</v>
      </c>
    </row>
    <row r="488" spans="1:37">
      <c r="A488" s="1">
        <v>2</v>
      </c>
      <c r="B488" s="1">
        <v>1</v>
      </c>
      <c r="C488" s="1">
        <v>3</v>
      </c>
      <c r="D488" s="1">
        <v>3.14224875808278</v>
      </c>
      <c r="E488" s="1">
        <v>2.94334054791192</v>
      </c>
      <c r="F488" s="1">
        <v>1.0732820459145</v>
      </c>
      <c r="G488" s="1">
        <v>3.16866248</v>
      </c>
      <c r="H488" s="1">
        <v>3.03004326</v>
      </c>
      <c r="I488" s="1">
        <v>1.066276718</v>
      </c>
      <c r="J488">
        <v>3.0768843003904</v>
      </c>
      <c r="K488">
        <v>2.81640541883649</v>
      </c>
      <c r="L488">
        <v>1.10426065995007</v>
      </c>
      <c r="M488" s="2">
        <f t="shared" si="535"/>
        <v>0.899899227663877</v>
      </c>
      <c r="N488" s="2">
        <f>($Z$3+$T$3*POWER($C488,$U$3))*POWER((($B488+$V$3*$A488+$W$3*$S488*(1+$AA$3*$C488))/($B488+$V$3*$A488+1))*POWER(($A488+$X$3*$B488+1)/($A488+$X$3*$B488+$Y$3*$S488),2),2)</f>
        <v>0</v>
      </c>
      <c r="O488" s="2">
        <f t="shared" si="536"/>
        <v>3.46106884204655</v>
      </c>
      <c r="P488">
        <f t="shared" ref="P488:R488" si="582">G488-M488</f>
        <v>2.26876325233612</v>
      </c>
      <c r="Q488">
        <f t="shared" si="582"/>
        <v>3.03004326</v>
      </c>
      <c r="R488">
        <f t="shared" si="582"/>
        <v>-2.39479212404655</v>
      </c>
      <c r="S488">
        <f t="shared" si="533"/>
        <v>0.333333333333333</v>
      </c>
      <c r="AC488">
        <f t="shared" si="534"/>
        <v>0.942809041582063</v>
      </c>
      <c r="AD488">
        <f t="shared" si="538"/>
        <v>2.85452410585707</v>
      </c>
      <c r="AE488">
        <f t="shared" si="539"/>
        <v>0.947321687389396</v>
      </c>
      <c r="AF488">
        <f t="shared" si="540"/>
        <v>0.900367447113896</v>
      </c>
      <c r="AG488">
        <f t="shared" si="541"/>
        <v>1.32109311592377</v>
      </c>
      <c r="AH488">
        <f t="shared" si="542"/>
        <v>0.895677970130386</v>
      </c>
      <c r="AI488">
        <f t="shared" si="543"/>
        <v>0.976348584324125</v>
      </c>
      <c r="AJ488">
        <f t="shared" si="544"/>
        <v>0.955158032364824</v>
      </c>
      <c r="AK488">
        <f t="shared" si="545"/>
        <v>1.05559334312436</v>
      </c>
    </row>
    <row r="489" spans="1:37">
      <c r="A489" s="1">
        <v>3.25</v>
      </c>
      <c r="B489" s="1">
        <v>0.75</v>
      </c>
      <c r="C489" s="1">
        <v>5</v>
      </c>
      <c r="D489" s="1">
        <v>3.38633029244589</v>
      </c>
      <c r="E489" s="1">
        <v>2.53838324505356</v>
      </c>
      <c r="F489" s="1">
        <v>1.95731361459029</v>
      </c>
      <c r="G489" s="1">
        <v>3.420246</v>
      </c>
      <c r="H489" s="1">
        <v>2.61642666</v>
      </c>
      <c r="I489" s="1">
        <v>1.908120709</v>
      </c>
      <c r="J489">
        <v>3.32767705401065</v>
      </c>
      <c r="K489">
        <v>2.54815919310602</v>
      </c>
      <c r="L489">
        <v>1.96044964837874</v>
      </c>
      <c r="M489" s="2">
        <f t="shared" si="535"/>
        <v>1.75273902901593</v>
      </c>
      <c r="N489" s="2">
        <f>($Z$3+$T$3*POWER($C489,$U$3))*POWER((($B489+$V$3*$A489+$W$3*$S489*(1+$AA$3*$C489))/($B489+$V$3*$A489+1))*POWER(($A489+$X$3*$B489+1)/($A489+$X$3*$B489+$Y$3*$S489),2),2)</f>
        <v>0</v>
      </c>
      <c r="O489" s="2">
        <f t="shared" si="536"/>
        <v>3.81236990345855</v>
      </c>
      <c r="P489">
        <f t="shared" ref="P489:R489" si="583">G489-M489</f>
        <v>1.66750697098407</v>
      </c>
      <c r="Q489">
        <f t="shared" si="583"/>
        <v>2.61642666</v>
      </c>
      <c r="R489">
        <f t="shared" si="583"/>
        <v>-1.90424919445855</v>
      </c>
      <c r="S489">
        <f t="shared" si="533"/>
        <v>0.205882352941176</v>
      </c>
      <c r="AC489">
        <f t="shared" si="534"/>
        <v>0.978576750565537</v>
      </c>
      <c r="AD489">
        <f t="shared" si="538"/>
        <v>3.32351892595841</v>
      </c>
      <c r="AE489">
        <f t="shared" si="539"/>
        <v>0.944400043405943</v>
      </c>
      <c r="AF489">
        <f t="shared" si="540"/>
        <v>0.816959886827645</v>
      </c>
      <c r="AG489">
        <f t="shared" si="541"/>
        <v>1.23009429116462</v>
      </c>
      <c r="AH489">
        <f t="shared" si="542"/>
        <v>1.93843892115845</v>
      </c>
      <c r="AI489">
        <f t="shared" si="543"/>
        <v>0.95407795754946</v>
      </c>
      <c r="AJ489">
        <f t="shared" si="544"/>
        <v>0.849240492959376</v>
      </c>
      <c r="AK489">
        <f t="shared" si="545"/>
        <v>1.0621179724275</v>
      </c>
    </row>
    <row r="490" spans="1:37">
      <c r="A490" s="1">
        <v>2.25</v>
      </c>
      <c r="B490" s="1">
        <v>2.5</v>
      </c>
      <c r="C490" s="1">
        <v>7</v>
      </c>
      <c r="D490" s="1">
        <v>3.74793921416895</v>
      </c>
      <c r="E490" s="1">
        <v>2.63030514062867</v>
      </c>
      <c r="F490" s="1">
        <v>2.67349587552713</v>
      </c>
      <c r="G490" s="1">
        <v>3.75591472</v>
      </c>
      <c r="H490" s="1">
        <v>2.57049452</v>
      </c>
      <c r="I490" s="1">
        <v>2.592830119</v>
      </c>
      <c r="J490">
        <v>3.66253393327047</v>
      </c>
      <c r="K490">
        <v>2.62902272862269</v>
      </c>
      <c r="L490">
        <v>2.65956307467114</v>
      </c>
      <c r="M490" s="2">
        <f t="shared" si="535"/>
        <v>2.37911063520346</v>
      </c>
      <c r="N490" s="2">
        <f>($Z$3+$T$3*POWER($C490,$U$3))*POWER((($B490+$V$3*$A490+$W$3*$S490*(1+$AA$3*$C490))/($B490+$V$3*$A490+1))*POWER(($A490+$X$3*$B490+1)/($A490+$X$3*$B490+$Y$3*$S490),2),2)</f>
        <v>0</v>
      </c>
      <c r="O490" s="2">
        <f t="shared" si="536"/>
        <v>3.7915832296088</v>
      </c>
      <c r="P490">
        <f t="shared" ref="P490:R490" si="584">G490-M490</f>
        <v>1.37680408479654</v>
      </c>
      <c r="Q490">
        <f t="shared" si="584"/>
        <v>2.57049452</v>
      </c>
      <c r="R490">
        <f t="shared" si="584"/>
        <v>-1.1987531106088</v>
      </c>
      <c r="S490">
        <f t="shared" si="533"/>
        <v>0.538461538461538</v>
      </c>
      <c r="AC490">
        <f t="shared" si="534"/>
        <v>0.842650088469486</v>
      </c>
      <c r="AD490">
        <f t="shared" si="538"/>
        <v>3.6586323071516</v>
      </c>
      <c r="AE490">
        <f t="shared" si="539"/>
        <v>0.898313167089143</v>
      </c>
      <c r="AF490">
        <f t="shared" si="540"/>
        <v>0.89263090369488</v>
      </c>
      <c r="AG490">
        <f t="shared" si="541"/>
        <v>1.21897329471472</v>
      </c>
      <c r="AH490">
        <f t="shared" si="542"/>
        <v>2.61491926807997</v>
      </c>
      <c r="AI490">
        <f t="shared" si="543"/>
        <v>0.898059195046568</v>
      </c>
      <c r="AJ490">
        <f t="shared" si="544"/>
        <v>0.89239860900454</v>
      </c>
      <c r="AK490">
        <f t="shared" si="545"/>
        <v>1.02490624422036</v>
      </c>
    </row>
    <row r="491" spans="1:37">
      <c r="A491" s="1">
        <v>3</v>
      </c>
      <c r="B491" s="1">
        <v>4</v>
      </c>
      <c r="C491" s="1">
        <v>5</v>
      </c>
      <c r="D491" s="1">
        <v>3.52103299927782</v>
      </c>
      <c r="E491" s="1">
        <v>2.91218143006327</v>
      </c>
      <c r="F491" s="1">
        <v>1.92371741510208</v>
      </c>
      <c r="G491" s="1">
        <v>3.55364108</v>
      </c>
      <c r="H491" s="1">
        <v>2.9647214</v>
      </c>
      <c r="I491" s="1">
        <v>1.972761716</v>
      </c>
      <c r="J491">
        <v>3.45996230128624</v>
      </c>
      <c r="K491">
        <v>2.92138694486401</v>
      </c>
      <c r="L491">
        <v>1.89481676686673</v>
      </c>
      <c r="M491" s="2">
        <f t="shared" si="535"/>
        <v>1.86271151676516</v>
      </c>
      <c r="N491" s="2">
        <f>($Z$3+$T$3*POWER($C491,$U$3))*POWER((($B491+$V$3*$A491+$W$3*$S491*(1+$AA$3*$C491))/($B491+$V$3*$A491+1))*POWER(($A491+$X$3*$B491+1)/($A491+$X$3*$B491+$Y$3*$S491),2),2)</f>
        <v>0</v>
      </c>
      <c r="O491" s="2">
        <f t="shared" si="536"/>
        <v>3.40940653255305</v>
      </c>
      <c r="P491">
        <f t="shared" ref="P491:R491" si="585">G491-M491</f>
        <v>1.69092956323484</v>
      </c>
      <c r="Q491">
        <f t="shared" si="585"/>
        <v>2.9647214</v>
      </c>
      <c r="R491">
        <f t="shared" si="585"/>
        <v>-1.43664481655305</v>
      </c>
      <c r="S491">
        <f t="shared" si="533"/>
        <v>0.625</v>
      </c>
      <c r="AC491">
        <f t="shared" si="534"/>
        <v>0.7806247497998</v>
      </c>
      <c r="AD491">
        <f t="shared" si="538"/>
        <v>3.32351892595841</v>
      </c>
      <c r="AE491">
        <f t="shared" si="539"/>
        <v>0.940265566158315</v>
      </c>
      <c r="AF491">
        <f t="shared" si="540"/>
        <v>0.942365555973935</v>
      </c>
      <c r="AG491">
        <f t="shared" si="541"/>
        <v>1.14792372226366</v>
      </c>
      <c r="AH491">
        <f t="shared" si="542"/>
        <v>1.93843892115845</v>
      </c>
      <c r="AI491">
        <f t="shared" si="543"/>
        <v>0.950668226284756</v>
      </c>
      <c r="AJ491">
        <f t="shared" si="544"/>
        <v>0.952400018776189</v>
      </c>
      <c r="AK491">
        <f t="shared" si="545"/>
        <v>1.01586970729356</v>
      </c>
    </row>
    <row r="492" spans="1:37">
      <c r="A492" s="1">
        <v>4</v>
      </c>
      <c r="B492" s="1">
        <v>2</v>
      </c>
      <c r="C492" s="1">
        <v>3</v>
      </c>
      <c r="D492" s="1">
        <v>3.13466440274616</v>
      </c>
      <c r="E492" s="1">
        <v>2.98005312674184</v>
      </c>
      <c r="F492" s="1">
        <v>1.07895825496839</v>
      </c>
      <c r="G492" s="1">
        <v>3.1604173</v>
      </c>
      <c r="H492" s="1">
        <v>3.0712148</v>
      </c>
      <c r="I492" s="1">
        <v>1.04847168</v>
      </c>
      <c r="J492">
        <v>3.06605130923363</v>
      </c>
      <c r="K492">
        <v>2.94965670401377</v>
      </c>
      <c r="L492">
        <v>1.06160853110003</v>
      </c>
      <c r="M492" s="2">
        <f t="shared" si="535"/>
        <v>0.897071059238602</v>
      </c>
      <c r="N492" s="2">
        <f>($Z$3+$T$3*POWER($C492,$U$3))*POWER((($B492+$V$3*$A492+$W$3*$S492*(1+$AA$3*$C492))/($B492+$V$3*$A492+1))*POWER(($A492+$X$3*$B492+1)/($A492+$X$3*$B492+$Y$3*$S492),2),2)</f>
        <v>0</v>
      </c>
      <c r="O492" s="2">
        <f t="shared" si="536"/>
        <v>3.20933061560979</v>
      </c>
      <c r="P492">
        <f t="shared" ref="P492:R492" si="586">G492-M492</f>
        <v>2.2633462407614</v>
      </c>
      <c r="Q492">
        <f t="shared" si="586"/>
        <v>3.0712148</v>
      </c>
      <c r="R492">
        <f t="shared" si="586"/>
        <v>-2.16085893560979</v>
      </c>
      <c r="S492">
        <f t="shared" si="533"/>
        <v>0.3</v>
      </c>
      <c r="AC492">
        <f t="shared" si="534"/>
        <v>0.953939201416946</v>
      </c>
      <c r="AD492">
        <f t="shared" si="538"/>
        <v>2.85452410585707</v>
      </c>
      <c r="AE492">
        <f t="shared" si="539"/>
        <v>0.972154254885458</v>
      </c>
      <c r="AF492">
        <f t="shared" si="540"/>
        <v>0.945065376787759</v>
      </c>
      <c r="AG492">
        <f t="shared" si="541"/>
        <v>1.17473366362274</v>
      </c>
      <c r="AH492">
        <f t="shared" si="542"/>
        <v>0.895677970130386</v>
      </c>
      <c r="AI492">
        <f t="shared" si="543"/>
        <v>0.987512700323435</v>
      </c>
      <c r="AJ492">
        <f t="shared" si="544"/>
        <v>0.975332805964259</v>
      </c>
      <c r="AK492">
        <f t="shared" si="545"/>
        <v>1.02830969378536</v>
      </c>
    </row>
    <row r="493" spans="1:37">
      <c r="A493" s="1">
        <v>0.5</v>
      </c>
      <c r="B493" s="1">
        <v>1</v>
      </c>
      <c r="C493" s="1">
        <v>5</v>
      </c>
      <c r="D493" s="1">
        <v>3.26977957841558</v>
      </c>
      <c r="E493" s="1">
        <v>2.60825436824474</v>
      </c>
      <c r="F493" s="1">
        <v>1.80376875461592</v>
      </c>
      <c r="G493" s="1">
        <v>3.3027426</v>
      </c>
      <c r="H493" s="1">
        <v>2.70243836</v>
      </c>
      <c r="I493" s="1">
        <v>1.90666217</v>
      </c>
      <c r="J493">
        <v>3.20659273875155</v>
      </c>
      <c r="K493">
        <v>2.58389974426624</v>
      </c>
      <c r="L493">
        <v>1.76513994817074</v>
      </c>
      <c r="M493" s="2">
        <f t="shared" si="535"/>
        <v>1.67059200457827</v>
      </c>
      <c r="N493" s="2">
        <f>($Z$3+$T$3*POWER($C493,$U$3))*POWER((($B493+$V$3*$A493+$W$3*$S493*(1+$AA$3*$C493))/($B493+$V$3*$A493+1))*POWER(($A493+$X$3*$B493+1)/($A493+$X$3*$B493+$Y$3*$S493),2),2)</f>
        <v>0</v>
      </c>
      <c r="O493" s="2">
        <f t="shared" si="536"/>
        <v>3.42367751960682</v>
      </c>
      <c r="P493">
        <f t="shared" ref="P493:R493" si="587">G493-M493</f>
        <v>1.63215059542173</v>
      </c>
      <c r="Q493">
        <f t="shared" si="587"/>
        <v>2.70243836</v>
      </c>
      <c r="R493">
        <f t="shared" si="587"/>
        <v>-1.51701534960682</v>
      </c>
      <c r="S493">
        <f t="shared" si="533"/>
        <v>0.666666666666667</v>
      </c>
      <c r="AC493">
        <f t="shared" si="534"/>
        <v>0.74535599249993</v>
      </c>
      <c r="AD493">
        <f t="shared" si="538"/>
        <v>3.32351892595841</v>
      </c>
      <c r="AE493">
        <f t="shared" si="539"/>
        <v>0.767553047550272</v>
      </c>
      <c r="AF493">
        <f t="shared" si="540"/>
        <v>0.818841722553819</v>
      </c>
      <c r="AG493">
        <f t="shared" si="541"/>
        <v>1.5623310755681</v>
      </c>
      <c r="AH493">
        <f t="shared" si="542"/>
        <v>1.93843892115845</v>
      </c>
      <c r="AI493">
        <f t="shared" si="543"/>
        <v>0.808705125987914</v>
      </c>
      <c r="AJ493">
        <f t="shared" si="544"/>
        <v>0.850785295715547</v>
      </c>
      <c r="AK493">
        <f t="shared" si="545"/>
        <v>1.06292152419824</v>
      </c>
    </row>
    <row r="494" spans="1:37">
      <c r="A494" s="1">
        <v>1.25</v>
      </c>
      <c r="B494" s="1">
        <v>1.75</v>
      </c>
      <c r="C494" s="1">
        <v>3</v>
      </c>
      <c r="D494" s="1">
        <v>3.01763003793133</v>
      </c>
      <c r="E494" s="1">
        <v>3.02997204350793</v>
      </c>
      <c r="F494" s="1">
        <v>1.01716618036437</v>
      </c>
      <c r="G494" s="1">
        <v>3.1609616</v>
      </c>
      <c r="H494" s="1">
        <v>3.10322328</v>
      </c>
      <c r="I494" s="1">
        <v>1.054285972</v>
      </c>
      <c r="J494">
        <v>3.06430031180603</v>
      </c>
      <c r="K494">
        <v>2.95039898381313</v>
      </c>
      <c r="L494">
        <v>1.02095625279653</v>
      </c>
      <c r="M494" s="2">
        <f t="shared" si="535"/>
        <v>0.884969446180811</v>
      </c>
      <c r="N494" s="2">
        <f>($Z$3+$T$3*POWER($C494,$U$3))*POWER((($B494+$V$3*$A494+$W$3*$S494*(1+$AA$3*$C494))/($B494+$V$3*$A494+1))*POWER(($A494+$X$3*$B494+1)/($A494+$X$3*$B494+$Y$3*$S494),2),2)</f>
        <v>0</v>
      </c>
      <c r="O494" s="2">
        <f t="shared" si="536"/>
        <v>3.16716808907435</v>
      </c>
      <c r="P494">
        <f t="shared" ref="P494:R494" si="588">G494-M494</f>
        <v>2.27599215381919</v>
      </c>
      <c r="Q494">
        <f t="shared" si="588"/>
        <v>3.10322328</v>
      </c>
      <c r="R494">
        <f t="shared" si="588"/>
        <v>-2.11288211707435</v>
      </c>
      <c r="S494">
        <f t="shared" si="533"/>
        <v>0.611111111111111</v>
      </c>
      <c r="AC494">
        <f t="shared" si="534"/>
        <v>0.791544824931945</v>
      </c>
      <c r="AD494">
        <f t="shared" si="538"/>
        <v>2.85452410585707</v>
      </c>
      <c r="AE494">
        <f t="shared" si="539"/>
        <v>0.920860645934039</v>
      </c>
      <c r="AF494">
        <f t="shared" si="540"/>
        <v>0.927431228184865</v>
      </c>
      <c r="AG494">
        <f t="shared" si="541"/>
        <v>1.3227461773977</v>
      </c>
      <c r="AH494">
        <f t="shared" si="542"/>
        <v>0.895677970130386</v>
      </c>
      <c r="AI494">
        <f t="shared" si="543"/>
        <v>0.964420465253685</v>
      </c>
      <c r="AJ494">
        <f t="shared" si="544"/>
        <v>0.967385582508138</v>
      </c>
      <c r="AK494">
        <f t="shared" si="545"/>
        <v>1.03591101728408</v>
      </c>
    </row>
    <row r="495" spans="1:37">
      <c r="A495" s="1">
        <v>2.75</v>
      </c>
      <c r="B495" s="1">
        <v>1.75</v>
      </c>
      <c r="C495" s="1">
        <v>3</v>
      </c>
      <c r="D495" s="1">
        <v>3.15937546067423</v>
      </c>
      <c r="E495" s="1">
        <v>3.01035735250897</v>
      </c>
      <c r="F495" s="1">
        <v>1.07500594771716</v>
      </c>
      <c r="G495" s="1">
        <v>3.1773258</v>
      </c>
      <c r="H495" s="1">
        <v>3.0904734</v>
      </c>
      <c r="I495" s="1">
        <v>1.057549098</v>
      </c>
      <c r="J495">
        <v>3.07977837536782</v>
      </c>
      <c r="K495">
        <v>2.93564507581965</v>
      </c>
      <c r="L495">
        <v>1.08512887611821</v>
      </c>
      <c r="M495" s="2">
        <f t="shared" si="535"/>
        <v>0.896710905025129</v>
      </c>
      <c r="N495" s="2">
        <f>($Z$3+$T$3*POWER($C495,$U$3))*POWER((($B495+$V$3*$A495+$W$3*$S495*(1+$AA$3*$C495))/($B495+$V$3*$A495+1))*POWER(($A495+$X$3*$B495+1)/($A495+$X$3*$B495+$Y$3*$S495),2),2)</f>
        <v>0</v>
      </c>
      <c r="O495" s="2">
        <f t="shared" si="536"/>
        <v>3.28066365186632</v>
      </c>
      <c r="P495">
        <f t="shared" ref="P495:R495" si="589">G495-M495</f>
        <v>2.28061489497487</v>
      </c>
      <c r="Q495">
        <f t="shared" si="589"/>
        <v>3.0904734</v>
      </c>
      <c r="R495">
        <f t="shared" si="589"/>
        <v>-2.22311455386632</v>
      </c>
      <c r="S495">
        <f t="shared" si="533"/>
        <v>0.366666666666667</v>
      </c>
      <c r="AC495">
        <f t="shared" si="534"/>
        <v>0.930352382463524</v>
      </c>
      <c r="AD495">
        <f t="shared" si="538"/>
        <v>2.85452410585707</v>
      </c>
      <c r="AE495">
        <f t="shared" si="539"/>
        <v>0.960523077334603</v>
      </c>
      <c r="AF495">
        <f t="shared" si="540"/>
        <v>0.936851680618699</v>
      </c>
      <c r="AG495">
        <f t="shared" si="541"/>
        <v>1.23087357911866</v>
      </c>
      <c r="AH495">
        <f t="shared" si="542"/>
        <v>0.895677970130386</v>
      </c>
      <c r="AI495">
        <f t="shared" si="543"/>
        <v>0.982287052793312</v>
      </c>
      <c r="AJ495">
        <f t="shared" si="544"/>
        <v>0.97163300151711</v>
      </c>
      <c r="AK495">
        <f t="shared" si="545"/>
        <v>1.03339808068308</v>
      </c>
    </row>
    <row r="496" spans="1:37">
      <c r="A496" s="1">
        <v>4</v>
      </c>
      <c r="B496" s="1">
        <v>1.25</v>
      </c>
      <c r="C496" s="1">
        <v>3</v>
      </c>
      <c r="D496" s="1">
        <v>3.0284085764859</v>
      </c>
      <c r="E496" s="1">
        <v>2.88821336538791</v>
      </c>
      <c r="F496" s="1">
        <v>1.05910175414309</v>
      </c>
      <c r="G496" s="1">
        <v>3.0657796</v>
      </c>
      <c r="H496" s="1">
        <v>2.9914218</v>
      </c>
      <c r="I496" s="1">
        <v>1.022719216</v>
      </c>
      <c r="J496">
        <v>2.967456815957</v>
      </c>
      <c r="K496">
        <v>2.87562641637684</v>
      </c>
      <c r="L496">
        <v>1.03099209810847</v>
      </c>
      <c r="M496" s="2">
        <f t="shared" si="535"/>
        <v>0.897750466381277</v>
      </c>
      <c r="N496" s="2">
        <f>($Z$3+$T$3*POWER($C496,$U$3))*POWER((($B496+$V$3*$A496+$W$3*$S496*(1+$AA$3*$C496))/($B496+$V$3*$A496+1))*POWER(($A496+$X$3*$B496+1)/($A496+$X$3*$B496+$Y$3*$S496),2),2)</f>
        <v>0</v>
      </c>
      <c r="O496" s="2">
        <f t="shared" si="536"/>
        <v>3.25928430177393</v>
      </c>
      <c r="P496">
        <f t="shared" ref="P496:R496" si="590">G496-M496</f>
        <v>2.16802913361872</v>
      </c>
      <c r="Q496">
        <f t="shared" si="590"/>
        <v>2.9914218</v>
      </c>
      <c r="R496">
        <f t="shared" si="590"/>
        <v>-2.23656508577393</v>
      </c>
      <c r="S496">
        <f t="shared" si="533"/>
        <v>0.225</v>
      </c>
      <c r="AC496">
        <f t="shared" si="534"/>
        <v>0.974358763495254</v>
      </c>
      <c r="AD496">
        <f t="shared" si="538"/>
        <v>2.85452410585707</v>
      </c>
      <c r="AE496">
        <f t="shared" si="539"/>
        <v>0.972154254885458</v>
      </c>
      <c r="AF496">
        <f t="shared" si="540"/>
        <v>0.919124802583009</v>
      </c>
      <c r="AG496">
        <f t="shared" si="541"/>
        <v>1.18671483687626</v>
      </c>
      <c r="AH496">
        <f t="shared" si="542"/>
        <v>0.895677970130386</v>
      </c>
      <c r="AI496">
        <f t="shared" si="543"/>
        <v>0.987512700323435</v>
      </c>
      <c r="AJ496">
        <f t="shared" si="544"/>
        <v>0.963636760984353</v>
      </c>
      <c r="AK496">
        <f t="shared" si="545"/>
        <v>1.04095567200842</v>
      </c>
    </row>
    <row r="497" spans="1:37">
      <c r="A497" s="1">
        <v>4</v>
      </c>
      <c r="B497" s="1">
        <v>2</v>
      </c>
      <c r="C497" s="1">
        <v>5</v>
      </c>
      <c r="D497" s="1">
        <v>3.38609978108785</v>
      </c>
      <c r="E497" s="1">
        <v>2.78629274746848</v>
      </c>
      <c r="F497" s="1">
        <v>1.92662329562357</v>
      </c>
      <c r="G497" s="1">
        <v>3.4620736</v>
      </c>
      <c r="H497" s="1">
        <v>2.7327288</v>
      </c>
      <c r="I497" s="1">
        <v>2.005517569</v>
      </c>
      <c r="J497">
        <v>3.36366444625957</v>
      </c>
      <c r="K497">
        <v>2.79711217580658</v>
      </c>
      <c r="L497">
        <v>1.92362693408758</v>
      </c>
      <c r="M497" s="2">
        <f t="shared" si="535"/>
        <v>1.84930352777665</v>
      </c>
      <c r="N497" s="2">
        <f>($Z$3+$T$3*POWER($C497,$U$3))*POWER((($B497+$V$3*$A497+$W$3*$S497*(1+$AA$3*$C497))/($B497+$V$3*$A497+1))*POWER(($A497+$X$3*$B497+1)/($A497+$X$3*$B497+$Y$3*$S497),2),2)</f>
        <v>0</v>
      </c>
      <c r="O497" s="2">
        <f t="shared" si="536"/>
        <v>3.66194834813487</v>
      </c>
      <c r="P497">
        <f t="shared" ref="P497:R497" si="591">G497-M497</f>
        <v>1.61277007222335</v>
      </c>
      <c r="Q497">
        <f t="shared" si="591"/>
        <v>2.7327288</v>
      </c>
      <c r="R497">
        <f t="shared" si="591"/>
        <v>-1.65643077913487</v>
      </c>
      <c r="S497">
        <f t="shared" si="533"/>
        <v>0.3</v>
      </c>
      <c r="AC497">
        <f t="shared" si="534"/>
        <v>0.953939201416946</v>
      </c>
      <c r="AD497">
        <f t="shared" si="538"/>
        <v>3.32351892595841</v>
      </c>
      <c r="AE497">
        <f t="shared" si="539"/>
        <v>0.953960345507476</v>
      </c>
      <c r="AF497">
        <f t="shared" si="540"/>
        <v>0.911530568957102</v>
      </c>
      <c r="AG497">
        <f t="shared" si="541"/>
        <v>1.17473366362274</v>
      </c>
      <c r="AH497">
        <f t="shared" si="542"/>
        <v>1.93843892115845</v>
      </c>
      <c r="AI497">
        <f t="shared" si="543"/>
        <v>0.961964984819873</v>
      </c>
      <c r="AJ497">
        <f t="shared" si="544"/>
        <v>0.92698809767643</v>
      </c>
      <c r="AK497">
        <f t="shared" si="545"/>
        <v>1.02830969378536</v>
      </c>
    </row>
    <row r="498" spans="1:37">
      <c r="A498" s="1">
        <v>4</v>
      </c>
      <c r="B498" s="1">
        <v>3</v>
      </c>
      <c r="C498" s="1">
        <v>7</v>
      </c>
      <c r="D498" s="1">
        <v>3.51272895772641</v>
      </c>
      <c r="E498" s="1">
        <v>2.75100653294894</v>
      </c>
      <c r="F498" s="1">
        <v>2.63330697117939</v>
      </c>
      <c r="G498" s="1">
        <v>3.67090814</v>
      </c>
      <c r="H498" s="1">
        <v>2.5701254</v>
      </c>
      <c r="I498" s="1">
        <v>2.670395825</v>
      </c>
      <c r="J498">
        <v>3.5721799391189</v>
      </c>
      <c r="K498">
        <v>2.74194427381225</v>
      </c>
      <c r="L498">
        <v>2.61900756353002</v>
      </c>
      <c r="M498" s="2">
        <f t="shared" si="535"/>
        <v>2.43997616586879</v>
      </c>
      <c r="N498" s="2">
        <f>($Z$3+$T$3*POWER($C498,$U$3))*POWER((($B498+$V$3*$A498+$W$3*$S498*(1+$AA$3*$C498))/($B498+$V$3*$A498+1))*POWER(($A498+$X$3*$B498+1)/($A498+$X$3*$B498+$Y$3*$S498),2),2)</f>
        <v>0</v>
      </c>
      <c r="O498" s="2">
        <f t="shared" si="536"/>
        <v>3.86805464853224</v>
      </c>
      <c r="P498">
        <f t="shared" ref="P498:R498" si="592">G498-M498</f>
        <v>1.23093197413121</v>
      </c>
      <c r="Q498">
        <f t="shared" si="592"/>
        <v>2.5701254</v>
      </c>
      <c r="R498">
        <f t="shared" si="592"/>
        <v>-1.19765882353224</v>
      </c>
      <c r="S498">
        <f t="shared" si="533"/>
        <v>0.4</v>
      </c>
      <c r="AC498">
        <f t="shared" si="534"/>
        <v>0.916515138991168</v>
      </c>
      <c r="AD498">
        <f t="shared" si="538"/>
        <v>3.6586323071516</v>
      </c>
      <c r="AE498">
        <f t="shared" si="539"/>
        <v>0.938228541111701</v>
      </c>
      <c r="AF498">
        <f t="shared" si="540"/>
        <v>0.91414647709587</v>
      </c>
      <c r="AG498">
        <f t="shared" si="541"/>
        <v>1.15589814912639</v>
      </c>
      <c r="AH498">
        <f t="shared" si="542"/>
        <v>2.61491926807997</v>
      </c>
      <c r="AI498">
        <f t="shared" si="543"/>
        <v>0.937928923574014</v>
      </c>
      <c r="AJ498">
        <f t="shared" si="544"/>
        <v>0.913852029854265</v>
      </c>
      <c r="AK498">
        <f t="shared" si="545"/>
        <v>1.02005346250705</v>
      </c>
    </row>
    <row r="499" spans="1:37">
      <c r="A499" s="1">
        <v>2</v>
      </c>
      <c r="B499" s="1">
        <v>4</v>
      </c>
      <c r="C499" s="1">
        <v>7</v>
      </c>
      <c r="D499" s="1">
        <v>3.17684879595443</v>
      </c>
      <c r="E499" s="1">
        <v>2.73654999012553</v>
      </c>
      <c r="F499" s="1">
        <v>2.22788770729153</v>
      </c>
      <c r="G499" s="1">
        <v>3.33934906</v>
      </c>
      <c r="H499" s="1">
        <v>2.7766977</v>
      </c>
      <c r="I499" s="1">
        <v>2.438706423</v>
      </c>
      <c r="J499">
        <v>3.23957039534577</v>
      </c>
      <c r="K499">
        <v>2.71478284876669</v>
      </c>
      <c r="L499">
        <v>2.24650884416567</v>
      </c>
      <c r="M499" s="2">
        <f t="shared" si="535"/>
        <v>2.34010380733392</v>
      </c>
      <c r="N499" s="2">
        <f>($Z$3+$T$3*POWER($C499,$U$3))*POWER((($B499+$V$3*$A499+$W$3*$S499*(1+$AA$3*$C499))/($B499+$V$3*$A499+1))*POWER(($A499+$X$3*$B499+1)/($A499+$X$3*$B499+$Y$3*$S499),2),2)</f>
        <v>0</v>
      </c>
      <c r="O499" s="2">
        <f t="shared" si="536"/>
        <v>3.42241211101698</v>
      </c>
      <c r="P499">
        <f t="shared" ref="P499:R499" si="593">G499-M499</f>
        <v>0.999245252666081</v>
      </c>
      <c r="Q499">
        <f t="shared" si="593"/>
        <v>2.7766977</v>
      </c>
      <c r="R499">
        <f t="shared" si="593"/>
        <v>-0.983705688016976</v>
      </c>
      <c r="S499">
        <f t="shared" si="533"/>
        <v>0.833333333333333</v>
      </c>
      <c r="AC499">
        <f t="shared" si="534"/>
        <v>0.552770798392567</v>
      </c>
      <c r="AD499">
        <f t="shared" si="538"/>
        <v>3.6586323071516</v>
      </c>
      <c r="AE499">
        <f t="shared" si="539"/>
        <v>0.887975904655668</v>
      </c>
      <c r="AF499">
        <f t="shared" si="540"/>
        <v>0.896831096213231</v>
      </c>
      <c r="AG499">
        <f t="shared" si="541"/>
        <v>1.15225041782988</v>
      </c>
      <c r="AH499">
        <f t="shared" si="542"/>
        <v>2.61491926807997</v>
      </c>
      <c r="AI499">
        <f t="shared" si="543"/>
        <v>0.88776417829154</v>
      </c>
      <c r="AJ499">
        <f t="shared" si="544"/>
        <v>0.896582414424805</v>
      </c>
      <c r="AK499">
        <f t="shared" si="545"/>
        <v>1.01622948927194</v>
      </c>
    </row>
    <row r="500" spans="1:37">
      <c r="A500" s="1">
        <v>1.75</v>
      </c>
      <c r="B500" s="1">
        <v>3.5</v>
      </c>
      <c r="C500" s="1">
        <v>5</v>
      </c>
      <c r="D500" s="1">
        <v>3.29493229130107</v>
      </c>
      <c r="E500" s="1">
        <v>2.65048202976544</v>
      </c>
      <c r="F500" s="1">
        <v>1.96626098542896</v>
      </c>
      <c r="G500" s="1">
        <v>3.31309406</v>
      </c>
      <c r="H500" s="1">
        <v>2.6671366</v>
      </c>
      <c r="I500" s="1">
        <v>1.981499415</v>
      </c>
      <c r="J500">
        <v>3.21300809080545</v>
      </c>
      <c r="K500">
        <v>2.65532905293379</v>
      </c>
      <c r="L500">
        <v>1.95574890899866</v>
      </c>
      <c r="M500" s="2">
        <f t="shared" si="535"/>
        <v>1.80293967139055</v>
      </c>
      <c r="N500" s="2">
        <f>($Z$3+$T$3*POWER($C500,$U$3))*POWER((($B500+$V$3*$A500+$W$3*$S500*(1+$AA$3*$C500))/($B500+$V$3*$A500+1))*POWER(($A500+$X$3*$B500+1)/($A500+$X$3*$B500+$Y$3*$S500),2),2)</f>
        <v>0</v>
      </c>
      <c r="O500" s="2">
        <f t="shared" si="536"/>
        <v>3.20413294139886</v>
      </c>
      <c r="P500">
        <f t="shared" ref="P500:R500" si="594">G500-M500</f>
        <v>1.51015438860945</v>
      </c>
      <c r="Q500">
        <f t="shared" si="594"/>
        <v>2.6671366</v>
      </c>
      <c r="R500">
        <f t="shared" si="594"/>
        <v>-1.22263352639886</v>
      </c>
      <c r="S500">
        <f t="shared" si="533"/>
        <v>0.818181818181818</v>
      </c>
      <c r="AC500">
        <f t="shared" si="534"/>
        <v>0.574959574576069</v>
      </c>
      <c r="AD500">
        <f t="shared" si="538"/>
        <v>3.32351892595841</v>
      </c>
      <c r="AE500">
        <f t="shared" si="539"/>
        <v>0.90492012850663</v>
      </c>
      <c r="AF500">
        <f t="shared" si="540"/>
        <v>0.91542225510306</v>
      </c>
      <c r="AG500">
        <f t="shared" si="541"/>
        <v>1.17425525291912</v>
      </c>
      <c r="AH500">
        <f t="shared" si="542"/>
        <v>1.93843892115845</v>
      </c>
      <c r="AI500">
        <f t="shared" si="543"/>
        <v>0.921544736957768</v>
      </c>
      <c r="AJ500">
        <f t="shared" si="544"/>
        <v>0.930193418554616</v>
      </c>
      <c r="AK500">
        <f t="shared" si="545"/>
        <v>1.01852011805052</v>
      </c>
    </row>
    <row r="501" spans="1:37">
      <c r="A501" s="1">
        <v>3.5</v>
      </c>
      <c r="B501" s="1">
        <v>2</v>
      </c>
      <c r="C501" s="1">
        <v>3</v>
      </c>
      <c r="D501" s="1">
        <v>3.09938802060643</v>
      </c>
      <c r="E501" s="1">
        <v>2.9967983101732</v>
      </c>
      <c r="F501" s="1">
        <v>1.05461382987148</v>
      </c>
      <c r="G501" s="1">
        <v>3.15365346</v>
      </c>
      <c r="H501" s="1">
        <v>3.08370152</v>
      </c>
      <c r="I501" s="1">
        <v>1.048363391</v>
      </c>
      <c r="J501">
        <v>3.05257148179834</v>
      </c>
      <c r="K501">
        <v>2.95092435469933</v>
      </c>
      <c r="L501">
        <v>1.0448522673993</v>
      </c>
      <c r="M501" s="2">
        <f t="shared" si="535"/>
        <v>0.896844519256344</v>
      </c>
      <c r="N501" s="2">
        <f>($Z$3+$T$3*POWER($C501,$U$3))*POWER((($B501+$V$3*$A501+$W$3*$S501*(1+$AA$3*$C501))/($B501+$V$3*$A501+1))*POWER(($A501+$X$3*$B501+1)/($A501+$X$3*$B501+$Y$3*$S501),2),2)</f>
        <v>0</v>
      </c>
      <c r="O501" s="2">
        <f t="shared" si="536"/>
        <v>3.22722437529493</v>
      </c>
      <c r="P501">
        <f t="shared" ref="P501:R501" si="595">G501-M501</f>
        <v>2.25680894074366</v>
      </c>
      <c r="Q501">
        <f t="shared" si="595"/>
        <v>3.08370152</v>
      </c>
      <c r="R501">
        <f t="shared" si="595"/>
        <v>-2.17886098429493</v>
      </c>
      <c r="S501">
        <f t="shared" si="533"/>
        <v>0.333333333333333</v>
      </c>
      <c r="AC501">
        <f t="shared" si="534"/>
        <v>0.942809041582063</v>
      </c>
      <c r="AD501">
        <f t="shared" si="538"/>
        <v>2.85452410585707</v>
      </c>
      <c r="AE501">
        <f t="shared" si="539"/>
        <v>0.96843406283118</v>
      </c>
      <c r="AF501">
        <f t="shared" si="540"/>
        <v>0.944490867816442</v>
      </c>
      <c r="AG501">
        <f t="shared" si="541"/>
        <v>1.1914326917834</v>
      </c>
      <c r="AH501">
        <f t="shared" si="542"/>
        <v>0.895677970130386</v>
      </c>
      <c r="AI501">
        <f t="shared" si="543"/>
        <v>0.985841939547756</v>
      </c>
      <c r="AJ501">
        <f t="shared" si="544"/>
        <v>0.975074126920404</v>
      </c>
      <c r="AK501">
        <f t="shared" si="545"/>
        <v>1.0288807308492</v>
      </c>
    </row>
    <row r="502" spans="1:37">
      <c r="A502" s="1">
        <v>2</v>
      </c>
      <c r="B502" s="1">
        <v>1</v>
      </c>
      <c r="C502" s="1">
        <v>5</v>
      </c>
      <c r="D502" s="1">
        <v>3.5901709346623</v>
      </c>
      <c r="E502" s="1">
        <v>2.53532192217681</v>
      </c>
      <c r="F502" s="1">
        <v>2.12078969219837</v>
      </c>
      <c r="G502" s="1">
        <v>3.6931072</v>
      </c>
      <c r="H502" s="1">
        <v>2.44202206</v>
      </c>
      <c r="I502" s="1">
        <v>2.107725062</v>
      </c>
      <c r="J502">
        <v>3.59178734519339</v>
      </c>
      <c r="K502">
        <v>2.52392483194643</v>
      </c>
      <c r="L502">
        <v>2.09310344328536</v>
      </c>
      <c r="M502" s="2">
        <f t="shared" si="535"/>
        <v>1.78856296685974</v>
      </c>
      <c r="N502" s="2">
        <f>($Z$3+$T$3*POWER($C502,$U$3))*POWER((($B502+$V$3*$A502+$W$3*$S502*(1+$AA$3*$C502))/($B502+$V$3*$A502+1))*POWER(($A502+$X$3*$B502+1)/($A502+$X$3*$B502+$Y$3*$S502),2),2)</f>
        <v>0</v>
      </c>
      <c r="O502" s="2">
        <f t="shared" si="536"/>
        <v>3.88348607259339</v>
      </c>
      <c r="P502">
        <f t="shared" ref="P502:R502" si="596">G502-M502</f>
        <v>1.90454423314026</v>
      </c>
      <c r="Q502">
        <f t="shared" si="596"/>
        <v>2.44202206</v>
      </c>
      <c r="R502">
        <f t="shared" si="596"/>
        <v>-1.77576101059339</v>
      </c>
      <c r="S502">
        <f t="shared" si="533"/>
        <v>0.333333333333333</v>
      </c>
      <c r="AC502">
        <f t="shared" si="534"/>
        <v>0.942809041582063</v>
      </c>
      <c r="AD502">
        <f t="shared" si="538"/>
        <v>3.32351892595841</v>
      </c>
      <c r="AE502">
        <f t="shared" si="539"/>
        <v>0.914979862383671</v>
      </c>
      <c r="AF502">
        <f t="shared" si="540"/>
        <v>0.84618721620869</v>
      </c>
      <c r="AG502">
        <f t="shared" si="541"/>
        <v>1.32109311592377</v>
      </c>
      <c r="AH502">
        <f t="shared" si="542"/>
        <v>1.93843892115845</v>
      </c>
      <c r="AI502">
        <f t="shared" si="543"/>
        <v>0.929829022286114</v>
      </c>
      <c r="AJ502">
        <f t="shared" si="544"/>
        <v>0.873242316954266</v>
      </c>
      <c r="AK502">
        <f t="shared" si="545"/>
        <v>1.05559334312436</v>
      </c>
    </row>
    <row r="503" spans="1:37">
      <c r="A503" s="1">
        <v>3.75</v>
      </c>
      <c r="B503" s="1">
        <v>1.25</v>
      </c>
      <c r="C503" s="1">
        <v>3</v>
      </c>
      <c r="D503" s="1">
        <v>3.0189989451384</v>
      </c>
      <c r="E503" s="1">
        <v>2.89163291939209</v>
      </c>
      <c r="F503" s="1">
        <v>1.04346018449378</v>
      </c>
      <c r="G503" s="1">
        <v>3.05357108</v>
      </c>
      <c r="H503" s="1">
        <v>2.9987212</v>
      </c>
      <c r="I503" s="1">
        <v>1.020002626</v>
      </c>
      <c r="J503">
        <v>2.95148873121115</v>
      </c>
      <c r="K503">
        <v>2.86185107543782</v>
      </c>
      <c r="L503">
        <v>1.02696641161077</v>
      </c>
      <c r="M503" s="2">
        <f t="shared" si="535"/>
        <v>0.898041370049058</v>
      </c>
      <c r="N503" s="2">
        <f>($Z$3+$T$3*POWER($C503,$U$3))*POWER((($B503+$V$3*$A503+$W$3*$S503*(1+$AA$3*$C503))/($B503+$V$3*$A503+1))*POWER(($A503+$X$3*$B503+1)/($A503+$X$3*$B503+$Y$3*$S503),2),2)</f>
        <v>0</v>
      </c>
      <c r="O503" s="2">
        <f t="shared" si="536"/>
        <v>3.27602732151544</v>
      </c>
      <c r="P503">
        <f t="shared" ref="P503:R503" si="597">G503-M503</f>
        <v>2.15552970995094</v>
      </c>
      <c r="Q503">
        <f t="shared" si="597"/>
        <v>2.9987212</v>
      </c>
      <c r="R503">
        <f t="shared" si="597"/>
        <v>-2.25602469551544</v>
      </c>
      <c r="S503">
        <f t="shared" si="533"/>
        <v>0.236842105263158</v>
      </c>
      <c r="AC503">
        <f t="shared" si="534"/>
        <v>0.971548154840775</v>
      </c>
      <c r="AD503">
        <f t="shared" si="538"/>
        <v>2.85452410585707</v>
      </c>
      <c r="AE503">
        <f t="shared" si="539"/>
        <v>0.970410626159967</v>
      </c>
      <c r="AF503">
        <f t="shared" si="540"/>
        <v>0.918929892013065</v>
      </c>
      <c r="AG503">
        <f t="shared" si="541"/>
        <v>1.19666297351834</v>
      </c>
      <c r="AH503">
        <f t="shared" si="542"/>
        <v>0.895677970130386</v>
      </c>
      <c r="AI503">
        <f t="shared" si="543"/>
        <v>0.986729700729276</v>
      </c>
      <c r="AJ503">
        <f t="shared" si="544"/>
        <v>0.963548752437475</v>
      </c>
      <c r="AK503">
        <f t="shared" si="545"/>
        <v>1.04154989875779</v>
      </c>
    </row>
    <row r="504" spans="1:37">
      <c r="A504" s="1">
        <v>1.25</v>
      </c>
      <c r="B504" s="1">
        <v>2</v>
      </c>
      <c r="C504" s="1">
        <v>5</v>
      </c>
      <c r="D504" s="1">
        <v>3.29492520070334</v>
      </c>
      <c r="E504" s="1">
        <v>2.62547962340308</v>
      </c>
      <c r="F504" s="1">
        <v>1.92458076833336</v>
      </c>
      <c r="G504" s="1">
        <v>3.37383926</v>
      </c>
      <c r="H504" s="1">
        <v>2.6764594</v>
      </c>
      <c r="I504" s="1">
        <v>1.96955515</v>
      </c>
      <c r="J504">
        <v>3.2703076415406</v>
      </c>
      <c r="K504">
        <v>2.62547902775693</v>
      </c>
      <c r="L504">
        <v>1.92933373512993</v>
      </c>
      <c r="M504" s="2">
        <f t="shared" si="535"/>
        <v>1.78483203690353</v>
      </c>
      <c r="N504" s="2">
        <f>($Z$3+$T$3*POWER($C504,$U$3))*POWER((($B504+$V$3*$A504+$W$3*$S504*(1+$AA$3*$C504))/($B504+$V$3*$A504+1))*POWER(($A504+$X$3*$B504+1)/($A504+$X$3*$B504+$Y$3*$S504),2),2)</f>
        <v>0</v>
      </c>
      <c r="O504" s="2">
        <f t="shared" si="536"/>
        <v>3.40867446855403</v>
      </c>
      <c r="P504">
        <f t="shared" ref="P504:R504" si="598">G504-M504</f>
        <v>1.58900722309647</v>
      </c>
      <c r="Q504">
        <f t="shared" si="598"/>
        <v>2.6764594</v>
      </c>
      <c r="R504">
        <f t="shared" si="598"/>
        <v>-1.43911931855403</v>
      </c>
      <c r="S504">
        <f t="shared" si="533"/>
        <v>0.666666666666667</v>
      </c>
      <c r="AC504">
        <f t="shared" si="534"/>
        <v>0.74535599249993</v>
      </c>
      <c r="AD504">
        <f t="shared" si="538"/>
        <v>3.32351892595841</v>
      </c>
      <c r="AE504">
        <f t="shared" si="539"/>
        <v>0.875455628531411</v>
      </c>
      <c r="AF504">
        <f t="shared" si="540"/>
        <v>0.891622432144397</v>
      </c>
      <c r="AG504">
        <f t="shared" si="541"/>
        <v>1.29397973109431</v>
      </c>
      <c r="AH504">
        <f t="shared" si="542"/>
        <v>1.93843892115845</v>
      </c>
      <c r="AI504">
        <f t="shared" si="543"/>
        <v>0.897299888598985</v>
      </c>
      <c r="AJ504">
        <f t="shared" si="544"/>
        <v>0.910599258880904</v>
      </c>
      <c r="AK504">
        <f t="shared" si="545"/>
        <v>1.03176392004678</v>
      </c>
    </row>
    <row r="505" spans="1:37">
      <c r="A505" s="1">
        <v>0.5</v>
      </c>
      <c r="B505" s="1">
        <v>1.5</v>
      </c>
      <c r="C505" s="1">
        <v>5</v>
      </c>
      <c r="D505" s="1">
        <v>2.67136365866168</v>
      </c>
      <c r="E505" s="1">
        <v>2.45701425722374</v>
      </c>
      <c r="F505" s="1">
        <v>1.49000224697028</v>
      </c>
      <c r="G505" s="1">
        <v>2.5580622</v>
      </c>
      <c r="H505" s="1">
        <v>2.60370034</v>
      </c>
      <c r="I505" s="1">
        <v>1.52324626</v>
      </c>
      <c r="J505">
        <v>2.45439124428548</v>
      </c>
      <c r="K505">
        <v>2.45235549009489</v>
      </c>
      <c r="L505">
        <v>1.45757850378063</v>
      </c>
      <c r="M505" s="2">
        <f t="shared" si="535"/>
        <v>1.62075115401855</v>
      </c>
      <c r="N505" s="2">
        <f>($Z$3+$T$3*POWER($C505,$U$3))*POWER((($B505+$V$3*$A505+$W$3*$S505*(1+$AA$3*$C505))/($B505+$V$3*$A505+1))*POWER(($A505+$X$3*$B505+1)/($A505+$X$3*$B505+$Y$3*$S505),2),2)</f>
        <v>0</v>
      </c>
      <c r="O505" s="2">
        <f t="shared" si="536"/>
        <v>3.01746121186466</v>
      </c>
      <c r="P505">
        <f t="shared" ref="P505:R505" si="599">G505-M505</f>
        <v>0.937311045981446</v>
      </c>
      <c r="Q505">
        <f t="shared" si="599"/>
        <v>2.60370034</v>
      </c>
      <c r="R505">
        <f t="shared" si="599"/>
        <v>-1.49421495186466</v>
      </c>
      <c r="S505">
        <f t="shared" si="533"/>
        <v>0.833333333333333</v>
      </c>
      <c r="AC505">
        <f t="shared" si="534"/>
        <v>0.552770798392567</v>
      </c>
      <c r="AD505">
        <f t="shared" si="538"/>
        <v>3.32351892595841</v>
      </c>
      <c r="AE505">
        <f t="shared" si="539"/>
        <v>0.767553047550272</v>
      </c>
      <c r="AF505">
        <f t="shared" si="540"/>
        <v>0.831549028275556</v>
      </c>
      <c r="AG505">
        <f t="shared" si="541"/>
        <v>1.40897457400424</v>
      </c>
      <c r="AH505">
        <f t="shared" si="542"/>
        <v>1.93843892115845</v>
      </c>
      <c r="AI505">
        <f t="shared" si="543"/>
        <v>0.808705125987914</v>
      </c>
      <c r="AJ505">
        <f t="shared" si="544"/>
        <v>0.861218771926134</v>
      </c>
      <c r="AK505">
        <f t="shared" si="545"/>
        <v>1.04317146583418</v>
      </c>
    </row>
    <row r="506" spans="1:37">
      <c r="A506" s="1">
        <v>3.75</v>
      </c>
      <c r="B506" s="1">
        <v>1.25</v>
      </c>
      <c r="C506" s="1">
        <v>5</v>
      </c>
      <c r="D506" s="1">
        <v>3.39794974560605</v>
      </c>
      <c r="E506" s="1">
        <v>2.66441502522758</v>
      </c>
      <c r="F506" s="1">
        <v>1.96053522648027</v>
      </c>
      <c r="G506" s="1">
        <v>3.407318</v>
      </c>
      <c r="H506" s="1">
        <v>2.65766674</v>
      </c>
      <c r="I506" s="1">
        <v>1.988250954</v>
      </c>
      <c r="J506">
        <v>3.30151333142514</v>
      </c>
      <c r="K506">
        <v>2.68019716635931</v>
      </c>
      <c r="L506">
        <v>1.96123974150773</v>
      </c>
      <c r="M506" s="2">
        <f t="shared" si="535"/>
        <v>1.80995968828677</v>
      </c>
      <c r="N506" s="2">
        <f>($Z$3+$T$3*POWER($C506,$U$3))*POWER((($B506+$V$3*$A506+$W$3*$S506*(1+$AA$3*$C506))/($B506+$V$3*$A506+1))*POWER(($A506+$X$3*$B506+1)/($A506+$X$3*$B506+$Y$3*$S506),2),2)</f>
        <v>0</v>
      </c>
      <c r="O506" s="2">
        <f t="shared" si="536"/>
        <v>3.73338281055698</v>
      </c>
      <c r="P506">
        <f t="shared" ref="P506:R506" si="600">G506-M506</f>
        <v>1.59735831171323</v>
      </c>
      <c r="Q506">
        <f t="shared" si="600"/>
        <v>2.65766674</v>
      </c>
      <c r="R506">
        <f t="shared" si="600"/>
        <v>-1.74513185655698</v>
      </c>
      <c r="S506">
        <f t="shared" si="533"/>
        <v>0.236842105263158</v>
      </c>
      <c r="AC506">
        <f t="shared" si="534"/>
        <v>0.971548154840775</v>
      </c>
      <c r="AD506">
        <f t="shared" si="538"/>
        <v>3.32351892595841</v>
      </c>
      <c r="AE506">
        <f t="shared" si="539"/>
        <v>0.951161032183657</v>
      </c>
      <c r="AF506">
        <f t="shared" si="540"/>
        <v>0.872649348291763</v>
      </c>
      <c r="AG506">
        <f t="shared" si="541"/>
        <v>1.19666297351834</v>
      </c>
      <c r="AH506">
        <f t="shared" si="542"/>
        <v>1.93843892115845</v>
      </c>
      <c r="AI506">
        <f t="shared" si="543"/>
        <v>0.959655239090248</v>
      </c>
      <c r="AJ506">
        <f t="shared" si="544"/>
        <v>0.89499216626507</v>
      </c>
      <c r="AK506">
        <f t="shared" si="545"/>
        <v>1.04154989875779</v>
      </c>
    </row>
    <row r="507" spans="1:37">
      <c r="A507" s="1">
        <v>2.75</v>
      </c>
      <c r="B507" s="1">
        <v>0.5</v>
      </c>
      <c r="C507" s="1">
        <v>7</v>
      </c>
      <c r="D507" s="1">
        <v>3.31373215506435</v>
      </c>
      <c r="E507" s="1">
        <v>2.54775601841753</v>
      </c>
      <c r="F507" s="1">
        <v>2.20805652312284</v>
      </c>
      <c r="G507" s="1">
        <v>3.3161735</v>
      </c>
      <c r="H507" s="1">
        <v>2.5805697</v>
      </c>
      <c r="I507" s="1">
        <v>2.175894286</v>
      </c>
      <c r="J507">
        <v>3.2094050573766</v>
      </c>
      <c r="K507">
        <v>2.53559895933992</v>
      </c>
      <c r="L507">
        <v>2.19074093507174</v>
      </c>
      <c r="M507" s="2">
        <f t="shared" si="535"/>
        <v>2.03749132995792</v>
      </c>
      <c r="N507" s="2">
        <f>($Z$3+$T$3*POWER($C507,$U$3))*POWER((($B507+$V$3*$A507+$W$3*$S507*(1+$AA$3*$C507))/($B507+$V$3*$A507+1))*POWER(($A507+$X$3*$B507+1)/($A507+$X$3*$B507+$Y$3*$S507),2),2)</f>
        <v>0</v>
      </c>
      <c r="O507" s="2">
        <f t="shared" si="536"/>
        <v>4.18063948613371</v>
      </c>
      <c r="P507">
        <f t="shared" ref="P507:R507" si="601">G507-M507</f>
        <v>1.27868217004208</v>
      </c>
      <c r="Q507">
        <f t="shared" si="601"/>
        <v>2.5805697</v>
      </c>
      <c r="R507">
        <f t="shared" si="601"/>
        <v>-2.00474520013371</v>
      </c>
      <c r="S507">
        <f t="shared" si="533"/>
        <v>0.2</v>
      </c>
      <c r="AC507">
        <f t="shared" si="534"/>
        <v>0.979795897113271</v>
      </c>
      <c r="AD507">
        <f t="shared" si="538"/>
        <v>3.6586323071516</v>
      </c>
      <c r="AE507">
        <f t="shared" si="539"/>
        <v>0.914158641319828</v>
      </c>
      <c r="AF507">
        <f t="shared" si="540"/>
        <v>0.710540530901486</v>
      </c>
      <c r="AG507">
        <f t="shared" si="541"/>
        <v>1.26967455559235</v>
      </c>
      <c r="AH507">
        <f t="shared" si="542"/>
        <v>2.61491926807997</v>
      </c>
      <c r="AI507">
        <f t="shared" si="543"/>
        <v>0.913864174273265</v>
      </c>
      <c r="AJ507">
        <f t="shared" si="544"/>
        <v>0.712968645285441</v>
      </c>
      <c r="AK507">
        <f t="shared" si="545"/>
        <v>1.08499522495542</v>
      </c>
    </row>
    <row r="508" spans="1:37">
      <c r="A508" s="1">
        <v>4</v>
      </c>
      <c r="B508" s="1">
        <v>1.5</v>
      </c>
      <c r="C508" s="1">
        <v>3</v>
      </c>
      <c r="D508" s="1">
        <v>3.05958881829978</v>
      </c>
      <c r="E508" s="1">
        <v>2.91497633910321</v>
      </c>
      <c r="F508" s="1">
        <v>1.06927337411241</v>
      </c>
      <c r="G508" s="1">
        <v>3.0668896</v>
      </c>
      <c r="H508" s="1">
        <v>3.0306092</v>
      </c>
      <c r="I508" s="1">
        <v>1.023434493</v>
      </c>
      <c r="J508">
        <v>2.95999033162478</v>
      </c>
      <c r="K508">
        <v>2.89524889567114</v>
      </c>
      <c r="L508">
        <v>1.04363981652138</v>
      </c>
      <c r="M508" s="2">
        <f t="shared" si="535"/>
        <v>0.897677328475962</v>
      </c>
      <c r="N508" s="2">
        <f>($Z$3+$T$3*POWER($C508,$U$3))*POWER((($B508+$V$3*$A508+$W$3*$S508*(1+$AA$3*$C508))/($B508+$V$3*$A508+1))*POWER(($A508+$X$3*$B508+1)/($A508+$X$3*$B508+$Y$3*$S508),2),2)</f>
        <v>0</v>
      </c>
      <c r="O508" s="2">
        <f t="shared" si="536"/>
        <v>3.2437266559545</v>
      </c>
      <c r="P508">
        <f t="shared" ref="P508:R508" si="602">G508-M508</f>
        <v>2.16921227152404</v>
      </c>
      <c r="Q508">
        <f t="shared" si="602"/>
        <v>3.0306092</v>
      </c>
      <c r="R508">
        <f t="shared" si="602"/>
        <v>-2.2202921629545</v>
      </c>
      <c r="S508">
        <f t="shared" si="533"/>
        <v>0.25</v>
      </c>
      <c r="AC508">
        <f t="shared" si="534"/>
        <v>0.968245836551854</v>
      </c>
      <c r="AD508">
        <f t="shared" si="538"/>
        <v>2.85452410585707</v>
      </c>
      <c r="AE508">
        <f t="shared" si="539"/>
        <v>0.972154254885458</v>
      </c>
      <c r="AF508">
        <f t="shared" si="540"/>
        <v>0.930305882462039</v>
      </c>
      <c r="AG508">
        <f t="shared" si="541"/>
        <v>1.18302404681416</v>
      </c>
      <c r="AH508">
        <f t="shared" si="542"/>
        <v>0.895677970130386</v>
      </c>
      <c r="AI508">
        <f t="shared" si="543"/>
        <v>0.987512700323435</v>
      </c>
      <c r="AJ508">
        <f t="shared" si="544"/>
        <v>0.968682149038914</v>
      </c>
      <c r="AK508">
        <f t="shared" si="545"/>
        <v>1.03564779418538</v>
      </c>
    </row>
    <row r="509" spans="1:37">
      <c r="A509" s="1">
        <v>1.75</v>
      </c>
      <c r="B509" s="1">
        <v>1</v>
      </c>
      <c r="C509" s="1">
        <v>7</v>
      </c>
      <c r="D509" s="1">
        <v>4.08825027815507</v>
      </c>
      <c r="E509" s="1">
        <v>2.50990297238594</v>
      </c>
      <c r="F509" s="1">
        <v>2.53860182925212</v>
      </c>
      <c r="G509" s="1">
        <v>4.0563736</v>
      </c>
      <c r="H509" s="1">
        <v>2.48518786</v>
      </c>
      <c r="I509" s="1">
        <v>2.5809605</v>
      </c>
      <c r="J509">
        <v>3.9485451813609</v>
      </c>
      <c r="K509">
        <v>2.51282001466666</v>
      </c>
      <c r="L509">
        <v>2.53534312885174</v>
      </c>
      <c r="M509" s="2">
        <f t="shared" si="535"/>
        <v>2.22722003227389</v>
      </c>
      <c r="N509" s="2">
        <f>($Z$3+$T$3*POWER($C509,$U$3))*POWER((($B509+$V$3*$A509+$W$3*$S509*(1+$AA$3*$C509))/($B509+$V$3*$A509+1))*POWER(($A509+$X$3*$B509+1)/($A509+$X$3*$B509+$Y$3*$S509),2),2)</f>
        <v>0</v>
      </c>
      <c r="O509" s="2">
        <f t="shared" si="536"/>
        <v>4.13790304668754</v>
      </c>
      <c r="P509">
        <f t="shared" ref="P509:R509" si="603">G509-M509</f>
        <v>1.82915356772611</v>
      </c>
      <c r="Q509">
        <f t="shared" si="603"/>
        <v>2.48518786</v>
      </c>
      <c r="R509">
        <f t="shared" si="603"/>
        <v>-1.55694254668754</v>
      </c>
      <c r="S509">
        <f t="shared" si="533"/>
        <v>0.363636363636364</v>
      </c>
      <c r="AC509">
        <f t="shared" si="534"/>
        <v>0.9315409787236</v>
      </c>
      <c r="AD509">
        <f t="shared" si="538"/>
        <v>3.6586323071516</v>
      </c>
      <c r="AE509">
        <f t="shared" si="539"/>
        <v>0.875301798207152</v>
      </c>
      <c r="AF509">
        <f t="shared" si="540"/>
        <v>0.80204132811697</v>
      </c>
      <c r="AG509">
        <f t="shared" si="541"/>
        <v>1.34939041502868</v>
      </c>
      <c r="AH509">
        <f t="shared" si="542"/>
        <v>2.61491926807997</v>
      </c>
      <c r="AI509">
        <f t="shared" si="543"/>
        <v>0.875158877250306</v>
      </c>
      <c r="AJ509">
        <f t="shared" si="544"/>
        <v>0.802660517240687</v>
      </c>
      <c r="AK509">
        <f t="shared" si="545"/>
        <v>1.05669384360704</v>
      </c>
    </row>
    <row r="510" spans="1:37">
      <c r="A510" s="1">
        <v>3</v>
      </c>
      <c r="B510" s="1">
        <v>0.75</v>
      </c>
      <c r="C510" s="1">
        <v>7</v>
      </c>
      <c r="D510" s="1">
        <v>3.49036835547503</v>
      </c>
      <c r="E510" s="1">
        <v>2.60552972863205</v>
      </c>
      <c r="F510" s="1">
        <v>2.40224755534247</v>
      </c>
      <c r="G510" s="1">
        <v>3.47701266</v>
      </c>
      <c r="H510" s="1">
        <v>2.604586</v>
      </c>
      <c r="I510" s="1">
        <v>2.39337834</v>
      </c>
      <c r="J510">
        <v>3.36900863530219</v>
      </c>
      <c r="K510">
        <v>2.5927551465943</v>
      </c>
      <c r="L510">
        <v>2.38652833276145</v>
      </c>
      <c r="M510" s="2">
        <f t="shared" si="535"/>
        <v>2.1543858704604</v>
      </c>
      <c r="N510" s="2">
        <f>($Z$3+$T$3*POWER($C510,$U$3))*POWER((($B510+$V$3*$A510+$W$3*$S510*(1+$AA$3*$C510))/($B510+$V$3*$A510+1))*POWER(($A510+$X$3*$B510+1)/($A510+$X$3*$B510+$Y$3*$S510),2),2)</f>
        <v>0</v>
      </c>
      <c r="O510" s="2">
        <f t="shared" si="536"/>
        <v>4.12862955929355</v>
      </c>
      <c r="P510">
        <f t="shared" ref="P510:R510" si="604">G510-M510</f>
        <v>1.3226267895396</v>
      </c>
      <c r="Q510">
        <f t="shared" si="604"/>
        <v>2.604586</v>
      </c>
      <c r="R510">
        <f t="shared" si="604"/>
        <v>-1.73525121929355</v>
      </c>
      <c r="S510">
        <f t="shared" si="533"/>
        <v>0.21875</v>
      </c>
      <c r="AC510">
        <f t="shared" si="534"/>
        <v>0.97578093724975</v>
      </c>
      <c r="AD510">
        <f t="shared" si="538"/>
        <v>3.6586323071516</v>
      </c>
      <c r="AE510">
        <f t="shared" si="539"/>
        <v>0.920364160915058</v>
      </c>
      <c r="AF510">
        <f t="shared" si="540"/>
        <v>0.76898385295827</v>
      </c>
      <c r="AG510">
        <f t="shared" si="541"/>
        <v>1.24573371312075</v>
      </c>
      <c r="AH510">
        <f t="shared" si="542"/>
        <v>2.61491926807997</v>
      </c>
      <c r="AI510">
        <f t="shared" si="543"/>
        <v>0.920061853778891</v>
      </c>
      <c r="AJ510">
        <f t="shared" si="544"/>
        <v>0.770148109876159</v>
      </c>
      <c r="AK510">
        <f t="shared" si="545"/>
        <v>1.06349508423899</v>
      </c>
    </row>
    <row r="511" spans="1:37">
      <c r="A511" s="1">
        <v>2.75</v>
      </c>
      <c r="B511" s="1">
        <v>4</v>
      </c>
      <c r="C511" s="1">
        <v>7</v>
      </c>
      <c r="D511" s="1">
        <v>3.41094855169274</v>
      </c>
      <c r="E511" s="1">
        <v>2.79539832371993</v>
      </c>
      <c r="F511" s="1">
        <v>2.43520061275921</v>
      </c>
      <c r="G511" s="1">
        <v>3.7050308</v>
      </c>
      <c r="H511" s="1">
        <v>2.81852252</v>
      </c>
      <c r="I511" s="1">
        <v>2.605520394</v>
      </c>
      <c r="J511">
        <v>3.59626763900958</v>
      </c>
      <c r="K511">
        <v>2.78112588206596</v>
      </c>
      <c r="L511">
        <v>2.4460630122265</v>
      </c>
      <c r="M511" s="2">
        <f t="shared" si="535"/>
        <v>2.41938015353006</v>
      </c>
      <c r="N511" s="2">
        <f>($Z$3+$T$3*POWER($C511,$U$3))*POWER((($B511+$V$3*$A511+$W$3*$S511*(1+$AA$3*$C511))/($B511+$V$3*$A511+1))*POWER(($A511+$X$3*$B511+1)/($A511+$X$3*$B511+$Y$3*$S511),2),2)</f>
        <v>0</v>
      </c>
      <c r="O511" s="2">
        <f t="shared" si="536"/>
        <v>3.63277963740679</v>
      </c>
      <c r="P511">
        <f t="shared" ref="P511:R511" si="605">G511-M511</f>
        <v>1.28565064646994</v>
      </c>
      <c r="Q511">
        <f t="shared" si="605"/>
        <v>2.81852252</v>
      </c>
      <c r="R511">
        <f t="shared" si="605"/>
        <v>-1.02725924340679</v>
      </c>
      <c r="S511">
        <f t="shared" si="533"/>
        <v>0.666666666666667</v>
      </c>
      <c r="AC511">
        <f t="shared" si="534"/>
        <v>0.74535599249993</v>
      </c>
      <c r="AD511">
        <f t="shared" si="538"/>
        <v>3.6586323071516</v>
      </c>
      <c r="AE511">
        <f t="shared" si="539"/>
        <v>0.914158641319828</v>
      </c>
      <c r="AF511">
        <f t="shared" si="540"/>
        <v>0.919934073852328</v>
      </c>
      <c r="AG511">
        <f t="shared" si="541"/>
        <v>1.15005592319281</v>
      </c>
      <c r="AH511">
        <f t="shared" si="542"/>
        <v>2.61491926807997</v>
      </c>
      <c r="AI511">
        <f t="shared" si="543"/>
        <v>0.913864174273265</v>
      </c>
      <c r="AJ511">
        <f t="shared" si="544"/>
        <v>0.919632164332622</v>
      </c>
      <c r="AK511">
        <f t="shared" si="545"/>
        <v>1.01595814901586</v>
      </c>
    </row>
    <row r="512" spans="1:37">
      <c r="A512" s="1">
        <v>3.75</v>
      </c>
      <c r="B512" s="1">
        <v>4</v>
      </c>
      <c r="C512" s="1">
        <v>7</v>
      </c>
      <c r="D512" s="1">
        <v>3.66181565194553</v>
      </c>
      <c r="E512" s="1">
        <v>2.80665806845289</v>
      </c>
      <c r="F512" s="1">
        <v>2.62960348906596</v>
      </c>
      <c r="G512" s="1">
        <v>3.802931</v>
      </c>
      <c r="H512" s="1">
        <v>2.85839628</v>
      </c>
      <c r="I512" s="1">
        <v>2.706844403</v>
      </c>
      <c r="J512">
        <v>3.69391387466947</v>
      </c>
      <c r="K512">
        <v>2.78807176049354</v>
      </c>
      <c r="L512">
        <v>2.61976784864907</v>
      </c>
      <c r="M512" s="2">
        <f t="shared" si="535"/>
        <v>2.45920931513142</v>
      </c>
      <c r="N512" s="2">
        <f>($Z$3+$T$3*POWER($C512,$U$3))*POWER((($B512+$V$3*$A512+$W$3*$S512*(1+$AA$3*$C512))/($B512+$V$3*$A512+1))*POWER(($A512+$X$3*$B512+1)/($A512+$X$3*$B512+$Y$3*$S512),2),2)</f>
        <v>0</v>
      </c>
      <c r="O512" s="2">
        <f t="shared" si="536"/>
        <v>3.75799735882573</v>
      </c>
      <c r="P512">
        <f t="shared" ref="P512:R512" si="606">G512-M512</f>
        <v>1.34372168486858</v>
      </c>
      <c r="Q512">
        <f t="shared" si="606"/>
        <v>2.85839628</v>
      </c>
      <c r="R512">
        <f t="shared" si="606"/>
        <v>-1.05115295582573</v>
      </c>
      <c r="S512">
        <f t="shared" si="533"/>
        <v>0.526315789473684</v>
      </c>
      <c r="AC512">
        <f t="shared" si="534"/>
        <v>0.850289180073869</v>
      </c>
      <c r="AD512">
        <f t="shared" si="538"/>
        <v>3.6586323071516</v>
      </c>
      <c r="AE512">
        <f t="shared" si="539"/>
        <v>0.93455824751346</v>
      </c>
      <c r="AF512">
        <f t="shared" si="540"/>
        <v>0.928642285649086</v>
      </c>
      <c r="AG512">
        <f t="shared" si="541"/>
        <v>1.1394741499531</v>
      </c>
      <c r="AH512">
        <f t="shared" si="542"/>
        <v>2.61491926807997</v>
      </c>
      <c r="AI512">
        <f t="shared" si="543"/>
        <v>0.93425501339145</v>
      </c>
      <c r="AJ512">
        <f t="shared" si="544"/>
        <v>0.928336559169062</v>
      </c>
      <c r="AK512">
        <f t="shared" si="545"/>
        <v>1.0156101676854</v>
      </c>
    </row>
    <row r="513" spans="1:37">
      <c r="A513" s="1">
        <v>2.5</v>
      </c>
      <c r="B513" s="1">
        <v>0.75</v>
      </c>
      <c r="C513" s="1">
        <v>7</v>
      </c>
      <c r="D513" s="1">
        <v>3.57431524220746</v>
      </c>
      <c r="E513" s="1">
        <v>2.57083383048578</v>
      </c>
      <c r="F513" s="1">
        <v>2.37242666735952</v>
      </c>
      <c r="G513" s="1">
        <v>3.5951108</v>
      </c>
      <c r="H513" s="1">
        <v>2.695105</v>
      </c>
      <c r="I513" s="1">
        <v>2.467164656</v>
      </c>
      <c r="J513">
        <v>3.48596297853976</v>
      </c>
      <c r="K513">
        <v>2.56252115576924</v>
      </c>
      <c r="L513">
        <v>2.35650621610762</v>
      </c>
      <c r="M513" s="2">
        <f t="shared" si="535"/>
        <v>2.15880817621123</v>
      </c>
      <c r="N513" s="2">
        <f>($Z$3+$T$3*POWER($C513,$U$3))*POWER((($B513+$V$3*$A513+$W$3*$S513*(1+$AA$3*$C513))/($B513+$V$3*$A513+1))*POWER(($A513+$X$3*$B513+1)/($A513+$X$3*$B513+$Y$3*$S513),2),2)</f>
        <v>0</v>
      </c>
      <c r="O513" s="2">
        <f t="shared" si="536"/>
        <v>4.16961816620336</v>
      </c>
      <c r="P513">
        <f t="shared" ref="P513:R513" si="607">G513-M513</f>
        <v>1.43630262378877</v>
      </c>
      <c r="Q513">
        <f t="shared" si="607"/>
        <v>2.695105</v>
      </c>
      <c r="R513">
        <f t="shared" si="607"/>
        <v>-1.70245351020336</v>
      </c>
      <c r="S513">
        <f t="shared" si="533"/>
        <v>0.25</v>
      </c>
      <c r="AC513">
        <f t="shared" si="534"/>
        <v>0.968245836551854</v>
      </c>
      <c r="AD513">
        <f t="shared" si="538"/>
        <v>3.6586323071516</v>
      </c>
      <c r="AE513">
        <f t="shared" si="539"/>
        <v>0.906904927765626</v>
      </c>
      <c r="AF513">
        <f t="shared" si="540"/>
        <v>0.76788776846422</v>
      </c>
      <c r="AG513">
        <f t="shared" si="541"/>
        <v>1.28398355914856</v>
      </c>
      <c r="AH513">
        <f t="shared" si="542"/>
        <v>2.61491926807997</v>
      </c>
      <c r="AI513">
        <f t="shared" si="543"/>
        <v>0.906625349414452</v>
      </c>
      <c r="AJ513">
        <f t="shared" si="544"/>
        <v>0.76907221603923</v>
      </c>
      <c r="AK513">
        <f t="shared" si="545"/>
        <v>1.06644093595608</v>
      </c>
    </row>
    <row r="514" spans="1:37">
      <c r="A514" s="1">
        <v>2.25</v>
      </c>
      <c r="B514" s="1">
        <v>4</v>
      </c>
      <c r="C514" s="1">
        <v>5</v>
      </c>
      <c r="D514" s="1">
        <v>3.26736050864055</v>
      </c>
      <c r="E514" s="1">
        <v>2.79384183061964</v>
      </c>
      <c r="F514" s="1">
        <v>1.83808717375689</v>
      </c>
      <c r="G514" s="1">
        <v>3.2284218</v>
      </c>
      <c r="H514" s="1">
        <v>2.66653266</v>
      </c>
      <c r="I514" s="1">
        <v>2.024731519</v>
      </c>
      <c r="J514">
        <v>3.11776818325652</v>
      </c>
      <c r="K514">
        <v>2.80282231035267</v>
      </c>
      <c r="L514">
        <v>1.79536821378882</v>
      </c>
      <c r="M514" s="2">
        <f t="shared" si="535"/>
        <v>1.83271144096716</v>
      </c>
      <c r="N514" s="2">
        <f>($Z$3+$T$3*POWER($C514,$U$3))*POWER((($B514+$V$3*$A514+$W$3*$S514*(1+$AA$3*$C514))/($B514+$V$3*$A514+1))*POWER(($A514+$X$3*$B514+1)/($A514+$X$3*$B514+$Y$3*$S514),2),2)</f>
        <v>0</v>
      </c>
      <c r="O514" s="2">
        <f t="shared" si="536"/>
        <v>3.27476517278145</v>
      </c>
      <c r="P514">
        <f t="shared" ref="P514:R514" si="608">G514-M514</f>
        <v>1.39571035903284</v>
      </c>
      <c r="Q514">
        <f t="shared" si="608"/>
        <v>2.66653266</v>
      </c>
      <c r="R514">
        <f t="shared" si="608"/>
        <v>-1.25003365378145</v>
      </c>
      <c r="S514">
        <f t="shared" ref="S514:S577" si="609">(1+B514)/(1+A514)/2</f>
        <v>0.769230769230769</v>
      </c>
      <c r="AC514">
        <f t="shared" ref="AC514:AC577" si="610">POWER(1-S514*S514,0.5)</f>
        <v>0.638971066378313</v>
      </c>
      <c r="AD514">
        <f t="shared" si="538"/>
        <v>3.32351892595841</v>
      </c>
      <c r="AE514">
        <f t="shared" si="539"/>
        <v>0.923115383262166</v>
      </c>
      <c r="AF514">
        <f t="shared" si="540"/>
        <v>0.931174179569655</v>
      </c>
      <c r="AG514">
        <f t="shared" si="541"/>
        <v>1.15242188360635</v>
      </c>
      <c r="AH514">
        <f t="shared" si="542"/>
        <v>1.93843892115845</v>
      </c>
      <c r="AI514">
        <f t="shared" si="543"/>
        <v>0.936531327953911</v>
      </c>
      <c r="AJ514">
        <f t="shared" si="544"/>
        <v>0.943172815051715</v>
      </c>
      <c r="AK514">
        <f t="shared" si="545"/>
        <v>1.01613802305565</v>
      </c>
    </row>
    <row r="515" spans="1:37">
      <c r="A515" s="1">
        <v>4</v>
      </c>
      <c r="B515" s="1">
        <v>3.25</v>
      </c>
      <c r="C515" s="1">
        <v>7</v>
      </c>
      <c r="D515" s="1">
        <v>3.5219210455069</v>
      </c>
      <c r="E515" s="1">
        <v>2.76307668617648</v>
      </c>
      <c r="F515" s="1">
        <v>2.62526553121718</v>
      </c>
      <c r="G515" s="1">
        <v>3.70234988</v>
      </c>
      <c r="H515" s="1">
        <v>2.7540604</v>
      </c>
      <c r="I515" s="1">
        <v>2.670224456</v>
      </c>
      <c r="J515">
        <v>3.5913570370773</v>
      </c>
      <c r="K515">
        <v>2.75213216596245</v>
      </c>
      <c r="L515">
        <v>2.60607541726891</v>
      </c>
      <c r="M515" s="2">
        <f t="shared" ref="M515:M578" si="611">$AH515*($AC515*$AC515*AK515*AJ515+$S515*$S515*AI515)</f>
        <v>2.44820350745607</v>
      </c>
      <c r="N515" s="2">
        <f>($Z$3+$T$3*POWER($C515,$U$3))*POWER((($B515+$V$3*$A515+$W$3*$S515*(1+$AA$3*$C515))/($B515+$V$3*$A515+1))*POWER(($A515+$X$3*$B515+1)/($A515+$X$3*$B515+$Y$3*$S515),2),2)</f>
        <v>0</v>
      </c>
      <c r="O515" s="2">
        <f t="shared" ref="O515:O578" si="612">$AD515*($AC515*$AC515*AG515*AE515+$S515*$S515*AF515)</f>
        <v>3.84457886433322</v>
      </c>
      <c r="P515">
        <f t="shared" ref="P515:R515" si="613">G515-M515</f>
        <v>1.25414637254393</v>
      </c>
      <c r="Q515">
        <f t="shared" si="613"/>
        <v>2.7540604</v>
      </c>
      <c r="R515">
        <f t="shared" si="613"/>
        <v>-1.17435440833322</v>
      </c>
      <c r="S515">
        <f t="shared" si="609"/>
        <v>0.425</v>
      </c>
      <c r="AC515">
        <f t="shared" si="610"/>
        <v>0.905193349511584</v>
      </c>
      <c r="AD515">
        <f t="shared" ref="AD515:AD578" si="614">($Z$2+$T$2*POWER($C515,$U$2))</f>
        <v>3.6586323071516</v>
      </c>
      <c r="AE515">
        <f t="shared" ref="AE515:AE578" si="615">POWER(1-$V$2*$AD515/(1+$A515*(1+$W$2/$C515)),2)</f>
        <v>0.938228541111701</v>
      </c>
      <c r="AF515">
        <f t="shared" ref="AF515:AF578" si="616">POWER(1-$V$2*$AD515/(1+$B515*$AC515*(1+$W$2/$C515)),2)</f>
        <v>0.919002838713461</v>
      </c>
      <c r="AG515">
        <f t="shared" ref="AG515:AG578" si="617">POWER((1+$A515+$B515*S515)/($A515+$B515*S515+$Y$2),2)</f>
        <v>1.15098081494787</v>
      </c>
      <c r="AH515">
        <f t="shared" ref="AH515:AH578" si="618">(Z$4+T$4*POWER($C515,U$4))</f>
        <v>2.61491926807997</v>
      </c>
      <c r="AI515">
        <f t="shared" ref="AI515:AI578" si="619">POWER(1-V$4*AH515/(1+$A515*(1+W$4/$C515)),2)</f>
        <v>0.937928923574014</v>
      </c>
      <c r="AJ515">
        <f t="shared" ref="AJ515:AJ578" si="620">POWER(1-V$4*AH515/(1+$B515*$AC515*(1+W$4/$C515)),2)</f>
        <v>0.918701864534195</v>
      </c>
      <c r="AK515">
        <f t="shared" ref="AK515:AK578" si="621">POWER((1+$A515+$B515*W$4)/($A515+$B515*W$4+Y$4),2)</f>
        <v>1.018690708358</v>
      </c>
    </row>
    <row r="516" spans="1:37">
      <c r="A516" s="1">
        <v>2.75</v>
      </c>
      <c r="B516" s="1">
        <v>2.5</v>
      </c>
      <c r="C516" s="1">
        <v>7</v>
      </c>
      <c r="D516" s="1">
        <v>3.80174701989966</v>
      </c>
      <c r="E516" s="1">
        <v>2.67613312068871</v>
      </c>
      <c r="F516" s="1">
        <v>2.65694607739238</v>
      </c>
      <c r="G516" s="1">
        <v>3.7468253</v>
      </c>
      <c r="H516" s="1">
        <v>2.8813609</v>
      </c>
      <c r="I516" s="1">
        <v>2.738117826</v>
      </c>
      <c r="J516">
        <v>3.63509927480034</v>
      </c>
      <c r="K516">
        <v>2.6747611366583</v>
      </c>
      <c r="L516">
        <v>2.66241611909201</v>
      </c>
      <c r="M516" s="2">
        <f t="shared" si="611"/>
        <v>2.39922700885135</v>
      </c>
      <c r="N516" s="2">
        <f>($Z$3+$T$3*POWER($C516,$U$3))*POWER((($B516+$V$3*$A516+$W$3*$S516*(1+$AA$3*$C516))/($B516+$V$3*$A516+1))*POWER(($A516+$X$3*$B516+1)/($A516+$X$3*$B516+$Y$3*$S516),2),2)</f>
        <v>0</v>
      </c>
      <c r="O516" s="2">
        <f t="shared" si="612"/>
        <v>3.86080671207391</v>
      </c>
      <c r="P516">
        <f t="shared" ref="P516:R516" si="622">G516-M516</f>
        <v>1.34759829114865</v>
      </c>
      <c r="Q516">
        <f t="shared" si="622"/>
        <v>2.8813609</v>
      </c>
      <c r="R516">
        <f t="shared" si="622"/>
        <v>-1.12268888607391</v>
      </c>
      <c r="S516">
        <f t="shared" si="609"/>
        <v>0.466666666666667</v>
      </c>
      <c r="AC516">
        <f t="shared" si="610"/>
        <v>0.884433277428107</v>
      </c>
      <c r="AD516">
        <f t="shared" si="614"/>
        <v>3.6586323071516</v>
      </c>
      <c r="AE516">
        <f t="shared" si="615"/>
        <v>0.914158641319828</v>
      </c>
      <c r="AF516">
        <f t="shared" si="616"/>
        <v>0.896831096213231</v>
      </c>
      <c r="AG516">
        <f t="shared" si="617"/>
        <v>1.20260032842126</v>
      </c>
      <c r="AH516">
        <f t="shared" si="618"/>
        <v>2.61491926807997</v>
      </c>
      <c r="AI516">
        <f t="shared" si="619"/>
        <v>0.913864174273265</v>
      </c>
      <c r="AJ516">
        <f t="shared" si="620"/>
        <v>0.896582414424805</v>
      </c>
      <c r="AK516">
        <f t="shared" si="621"/>
        <v>1.02448039772037</v>
      </c>
    </row>
    <row r="517" spans="1:37">
      <c r="A517" s="1">
        <v>2.75</v>
      </c>
      <c r="B517" s="1">
        <v>2.25</v>
      </c>
      <c r="C517" s="1">
        <v>5</v>
      </c>
      <c r="D517" s="1">
        <v>3.60016995808482</v>
      </c>
      <c r="E517" s="1">
        <v>2.78560558029722</v>
      </c>
      <c r="F517" s="1">
        <v>2.01386262775368</v>
      </c>
      <c r="G517" s="1">
        <v>3.5807866</v>
      </c>
      <c r="H517" s="1">
        <v>2.69678032</v>
      </c>
      <c r="I517" s="1">
        <v>2.064813747</v>
      </c>
      <c r="J517">
        <v>3.46852844839674</v>
      </c>
      <c r="K517">
        <v>2.79936616656774</v>
      </c>
      <c r="L517">
        <v>2.00513076196783</v>
      </c>
      <c r="M517" s="2">
        <f t="shared" si="611"/>
        <v>1.84921737114664</v>
      </c>
      <c r="N517" s="2">
        <f>($Z$3+$T$3*POWER($C517,$U$3))*POWER((($B517+$V$3*$A517+$W$3*$S517*(1+$AA$3*$C517))/($B517+$V$3*$A517+1))*POWER(($A517+$X$3*$B517+1)/($A517+$X$3*$B517+$Y$3*$S517),2),2)</f>
        <v>0</v>
      </c>
      <c r="O517" s="2">
        <f t="shared" si="612"/>
        <v>3.63243449463381</v>
      </c>
      <c r="P517">
        <f t="shared" ref="P517:R517" si="623">G517-M517</f>
        <v>1.73156922885336</v>
      </c>
      <c r="Q517">
        <f t="shared" si="623"/>
        <v>2.69678032</v>
      </c>
      <c r="R517">
        <f t="shared" si="623"/>
        <v>-1.56762074763381</v>
      </c>
      <c r="S517">
        <f t="shared" si="609"/>
        <v>0.433333333333333</v>
      </c>
      <c r="AC517">
        <f t="shared" si="610"/>
        <v>0.901233722306385</v>
      </c>
      <c r="AD517">
        <f t="shared" si="614"/>
        <v>3.32351892595841</v>
      </c>
      <c r="AE517">
        <f t="shared" si="615"/>
        <v>0.935466992431596</v>
      </c>
      <c r="AF517">
        <f t="shared" si="616"/>
        <v>0.915967735071346</v>
      </c>
      <c r="AG517">
        <f t="shared" si="617"/>
        <v>1.21208393501068</v>
      </c>
      <c r="AH517">
        <f t="shared" si="618"/>
        <v>1.93843892115845</v>
      </c>
      <c r="AI517">
        <f t="shared" si="619"/>
        <v>0.946711639737379</v>
      </c>
      <c r="AJ517">
        <f t="shared" si="620"/>
        <v>0.930642736786361</v>
      </c>
      <c r="AK517">
        <f t="shared" si="621"/>
        <v>1.02687214783225</v>
      </c>
    </row>
    <row r="518" spans="1:37">
      <c r="A518" s="1">
        <v>1</v>
      </c>
      <c r="B518" s="1">
        <v>0.25</v>
      </c>
      <c r="C518" s="1">
        <v>5</v>
      </c>
      <c r="D518" s="1">
        <v>3.72413908761491</v>
      </c>
      <c r="E518" s="1">
        <v>2.64812999188576</v>
      </c>
      <c r="F518" s="1">
        <v>1.89475018558704</v>
      </c>
      <c r="G518" s="1">
        <v>3.72819814</v>
      </c>
      <c r="H518" s="1">
        <v>2.3362074</v>
      </c>
      <c r="I518" s="1">
        <v>1.957710572</v>
      </c>
      <c r="J518">
        <v>3.61497980923982</v>
      </c>
      <c r="K518">
        <v>2.65490708335634</v>
      </c>
      <c r="L518">
        <v>1.88913830929585</v>
      </c>
      <c r="M518" s="2">
        <f t="shared" si="611"/>
        <v>1.65995730950893</v>
      </c>
      <c r="N518" s="2">
        <f>($Z$3+$T$3*POWER($C518,$U$3))*POWER((($B518+$V$3*$A518+$W$3*$S518*(1+$AA$3*$C518))/($B518+$V$3*$A518+1))*POWER(($A518+$X$3*$B518+1)/($A518+$X$3*$B518+$Y$3*$S518),2),2)</f>
        <v>0</v>
      </c>
      <c r="O518" s="2">
        <f t="shared" si="612"/>
        <v>4.29784766739837</v>
      </c>
      <c r="P518">
        <f t="shared" ref="P518:R518" si="624">G518-M518</f>
        <v>2.06824083049107</v>
      </c>
      <c r="Q518">
        <f t="shared" si="624"/>
        <v>2.3362074</v>
      </c>
      <c r="R518">
        <f t="shared" si="624"/>
        <v>-2.34013709539837</v>
      </c>
      <c r="S518">
        <f t="shared" si="609"/>
        <v>0.3125</v>
      </c>
      <c r="AC518">
        <f t="shared" si="610"/>
        <v>0.949917759598166</v>
      </c>
      <c r="AD518">
        <f t="shared" si="614"/>
        <v>3.32351892595841</v>
      </c>
      <c r="AE518">
        <f t="shared" si="615"/>
        <v>0.852632983094581</v>
      </c>
      <c r="AF518">
        <f t="shared" si="616"/>
        <v>0.667029843932296</v>
      </c>
      <c r="AG518">
        <f t="shared" si="617"/>
        <v>1.59614395557882</v>
      </c>
      <c r="AH518">
        <f t="shared" si="618"/>
        <v>1.93843892115845</v>
      </c>
      <c r="AI518">
        <f t="shared" si="619"/>
        <v>0.878538473733248</v>
      </c>
      <c r="AJ518">
        <f t="shared" si="620"/>
        <v>0.726288420856939</v>
      </c>
      <c r="AK518">
        <f t="shared" si="621"/>
        <v>1.17575113747631</v>
      </c>
    </row>
    <row r="519" spans="1:37">
      <c r="A519" s="1">
        <v>1.25</v>
      </c>
      <c r="B519" s="1">
        <v>3.5</v>
      </c>
      <c r="C519" s="1">
        <v>7</v>
      </c>
      <c r="D519" s="1">
        <v>3.15362832582898</v>
      </c>
      <c r="E519" s="1">
        <v>2.43634850210543</v>
      </c>
      <c r="F519" s="1">
        <v>2.2356035461505</v>
      </c>
      <c r="G519" s="1">
        <v>3.38549792</v>
      </c>
      <c r="H519" s="1">
        <v>2.4071422</v>
      </c>
      <c r="I519" s="1">
        <v>2.190687776</v>
      </c>
      <c r="J519">
        <v>3.27125064282274</v>
      </c>
      <c r="K519">
        <v>2.42678794360517</v>
      </c>
      <c r="L519">
        <v>2.24137851759439</v>
      </c>
      <c r="M519" s="2">
        <f t="shared" si="611"/>
        <v>2.19395702789195</v>
      </c>
      <c r="N519" s="2">
        <f>($Z$3+$T$3*POWER($C519,$U$3))*POWER((($B519+$V$3*$A519+$W$3*$S519*(1+$AA$3*$C519))/($B519+$V$3*$A519+1))*POWER(($A519+$X$3*$B519+1)/($A519+$X$3*$B519+$Y$3*$S519),2),2)</f>
        <v>0</v>
      </c>
      <c r="O519" s="2">
        <f t="shared" si="612"/>
        <v>1.51645739700341</v>
      </c>
      <c r="P519">
        <f t="shared" ref="P519:R519" si="625">G519-M519</f>
        <v>1.19154089210805</v>
      </c>
      <c r="Q519">
        <f t="shared" si="625"/>
        <v>2.4071422</v>
      </c>
      <c r="R519">
        <f t="shared" si="625"/>
        <v>0.674230378996588</v>
      </c>
      <c r="S519">
        <f t="shared" si="609"/>
        <v>1</v>
      </c>
      <c r="AC519">
        <f t="shared" si="610"/>
        <v>0</v>
      </c>
      <c r="AD519">
        <f t="shared" si="614"/>
        <v>3.6586323071516</v>
      </c>
      <c r="AE519">
        <f t="shared" si="615"/>
        <v>0.83885632964385</v>
      </c>
      <c r="AF519">
        <f t="shared" si="616"/>
        <v>0.414487510548454</v>
      </c>
      <c r="AG519">
        <f t="shared" si="617"/>
        <v>1.16961119254682</v>
      </c>
      <c r="AH519">
        <f t="shared" si="618"/>
        <v>2.61491926807997</v>
      </c>
      <c r="AI519">
        <f t="shared" si="619"/>
        <v>0.839015205812794</v>
      </c>
      <c r="AJ519">
        <f t="shared" si="620"/>
        <v>0.428685568776292</v>
      </c>
      <c r="AK519">
        <f t="shared" si="621"/>
        <v>1.01876282105278</v>
      </c>
    </row>
    <row r="520" spans="1:37">
      <c r="A520" s="1">
        <v>3</v>
      </c>
      <c r="B520" s="1">
        <v>1.75</v>
      </c>
      <c r="C520" s="1">
        <v>3</v>
      </c>
      <c r="D520" s="1">
        <v>3.12351078844149</v>
      </c>
      <c r="E520" s="1">
        <v>2.98664466993369</v>
      </c>
      <c r="F520" s="1">
        <v>1.06731825343438</v>
      </c>
      <c r="G520" s="1">
        <v>3.17960506</v>
      </c>
      <c r="H520" s="1">
        <v>3.0807996</v>
      </c>
      <c r="I520" s="1">
        <v>1.058159564</v>
      </c>
      <c r="J520">
        <v>3.06507116465096</v>
      </c>
      <c r="K520">
        <v>2.92149582065275</v>
      </c>
      <c r="L520">
        <v>1.0728483514365</v>
      </c>
      <c r="M520" s="2">
        <f t="shared" si="611"/>
        <v>0.897065625351826</v>
      </c>
      <c r="N520" s="2">
        <f>($Z$3+$T$3*POWER($C520,$U$3))*POWER((($B520+$V$3*$A520+$W$3*$S520*(1+$AA$3*$C520))/($B520+$V$3*$A520+1))*POWER(($A520+$X$3*$B520+1)/($A520+$X$3*$B520+$Y$3*$S520),2),2)</f>
        <v>0</v>
      </c>
      <c r="O520" s="2">
        <f t="shared" si="612"/>
        <v>3.27208426326617</v>
      </c>
      <c r="P520">
        <f t="shared" ref="P520:R520" si="626">G520-M520</f>
        <v>2.28253943464817</v>
      </c>
      <c r="Q520">
        <f t="shared" si="626"/>
        <v>3.0807996</v>
      </c>
      <c r="R520">
        <f t="shared" si="626"/>
        <v>-2.21392469926617</v>
      </c>
      <c r="S520">
        <f t="shared" si="609"/>
        <v>0.34375</v>
      </c>
      <c r="AC520">
        <f t="shared" si="610"/>
        <v>0.939061200082295</v>
      </c>
      <c r="AD520">
        <f t="shared" si="614"/>
        <v>2.85452410585707</v>
      </c>
      <c r="AE520">
        <f t="shared" si="615"/>
        <v>0.963566653675088</v>
      </c>
      <c r="AF520">
        <f t="shared" si="616"/>
        <v>0.937361863352982</v>
      </c>
      <c r="AG520">
        <f t="shared" si="617"/>
        <v>1.21867512805441</v>
      </c>
      <c r="AH520">
        <f t="shared" si="618"/>
        <v>0.895677970130386</v>
      </c>
      <c r="AI520">
        <f t="shared" si="619"/>
        <v>0.983655044366043</v>
      </c>
      <c r="AJ520">
        <f t="shared" si="620"/>
        <v>0.97186290441001</v>
      </c>
      <c r="AK520">
        <f t="shared" si="621"/>
        <v>1.03301305404741</v>
      </c>
    </row>
    <row r="521" spans="1:37">
      <c r="A521" s="1">
        <v>3.25</v>
      </c>
      <c r="B521" s="1">
        <v>1.25</v>
      </c>
      <c r="C521" s="1">
        <v>5</v>
      </c>
      <c r="D521" s="1">
        <v>3.50467487671415</v>
      </c>
      <c r="E521" s="1">
        <v>2.61096408493679</v>
      </c>
      <c r="F521" s="1">
        <v>2.03216761840565</v>
      </c>
      <c r="G521" s="1">
        <v>3.5489258</v>
      </c>
      <c r="H521" s="1">
        <v>2.58097928</v>
      </c>
      <c r="I521" s="1">
        <v>2.048396488</v>
      </c>
      <c r="J521">
        <v>3.43314702572111</v>
      </c>
      <c r="K521">
        <v>2.62192463209195</v>
      </c>
      <c r="L521">
        <v>2.0336439731271</v>
      </c>
      <c r="M521" s="2">
        <f t="shared" si="611"/>
        <v>1.8108179764386</v>
      </c>
      <c r="N521" s="2">
        <f>($Z$3+$T$3*POWER($C521,$U$3))*POWER((($B521+$V$3*$A521+$W$3*$S521*(1+$AA$3*$C521))/($B521+$V$3*$A521+1))*POWER(($A521+$X$3*$B521+1)/($A521+$X$3*$B521+$Y$3*$S521),2),2)</f>
        <v>0</v>
      </c>
      <c r="O521" s="2">
        <f t="shared" si="612"/>
        <v>3.76346189179368</v>
      </c>
      <c r="P521">
        <f t="shared" ref="P521:R521" si="627">G521-M521</f>
        <v>1.7381078235614</v>
      </c>
      <c r="Q521">
        <f t="shared" si="627"/>
        <v>2.58097928</v>
      </c>
      <c r="R521">
        <f t="shared" si="627"/>
        <v>-1.71506540379368</v>
      </c>
      <c r="S521">
        <f t="shared" si="609"/>
        <v>0.264705882352941</v>
      </c>
      <c r="AC521">
        <f t="shared" si="610"/>
        <v>0.964329194750294</v>
      </c>
      <c r="AD521">
        <f t="shared" si="614"/>
        <v>3.32351892595841</v>
      </c>
      <c r="AE521">
        <f t="shared" si="615"/>
        <v>0.944400043405943</v>
      </c>
      <c r="AF521">
        <f t="shared" si="616"/>
        <v>0.871917118733537</v>
      </c>
      <c r="AG521">
        <f t="shared" si="617"/>
        <v>1.2198195732526</v>
      </c>
      <c r="AH521">
        <f t="shared" si="618"/>
        <v>1.93843892115845</v>
      </c>
      <c r="AI521">
        <f t="shared" si="619"/>
        <v>0.95407795754946</v>
      </c>
      <c r="AJ521">
        <f t="shared" si="620"/>
        <v>0.894390061793364</v>
      </c>
      <c r="AK521">
        <f t="shared" si="621"/>
        <v>1.04279162237822</v>
      </c>
    </row>
    <row r="522" spans="1:37">
      <c r="A522" s="1">
        <v>4</v>
      </c>
      <c r="B522" s="1">
        <v>3</v>
      </c>
      <c r="C522" s="1">
        <v>5</v>
      </c>
      <c r="D522" s="1">
        <v>3.49288904115496</v>
      </c>
      <c r="E522" s="1">
        <v>2.87835508211953</v>
      </c>
      <c r="F522" s="1">
        <v>1.99402906953544</v>
      </c>
      <c r="G522" s="1">
        <v>3.5344134</v>
      </c>
      <c r="H522" s="1">
        <v>2.7856268</v>
      </c>
      <c r="I522" s="1">
        <v>2.021108413</v>
      </c>
      <c r="J522">
        <v>3.41788766243253</v>
      </c>
      <c r="K522">
        <v>2.88766686609499</v>
      </c>
      <c r="L522">
        <v>1.99696157867437</v>
      </c>
      <c r="M522" s="2">
        <f t="shared" si="611"/>
        <v>1.87077341918156</v>
      </c>
      <c r="N522" s="2">
        <f>($Z$3+$T$3*POWER($C522,$U$3))*POWER((($B522+$V$3*$A522+$W$3*$S522*(1+$AA$3*$C522))/($B522+$V$3*$A522+1))*POWER(($A522+$X$3*$B522+1)/($A522+$X$3*$B522+$Y$3*$S522),2),2)</f>
        <v>0</v>
      </c>
      <c r="O522" s="2">
        <f t="shared" si="612"/>
        <v>3.57585792619547</v>
      </c>
      <c r="P522">
        <f t="shared" ref="P522:R522" si="628">G522-M522</f>
        <v>1.66363998081844</v>
      </c>
      <c r="Q522">
        <f t="shared" si="628"/>
        <v>2.7856268</v>
      </c>
      <c r="R522">
        <f t="shared" si="628"/>
        <v>-1.55474951319547</v>
      </c>
      <c r="S522">
        <f t="shared" si="609"/>
        <v>0.4</v>
      </c>
      <c r="AC522">
        <f t="shared" si="610"/>
        <v>0.916515138991168</v>
      </c>
      <c r="AD522">
        <f t="shared" si="614"/>
        <v>3.32351892595841</v>
      </c>
      <c r="AE522">
        <f t="shared" si="615"/>
        <v>0.953960345507476</v>
      </c>
      <c r="AF522">
        <f t="shared" si="616"/>
        <v>0.935457564928329</v>
      </c>
      <c r="AG522">
        <f t="shared" si="617"/>
        <v>1.15589814912639</v>
      </c>
      <c r="AH522">
        <f t="shared" si="618"/>
        <v>1.93843892115845</v>
      </c>
      <c r="AI522">
        <f t="shared" si="619"/>
        <v>0.961964984819873</v>
      </c>
      <c r="AJ522">
        <f t="shared" si="620"/>
        <v>0.946703867310733</v>
      </c>
      <c r="AK522">
        <f t="shared" si="621"/>
        <v>1.02005346250705</v>
      </c>
    </row>
    <row r="523" spans="1:37">
      <c r="A523" s="1">
        <v>1.75</v>
      </c>
      <c r="B523" s="1">
        <v>0.5</v>
      </c>
      <c r="C523" s="1">
        <v>3</v>
      </c>
      <c r="D523" s="1">
        <v>3.14982743137911</v>
      </c>
      <c r="E523" s="1">
        <v>2.80828745597354</v>
      </c>
      <c r="F523" s="1">
        <v>1.09021644971921</v>
      </c>
      <c r="G523" s="1">
        <v>3.2275722</v>
      </c>
      <c r="H523" s="1">
        <v>2.8360998</v>
      </c>
      <c r="I523" s="1">
        <v>1.113134996</v>
      </c>
      <c r="J523">
        <v>3.11071763464998</v>
      </c>
      <c r="K523">
        <v>2.75027249305158</v>
      </c>
      <c r="L523">
        <v>1.11841331124834</v>
      </c>
      <c r="M523" s="2">
        <f t="shared" si="611"/>
        <v>0.906895594487427</v>
      </c>
      <c r="N523" s="2">
        <f>($Z$3+$T$3*POWER($C523,$U$3))*POWER((($B523+$V$3*$A523+$W$3*$S523*(1+$AA$3*$C523))/($B523+$V$3*$A523+1))*POWER(($A523+$X$3*$B523+1)/($A523+$X$3*$B523+$Y$3*$S523),2),2)</f>
        <v>0</v>
      </c>
      <c r="O523" s="2">
        <f t="shared" si="612"/>
        <v>3.61871494043022</v>
      </c>
      <c r="P523">
        <f t="shared" ref="P523:R523" si="629">G523-M523</f>
        <v>2.32067660551257</v>
      </c>
      <c r="Q523">
        <f t="shared" si="629"/>
        <v>2.8360998</v>
      </c>
      <c r="R523">
        <f t="shared" si="629"/>
        <v>-2.50557994443022</v>
      </c>
      <c r="S523">
        <f t="shared" si="609"/>
        <v>0.272727272727273</v>
      </c>
      <c r="AC523">
        <f t="shared" si="610"/>
        <v>0.962091385841669</v>
      </c>
      <c r="AD523">
        <f t="shared" si="614"/>
        <v>2.85452410585707</v>
      </c>
      <c r="AE523">
        <f t="shared" si="615"/>
        <v>0.940713534814354</v>
      </c>
      <c r="AF523">
        <f t="shared" si="616"/>
        <v>0.836933693944242</v>
      </c>
      <c r="AG523">
        <f t="shared" si="617"/>
        <v>1.38440475901393</v>
      </c>
      <c r="AH523">
        <f t="shared" si="618"/>
        <v>0.895677970130386</v>
      </c>
      <c r="AI523">
        <f t="shared" si="619"/>
        <v>0.973372950437034</v>
      </c>
      <c r="AJ523">
        <f t="shared" si="620"/>
        <v>0.926334215877785</v>
      </c>
      <c r="AK523">
        <f t="shared" si="621"/>
        <v>1.09644039286733</v>
      </c>
    </row>
    <row r="524" spans="1:37">
      <c r="A524" s="1">
        <v>1</v>
      </c>
      <c r="B524" s="1">
        <v>2</v>
      </c>
      <c r="C524" s="1">
        <v>7</v>
      </c>
      <c r="D524" s="1">
        <v>3.1818875627678</v>
      </c>
      <c r="E524" s="1">
        <v>2.36495587270213</v>
      </c>
      <c r="F524" s="1">
        <v>2.23556009386882</v>
      </c>
      <c r="G524" s="1">
        <v>3.4605806</v>
      </c>
      <c r="H524" s="1">
        <v>2.3561676</v>
      </c>
      <c r="I524" s="1">
        <v>2.407473032</v>
      </c>
      <c r="J524">
        <v>3.34333105608551</v>
      </c>
      <c r="K524">
        <v>2.37757071079315</v>
      </c>
      <c r="L524">
        <v>2.27268820939</v>
      </c>
      <c r="M524" s="2">
        <f t="shared" si="611"/>
        <v>2.19244059293563</v>
      </c>
      <c r="N524" s="2">
        <f>($Z$3+$T$3*POWER($C524,$U$3))*POWER((($B524+$V$3*$A524+$W$3*$S524*(1+$AA$3*$C524))/($B524+$V$3*$A524+1))*POWER(($A524+$X$3*$B524+1)/($A524+$X$3*$B524+$Y$3*$S524),2),2)</f>
        <v>0</v>
      </c>
      <c r="O524" s="2">
        <f t="shared" si="612"/>
        <v>3.43133657886161</v>
      </c>
      <c r="P524">
        <f t="shared" ref="P524:R524" si="630">G524-M524</f>
        <v>1.26814000706437</v>
      </c>
      <c r="Q524">
        <f t="shared" si="630"/>
        <v>2.3561676</v>
      </c>
      <c r="R524">
        <f t="shared" si="630"/>
        <v>-1.02386354686161</v>
      </c>
      <c r="S524">
        <f t="shared" si="609"/>
        <v>0.75</v>
      </c>
      <c r="AC524">
        <f t="shared" si="610"/>
        <v>0.661437827766148</v>
      </c>
      <c r="AD524">
        <f t="shared" si="614"/>
        <v>3.6586323071516</v>
      </c>
      <c r="AE524">
        <f t="shared" si="615"/>
        <v>0.811304310743326</v>
      </c>
      <c r="AF524">
        <f t="shared" si="616"/>
        <v>0.845437955208159</v>
      </c>
      <c r="AG524">
        <f t="shared" si="617"/>
        <v>1.30249601562332</v>
      </c>
      <c r="AH524">
        <f t="shared" si="618"/>
        <v>2.61491926807997</v>
      </c>
      <c r="AI524">
        <f t="shared" si="619"/>
        <v>0.811793059016535</v>
      </c>
      <c r="AJ524">
        <f t="shared" si="620"/>
        <v>0.845530957189053</v>
      </c>
      <c r="AK524">
        <f t="shared" si="621"/>
        <v>1.03212020550798</v>
      </c>
    </row>
    <row r="525" spans="1:37">
      <c r="A525" s="1">
        <v>1</v>
      </c>
      <c r="B525" s="1">
        <v>1.75</v>
      </c>
      <c r="C525" s="1">
        <v>3</v>
      </c>
      <c r="D525" s="1">
        <v>2.89586436782467</v>
      </c>
      <c r="E525" s="1">
        <v>2.96757076188067</v>
      </c>
      <c r="F525" s="1">
        <v>0.964190599438221</v>
      </c>
      <c r="G525" s="1">
        <v>3.03103832</v>
      </c>
      <c r="H525" s="1">
        <v>3.0463251</v>
      </c>
      <c r="I525" s="1">
        <v>1.010382006</v>
      </c>
      <c r="J525">
        <v>2.91365002766648</v>
      </c>
      <c r="K525">
        <v>2.90755187847834</v>
      </c>
      <c r="L525">
        <v>0.974823410144824</v>
      </c>
      <c r="M525" s="2">
        <f t="shared" si="611"/>
        <v>0.877573061001784</v>
      </c>
      <c r="N525" s="2">
        <f>($Z$3+$T$3*POWER($C525,$U$3))*POWER((($B525+$V$3*$A525+$W$3*$S525*(1+$AA$3*$C525))/($B525+$V$3*$A525+1))*POWER(($A525+$X$3*$B525+1)/($A525+$X$3*$B525+$Y$3*$S525),2),2)</f>
        <v>0</v>
      </c>
      <c r="O525" s="2">
        <f t="shared" si="612"/>
        <v>3.0655977602908</v>
      </c>
      <c r="P525">
        <f t="shared" ref="P525:R525" si="631">G525-M525</f>
        <v>2.15346525899822</v>
      </c>
      <c r="Q525">
        <f t="shared" si="631"/>
        <v>3.0463251</v>
      </c>
      <c r="R525">
        <f t="shared" si="631"/>
        <v>-2.0552157542908</v>
      </c>
      <c r="S525">
        <f t="shared" si="609"/>
        <v>0.6875</v>
      </c>
      <c r="AC525">
        <f t="shared" si="610"/>
        <v>0.726184377413891</v>
      </c>
      <c r="AD525">
        <f t="shared" si="614"/>
        <v>2.85452410585707</v>
      </c>
      <c r="AE525">
        <f t="shared" si="615"/>
        <v>0.904949307357145</v>
      </c>
      <c r="AF525">
        <f t="shared" si="616"/>
        <v>0.921948993942578</v>
      </c>
      <c r="AG525">
        <f t="shared" si="617"/>
        <v>1.33728563959359</v>
      </c>
      <c r="AH525">
        <f t="shared" si="618"/>
        <v>0.895677970130386</v>
      </c>
      <c r="AI525">
        <f t="shared" si="619"/>
        <v>0.957230868033502</v>
      </c>
      <c r="AJ525">
        <f t="shared" si="620"/>
        <v>0.964911757386542</v>
      </c>
      <c r="AK525">
        <f t="shared" si="621"/>
        <v>1.03636706924569</v>
      </c>
    </row>
    <row r="526" spans="1:37">
      <c r="A526" s="1">
        <v>2.25</v>
      </c>
      <c r="B526" s="1">
        <v>0.75</v>
      </c>
      <c r="C526" s="1">
        <v>7</v>
      </c>
      <c r="D526" s="1">
        <v>3.68609755985035</v>
      </c>
      <c r="E526" s="1">
        <v>2.54133375576976</v>
      </c>
      <c r="F526" s="1">
        <v>2.37707293052658</v>
      </c>
      <c r="G526" s="1">
        <v>3.67722888</v>
      </c>
      <c r="H526" s="1">
        <v>2.78982468</v>
      </c>
      <c r="I526" s="1">
        <v>2.532795541</v>
      </c>
      <c r="J526">
        <v>3.55959071495498</v>
      </c>
      <c r="K526">
        <v>2.53626738505388</v>
      </c>
      <c r="L526">
        <v>2.37273382413127</v>
      </c>
      <c r="M526" s="2">
        <f t="shared" si="611"/>
        <v>2.16045773654514</v>
      </c>
      <c r="N526" s="2">
        <f>($Z$3+$T$3*POWER($C526,$U$3))*POWER((($B526+$V$3*$A526+$W$3*$S526*(1+$AA$3*$C526))/($B526+$V$3*$A526+1))*POWER(($A526+$X$3*$B526+1)/($A526+$X$3*$B526+$Y$3*$S526),2),2)</f>
        <v>0</v>
      </c>
      <c r="O526" s="2">
        <f t="shared" si="612"/>
        <v>4.18959771132613</v>
      </c>
      <c r="P526">
        <f t="shared" ref="P526:R526" si="632">G526-M526</f>
        <v>1.51677114345486</v>
      </c>
      <c r="Q526">
        <f t="shared" si="632"/>
        <v>2.78982468</v>
      </c>
      <c r="R526">
        <f t="shared" si="632"/>
        <v>-1.65680217032613</v>
      </c>
      <c r="S526">
        <f t="shared" si="609"/>
        <v>0.269230769230769</v>
      </c>
      <c r="AC526">
        <f t="shared" si="610"/>
        <v>0.963075694272993</v>
      </c>
      <c r="AD526">
        <f t="shared" si="614"/>
        <v>3.6586323071516</v>
      </c>
      <c r="AE526">
        <f t="shared" si="615"/>
        <v>0.898313167089143</v>
      </c>
      <c r="AF526">
        <f t="shared" si="616"/>
        <v>0.767129693830494</v>
      </c>
      <c r="AG526">
        <f t="shared" si="617"/>
        <v>1.30763661192262</v>
      </c>
      <c r="AH526">
        <f t="shared" si="618"/>
        <v>2.61491926807997</v>
      </c>
      <c r="AI526">
        <f t="shared" si="619"/>
        <v>0.898059195046568</v>
      </c>
      <c r="AJ526">
        <f t="shared" si="620"/>
        <v>0.768328184855042</v>
      </c>
      <c r="AK526">
        <f t="shared" si="621"/>
        <v>1.06801877306558</v>
      </c>
    </row>
    <row r="527" spans="1:37">
      <c r="A527" s="1">
        <v>4</v>
      </c>
      <c r="B527" s="1">
        <v>1.75</v>
      </c>
      <c r="C527" s="1">
        <v>3</v>
      </c>
      <c r="D527" s="1">
        <v>3.0947341576283</v>
      </c>
      <c r="E527" s="1">
        <v>2.94587663968685</v>
      </c>
      <c r="F527" s="1">
        <v>1.07539728384006</v>
      </c>
      <c r="G527" s="1">
        <v>3.112892</v>
      </c>
      <c r="H527" s="1">
        <v>3.0548208</v>
      </c>
      <c r="I527" s="1">
        <v>1.035403551</v>
      </c>
      <c r="J527">
        <v>2.99493553987676</v>
      </c>
      <c r="K527">
        <v>2.92065734157906</v>
      </c>
      <c r="L527">
        <v>1.05322482714331</v>
      </c>
      <c r="M527" s="2">
        <f t="shared" si="611"/>
        <v>0.897419472091047</v>
      </c>
      <c r="N527" s="2">
        <f>($Z$3+$T$3*POWER($C527,$U$3))*POWER((($B527+$V$3*$A527+$W$3*$S527*(1+$AA$3*$C527))/($B527+$V$3*$A527+1))*POWER(($A527+$X$3*$B527+1)/($A527+$X$3*$B527+$Y$3*$S527),2),2)</f>
        <v>0</v>
      </c>
      <c r="O527" s="2">
        <f t="shared" si="612"/>
        <v>3.2270028871335</v>
      </c>
      <c r="P527">
        <f t="shared" ref="P527:R527" si="633">G527-M527</f>
        <v>2.21547252790895</v>
      </c>
      <c r="Q527">
        <f t="shared" si="633"/>
        <v>3.0548208</v>
      </c>
      <c r="R527">
        <f t="shared" si="633"/>
        <v>-2.1915993361335</v>
      </c>
      <c r="S527">
        <f t="shared" si="609"/>
        <v>0.275</v>
      </c>
      <c r="AC527">
        <f t="shared" si="610"/>
        <v>0.961444226151471</v>
      </c>
      <c r="AD527">
        <f t="shared" si="614"/>
        <v>2.85452410585707</v>
      </c>
      <c r="AE527">
        <f t="shared" si="615"/>
        <v>0.972154254885458</v>
      </c>
      <c r="AF527">
        <f t="shared" si="616"/>
        <v>0.938636070590536</v>
      </c>
      <c r="AG527">
        <f t="shared" si="617"/>
        <v>1.17901340918212</v>
      </c>
      <c r="AH527">
        <f t="shared" si="618"/>
        <v>0.895677970130386</v>
      </c>
      <c r="AI527">
        <f t="shared" si="619"/>
        <v>0.987512700323435</v>
      </c>
      <c r="AJ527">
        <f t="shared" si="620"/>
        <v>0.972437043473382</v>
      </c>
      <c r="AK527">
        <f t="shared" si="621"/>
        <v>1.03155780406394</v>
      </c>
    </row>
    <row r="528" spans="1:37">
      <c r="A528" s="1">
        <v>3.75</v>
      </c>
      <c r="B528" s="1">
        <v>3.75</v>
      </c>
      <c r="C528" s="1">
        <v>5</v>
      </c>
      <c r="D528" s="1">
        <v>3.62196230600758</v>
      </c>
      <c r="E528" s="1">
        <v>2.90505298599978</v>
      </c>
      <c r="F528" s="1">
        <v>2.01263866168674</v>
      </c>
      <c r="G528" s="1">
        <v>3.65782194</v>
      </c>
      <c r="H528" s="1">
        <v>2.88539474</v>
      </c>
      <c r="I528" s="1">
        <v>1.959993932</v>
      </c>
      <c r="J528">
        <v>3.53919021007418</v>
      </c>
      <c r="K528">
        <v>2.91376502940867</v>
      </c>
      <c r="L528">
        <v>2.0135296406508</v>
      </c>
      <c r="M528" s="2">
        <f t="shared" si="611"/>
        <v>1.87503468682407</v>
      </c>
      <c r="N528" s="2">
        <f>($Z$3+$T$3*POWER($C528,$U$3))*POWER((($B528+$V$3*$A528+$W$3*$S528*(1+$AA$3*$C528))/($B528+$V$3*$A528+1))*POWER(($A528+$X$3*$B528+1)/($A528+$X$3*$B528+$Y$3*$S528),2),2)</f>
        <v>0</v>
      </c>
      <c r="O528" s="2">
        <f t="shared" si="612"/>
        <v>3.49894649682707</v>
      </c>
      <c r="P528">
        <f t="shared" ref="P528:R528" si="634">G528-M528</f>
        <v>1.78278725317593</v>
      </c>
      <c r="Q528">
        <f t="shared" si="634"/>
        <v>2.88539474</v>
      </c>
      <c r="R528">
        <f t="shared" si="634"/>
        <v>-1.53895256482707</v>
      </c>
      <c r="S528">
        <f t="shared" si="609"/>
        <v>0.5</v>
      </c>
      <c r="AC528">
        <f t="shared" si="610"/>
        <v>0.866025403784439</v>
      </c>
      <c r="AD528">
        <f t="shared" si="614"/>
        <v>3.32351892595841</v>
      </c>
      <c r="AE528">
        <f t="shared" si="615"/>
        <v>0.951161032183657</v>
      </c>
      <c r="AF528">
        <f t="shared" si="616"/>
        <v>0.944363001471365</v>
      </c>
      <c r="AG528">
        <f t="shared" si="617"/>
        <v>1.14483654597637</v>
      </c>
      <c r="AH528">
        <f t="shared" si="618"/>
        <v>1.93843892115845</v>
      </c>
      <c r="AI528">
        <f t="shared" si="619"/>
        <v>0.959655239090248</v>
      </c>
      <c r="AJ528">
        <f t="shared" si="620"/>
        <v>0.95404740585208</v>
      </c>
      <c r="AK528">
        <f t="shared" si="621"/>
        <v>1.0165494510289</v>
      </c>
    </row>
    <row r="529" spans="1:37">
      <c r="A529" s="1">
        <v>2.75</v>
      </c>
      <c r="B529" s="1">
        <v>0.75</v>
      </c>
      <c r="C529" s="1">
        <v>5</v>
      </c>
      <c r="D529" s="1">
        <v>3.43625741748032</v>
      </c>
      <c r="E529" s="1">
        <v>2.47888271774829</v>
      </c>
      <c r="F529" s="1">
        <v>2.02810646046772</v>
      </c>
      <c r="G529" s="1">
        <v>3.5626068</v>
      </c>
      <c r="H529" s="1">
        <v>2.4069908</v>
      </c>
      <c r="I529" s="1">
        <v>2.043549588</v>
      </c>
      <c r="J529">
        <v>3.44269826713173</v>
      </c>
      <c r="K529">
        <v>2.48467732245435</v>
      </c>
      <c r="L529">
        <v>2.0314827603646</v>
      </c>
      <c r="M529" s="2">
        <f t="shared" si="611"/>
        <v>1.75632193775012</v>
      </c>
      <c r="N529" s="2">
        <f>($Z$3+$T$3*POWER($C529,$U$3))*POWER((($B529+$V$3*$A529+$W$3*$S529*(1+$AA$3*$C529))/($B529+$V$3*$A529+1))*POWER(($A529+$X$3*$B529+1)/($A529+$X$3*$B529+$Y$3*$S529),2),2)</f>
        <v>0</v>
      </c>
      <c r="O529" s="2">
        <f t="shared" si="612"/>
        <v>3.86221863001221</v>
      </c>
      <c r="P529">
        <f t="shared" ref="P529:R529" si="635">G529-M529</f>
        <v>1.80628486224988</v>
      </c>
      <c r="Q529">
        <f t="shared" si="635"/>
        <v>2.4069908</v>
      </c>
      <c r="R529">
        <f t="shared" si="635"/>
        <v>-1.81866904201221</v>
      </c>
      <c r="S529">
        <f t="shared" si="609"/>
        <v>0.233333333333333</v>
      </c>
      <c r="AC529">
        <f t="shared" si="610"/>
        <v>0.972396809720988</v>
      </c>
      <c r="AD529">
        <f t="shared" si="614"/>
        <v>3.32351892595841</v>
      </c>
      <c r="AE529">
        <f t="shared" si="615"/>
        <v>0.935466992431596</v>
      </c>
      <c r="AF529">
        <f t="shared" si="616"/>
        <v>0.816185183721513</v>
      </c>
      <c r="AG529">
        <f t="shared" si="617"/>
        <v>1.26354425856074</v>
      </c>
      <c r="AH529">
        <f t="shared" si="618"/>
        <v>1.93843892115845</v>
      </c>
      <c r="AI529">
        <f t="shared" si="619"/>
        <v>0.946711639737379</v>
      </c>
      <c r="AJ529">
        <f t="shared" si="620"/>
        <v>0.848604559164366</v>
      </c>
      <c r="AK529">
        <f t="shared" si="621"/>
        <v>1.06493462458244</v>
      </c>
    </row>
    <row r="530" spans="1:37">
      <c r="A530" s="1">
        <v>3.5</v>
      </c>
      <c r="B530" s="1">
        <v>1.75</v>
      </c>
      <c r="C530" s="1">
        <v>7</v>
      </c>
      <c r="D530" s="1">
        <v>3.97187527944475</v>
      </c>
      <c r="E530" s="1">
        <v>2.64548735474322</v>
      </c>
      <c r="F530" s="1">
        <v>2.75365876919138</v>
      </c>
      <c r="G530" s="1">
        <v>4.06782946</v>
      </c>
      <c r="H530" s="1">
        <v>2.4502978</v>
      </c>
      <c r="I530" s="1">
        <v>2.734689433</v>
      </c>
      <c r="J530">
        <v>3.94716728038033</v>
      </c>
      <c r="K530">
        <v>2.64191275121122</v>
      </c>
      <c r="L530">
        <v>2.75682409735539</v>
      </c>
      <c r="M530" s="2">
        <f t="shared" si="611"/>
        <v>2.35690564815907</v>
      </c>
      <c r="N530" s="2">
        <f>($Z$3+$T$3*POWER($C530,$U$3))*POWER((($B530+$V$3*$A530+$W$3*$S530*(1+$AA$3*$C530))/($B530+$V$3*$A530+1))*POWER(($A530+$X$3*$B530+1)/($A530+$X$3*$B530+$Y$3*$S530),2),2)</f>
        <v>0</v>
      </c>
      <c r="O530" s="2">
        <f t="shared" si="612"/>
        <v>3.99209022555848</v>
      </c>
      <c r="P530">
        <f t="shared" ref="P530:R530" si="636">G530-M530</f>
        <v>1.71092381184093</v>
      </c>
      <c r="Q530">
        <f t="shared" si="636"/>
        <v>2.4502978</v>
      </c>
      <c r="R530">
        <f t="shared" si="636"/>
        <v>-1.25740079255849</v>
      </c>
      <c r="S530">
        <f t="shared" si="609"/>
        <v>0.305555555555556</v>
      </c>
      <c r="AC530">
        <f t="shared" si="610"/>
        <v>0.952174250055701</v>
      </c>
      <c r="AD530">
        <f t="shared" si="614"/>
        <v>3.6586323071516</v>
      </c>
      <c r="AE530">
        <f t="shared" si="615"/>
        <v>0.930424398865834</v>
      </c>
      <c r="AF530">
        <f t="shared" si="616"/>
        <v>0.870393625677749</v>
      </c>
      <c r="AG530">
        <f t="shared" si="617"/>
        <v>1.19716899851453</v>
      </c>
      <c r="AH530">
        <f t="shared" si="618"/>
        <v>2.61491926807997</v>
      </c>
      <c r="AI530">
        <f t="shared" si="619"/>
        <v>0.93011898988357</v>
      </c>
      <c r="AJ530">
        <f t="shared" si="620"/>
        <v>0.870282373171178</v>
      </c>
      <c r="AK530">
        <f t="shared" si="621"/>
        <v>1.0322690314022</v>
      </c>
    </row>
    <row r="531" spans="1:37">
      <c r="A531" s="1">
        <v>3.75</v>
      </c>
      <c r="B531" s="1">
        <v>2.5</v>
      </c>
      <c r="C531" s="1">
        <v>7</v>
      </c>
      <c r="D531" s="1">
        <v>3.67707618748997</v>
      </c>
      <c r="E531" s="1">
        <v>2.71375934936967</v>
      </c>
      <c r="F531" s="1">
        <v>2.66693895880319</v>
      </c>
      <c r="G531" s="1">
        <v>3.8087778</v>
      </c>
      <c r="H531" s="1">
        <v>2.7577582</v>
      </c>
      <c r="I531" s="1">
        <v>2.744684868</v>
      </c>
      <c r="J531">
        <v>3.68810938751714</v>
      </c>
      <c r="K531">
        <v>2.70848728682368</v>
      </c>
      <c r="L531">
        <v>2.66771690262752</v>
      </c>
      <c r="M531" s="2">
        <f t="shared" si="611"/>
        <v>2.41548868031081</v>
      </c>
      <c r="N531" s="2">
        <f>($Z$3+$T$3*POWER($C531,$U$3))*POWER((($B531+$V$3*$A531+$W$3*$S531*(1+$AA$3*$C531))/($B531+$V$3*$A531+1))*POWER(($A531+$X$3*$B531+1)/($A531+$X$3*$B531+$Y$3*$S531),2),2)</f>
        <v>0</v>
      </c>
      <c r="O531" s="2">
        <f t="shared" si="612"/>
        <v>3.91162431319914</v>
      </c>
      <c r="P531">
        <f t="shared" ref="P531:R531" si="637">G531-M531</f>
        <v>1.39328911968919</v>
      </c>
      <c r="Q531">
        <f t="shared" si="637"/>
        <v>2.7577582</v>
      </c>
      <c r="R531">
        <f t="shared" si="637"/>
        <v>-1.16693944519914</v>
      </c>
      <c r="S531">
        <f t="shared" si="609"/>
        <v>0.368421052631579</v>
      </c>
      <c r="AC531">
        <f t="shared" si="610"/>
        <v>0.929659038560826</v>
      </c>
      <c r="AD531">
        <f t="shared" si="614"/>
        <v>3.6586323071516</v>
      </c>
      <c r="AE531">
        <f t="shared" si="615"/>
        <v>0.93455824751346</v>
      </c>
      <c r="AF531">
        <f t="shared" si="616"/>
        <v>0.901022303969785</v>
      </c>
      <c r="AG531">
        <f t="shared" si="617"/>
        <v>1.17226926029381</v>
      </c>
      <c r="AH531">
        <f t="shared" si="618"/>
        <v>2.61491926807997</v>
      </c>
      <c r="AI531">
        <f t="shared" si="619"/>
        <v>0.93425501339145</v>
      </c>
      <c r="AJ531">
        <f t="shared" si="620"/>
        <v>0.900759325471743</v>
      </c>
      <c r="AK531">
        <f t="shared" si="621"/>
        <v>1.02367094547471</v>
      </c>
    </row>
    <row r="532" spans="1:37">
      <c r="A532" s="1">
        <v>2.25</v>
      </c>
      <c r="B532" s="1">
        <v>0.75</v>
      </c>
      <c r="C532" s="1">
        <v>5</v>
      </c>
      <c r="D532" s="1">
        <v>3.46872704337253</v>
      </c>
      <c r="E532" s="1">
        <v>2.46185459677719</v>
      </c>
      <c r="F532" s="1">
        <v>2.06596258698086</v>
      </c>
      <c r="G532" s="1">
        <v>3.5775897</v>
      </c>
      <c r="H532" s="1">
        <v>2.5975662</v>
      </c>
      <c r="I532" s="1">
        <v>2.074058222</v>
      </c>
      <c r="J532">
        <v>3.4561882955765</v>
      </c>
      <c r="K532">
        <v>2.46077845938202</v>
      </c>
      <c r="L532">
        <v>2.04463107467107</v>
      </c>
      <c r="M532" s="2">
        <f t="shared" si="611"/>
        <v>1.75923957298303</v>
      </c>
      <c r="N532" s="2">
        <f>($Z$3+$T$3*POWER($C532,$U$3))*POWER((($B532+$V$3*$A532+$W$3*$S532*(1+$AA$3*$C532))/($B532+$V$3*$A532+1))*POWER(($A532+$X$3*$B532+1)/($A532+$X$3*$B532+$Y$3*$S532),2),2)</f>
        <v>0</v>
      </c>
      <c r="O532" s="2">
        <f t="shared" si="612"/>
        <v>3.91735986921329</v>
      </c>
      <c r="P532">
        <f t="shared" ref="P532:R532" si="638">G532-M532</f>
        <v>1.81835012701697</v>
      </c>
      <c r="Q532">
        <f t="shared" si="638"/>
        <v>2.5975662</v>
      </c>
      <c r="R532">
        <f t="shared" si="638"/>
        <v>-1.84330164721329</v>
      </c>
      <c r="S532">
        <f t="shared" si="609"/>
        <v>0.269230769230769</v>
      </c>
      <c r="AC532">
        <f t="shared" si="610"/>
        <v>0.963075694272993</v>
      </c>
      <c r="AD532">
        <f t="shared" si="614"/>
        <v>3.32351892595841</v>
      </c>
      <c r="AE532">
        <f t="shared" si="615"/>
        <v>0.923115383262166</v>
      </c>
      <c r="AF532">
        <f t="shared" si="616"/>
        <v>0.815004261997413</v>
      </c>
      <c r="AG532">
        <f t="shared" si="617"/>
        <v>1.30763661192262</v>
      </c>
      <c r="AH532">
        <f t="shared" si="618"/>
        <v>1.93843892115845</v>
      </c>
      <c r="AI532">
        <f t="shared" si="619"/>
        <v>0.936531327953911</v>
      </c>
      <c r="AJ532">
        <f t="shared" si="620"/>
        <v>0.847635194912794</v>
      </c>
      <c r="AK532">
        <f t="shared" si="621"/>
        <v>1.06801877306558</v>
      </c>
    </row>
    <row r="533" spans="1:37">
      <c r="A533" s="1">
        <v>3.5</v>
      </c>
      <c r="B533" s="1">
        <v>2.5</v>
      </c>
      <c r="C533" s="1">
        <v>5</v>
      </c>
      <c r="D533" s="1">
        <v>3.52907384197132</v>
      </c>
      <c r="E533" s="1">
        <v>2.83608502593407</v>
      </c>
      <c r="F533" s="1">
        <v>1.97770261883715</v>
      </c>
      <c r="G533" s="1">
        <v>3.56523668</v>
      </c>
      <c r="H533" s="1">
        <v>2.89355512</v>
      </c>
      <c r="I533" s="1">
        <v>1.99017388</v>
      </c>
      <c r="J533">
        <v>3.443814985009</v>
      </c>
      <c r="K533">
        <v>2.84944482186477</v>
      </c>
      <c r="L533">
        <v>1.97444183017586</v>
      </c>
      <c r="M533" s="2">
        <f t="shared" si="611"/>
        <v>1.86033098073</v>
      </c>
      <c r="N533" s="2">
        <f>($Z$3+$T$3*POWER($C533,$U$3))*POWER((($B533+$V$3*$A533+$W$3*$S533*(1+$AA$3*$C533))/($B533+$V$3*$A533+1))*POWER(($A533+$X$3*$B533+1)/($A533+$X$3*$B533+$Y$3*$S533),2),2)</f>
        <v>0</v>
      </c>
      <c r="O533" s="2">
        <f t="shared" si="612"/>
        <v>3.61856837122787</v>
      </c>
      <c r="P533">
        <f t="shared" ref="P533:R533" si="639">G533-M533</f>
        <v>1.70490569927</v>
      </c>
      <c r="Q533">
        <f t="shared" si="639"/>
        <v>2.89355512</v>
      </c>
      <c r="R533">
        <f t="shared" si="639"/>
        <v>-1.62839449122787</v>
      </c>
      <c r="S533">
        <f t="shared" si="609"/>
        <v>0.388888888888889</v>
      </c>
      <c r="AC533">
        <f t="shared" si="610"/>
        <v>0.921284663987611</v>
      </c>
      <c r="AD533">
        <f t="shared" si="614"/>
        <v>3.32351892595841</v>
      </c>
      <c r="AE533">
        <f t="shared" si="615"/>
        <v>0.947999338397238</v>
      </c>
      <c r="AF533">
        <f t="shared" si="616"/>
        <v>0.924650126445332</v>
      </c>
      <c r="AG533">
        <f t="shared" si="617"/>
        <v>1.17934734734633</v>
      </c>
      <c r="AH533">
        <f t="shared" si="618"/>
        <v>1.93843892115845</v>
      </c>
      <c r="AI533">
        <f t="shared" si="619"/>
        <v>0.957046866029331</v>
      </c>
      <c r="AJ533">
        <f t="shared" si="620"/>
        <v>0.937795968830535</v>
      </c>
      <c r="AK533">
        <f t="shared" si="621"/>
        <v>1.02386824848055</v>
      </c>
    </row>
    <row r="534" spans="1:37">
      <c r="A534" s="1">
        <v>1</v>
      </c>
      <c r="B534" s="1">
        <v>1.25</v>
      </c>
      <c r="C534" s="1">
        <v>5</v>
      </c>
      <c r="D534" s="1">
        <v>3.37028802123912</v>
      </c>
      <c r="E534" s="1">
        <v>2.57684825643549</v>
      </c>
      <c r="F534" s="1">
        <v>2.002422304231</v>
      </c>
      <c r="G534" s="1">
        <v>3.68489134</v>
      </c>
      <c r="H534" s="1">
        <v>2.55974246</v>
      </c>
      <c r="I534" s="1">
        <v>1.960992858</v>
      </c>
      <c r="J534">
        <v>3.56305704494502</v>
      </c>
      <c r="K534">
        <v>2.55863256857893</v>
      </c>
      <c r="L534">
        <v>2.00574870290484</v>
      </c>
      <c r="M534" s="2">
        <f t="shared" si="611"/>
        <v>1.76458442162819</v>
      </c>
      <c r="N534" s="2">
        <f>($Z$3+$T$3*POWER($C534,$U$3))*POWER((($B534+$V$3*$A534+$W$3*$S534*(1+$AA$3*$C534))/($B534+$V$3*$A534+1))*POWER(($A534+$X$3*$B534+1)/($A534+$X$3*$B534+$Y$3*$S534),2),2)</f>
        <v>0</v>
      </c>
      <c r="O534" s="2">
        <f t="shared" si="612"/>
        <v>3.64747911156336</v>
      </c>
      <c r="P534">
        <f t="shared" ref="P534:R534" si="640">G534-M534</f>
        <v>1.92030691837181</v>
      </c>
      <c r="Q534">
        <f t="shared" si="640"/>
        <v>2.55974246</v>
      </c>
      <c r="R534">
        <f t="shared" si="640"/>
        <v>-1.68648625356336</v>
      </c>
      <c r="S534">
        <f t="shared" si="609"/>
        <v>0.5625</v>
      </c>
      <c r="AC534">
        <f t="shared" si="610"/>
        <v>0.826797284707685</v>
      </c>
      <c r="AD534">
        <f t="shared" si="614"/>
        <v>3.32351892595841</v>
      </c>
      <c r="AE534">
        <f t="shared" si="615"/>
        <v>0.852632983094581</v>
      </c>
      <c r="AF534">
        <f t="shared" si="616"/>
        <v>0.856163794356278</v>
      </c>
      <c r="AG534">
        <f t="shared" si="617"/>
        <v>1.41815730523713</v>
      </c>
      <c r="AH534">
        <f t="shared" si="618"/>
        <v>1.93843892115845</v>
      </c>
      <c r="AI534">
        <f t="shared" si="619"/>
        <v>0.878538473733248</v>
      </c>
      <c r="AJ534">
        <f t="shared" si="620"/>
        <v>0.881440029248219</v>
      </c>
      <c r="AK534">
        <f t="shared" si="621"/>
        <v>1.04944038357127</v>
      </c>
    </row>
    <row r="535" spans="1:37">
      <c r="A535" s="1">
        <v>2</v>
      </c>
      <c r="B535" s="1">
        <v>1</v>
      </c>
      <c r="C535" s="1">
        <v>7</v>
      </c>
      <c r="D535" s="1">
        <v>3.96150556626329</v>
      </c>
      <c r="E535" s="1">
        <v>2.53853563498579</v>
      </c>
      <c r="F535" s="1">
        <v>2.55219352952975</v>
      </c>
      <c r="G535" s="1">
        <v>3.9343849</v>
      </c>
      <c r="H535" s="1">
        <v>2.7185417</v>
      </c>
      <c r="I535" s="1">
        <v>2.73627969</v>
      </c>
      <c r="J535">
        <v>3.80947766502883</v>
      </c>
      <c r="K535">
        <v>2.53889578076475</v>
      </c>
      <c r="L535">
        <v>2.54362159861895</v>
      </c>
      <c r="M535" s="2">
        <f t="shared" si="611"/>
        <v>2.23117455885431</v>
      </c>
      <c r="N535" s="2">
        <f>($Z$3+$T$3*POWER($C535,$U$3))*POWER((($B535+$V$3*$A535+$W$3*$S535*(1+$AA$3*$C535))/($B535+$V$3*$A535+1))*POWER(($A535+$X$3*$B535+1)/($A535+$X$3*$B535+$Y$3*$S535),2),2)</f>
        <v>0</v>
      </c>
      <c r="O535" s="2">
        <f t="shared" si="612"/>
        <v>4.1417419515339</v>
      </c>
      <c r="P535">
        <f t="shared" ref="P535:R535" si="641">G535-M535</f>
        <v>1.70321034114569</v>
      </c>
      <c r="Q535">
        <f t="shared" si="641"/>
        <v>2.7185417</v>
      </c>
      <c r="R535">
        <f t="shared" si="641"/>
        <v>-1.4054622615339</v>
      </c>
      <c r="S535">
        <f t="shared" si="609"/>
        <v>0.333333333333333</v>
      </c>
      <c r="AC535">
        <f t="shared" si="610"/>
        <v>0.942809041582063</v>
      </c>
      <c r="AD535">
        <f t="shared" si="614"/>
        <v>3.6586323071516</v>
      </c>
      <c r="AE535">
        <f t="shared" si="615"/>
        <v>0.887975904655668</v>
      </c>
      <c r="AF535">
        <f t="shared" si="616"/>
        <v>0.803627793474869</v>
      </c>
      <c r="AG535">
        <f t="shared" si="617"/>
        <v>1.32109311592377</v>
      </c>
      <c r="AH535">
        <f t="shared" si="618"/>
        <v>2.61491926807997</v>
      </c>
      <c r="AI535">
        <f t="shared" si="619"/>
        <v>0.88776417829154</v>
      </c>
      <c r="AJ535">
        <f t="shared" si="620"/>
        <v>0.804223946847993</v>
      </c>
      <c r="AK535">
        <f t="shared" si="621"/>
        <v>1.05559334312436</v>
      </c>
    </row>
    <row r="536" spans="1:37">
      <c r="A536" s="1">
        <v>3.75</v>
      </c>
      <c r="B536" s="1">
        <v>2</v>
      </c>
      <c r="C536" s="1">
        <v>3</v>
      </c>
      <c r="D536" s="1">
        <v>3.10590067741568</v>
      </c>
      <c r="E536" s="1">
        <v>2.98868488467832</v>
      </c>
      <c r="F536" s="1">
        <v>1.06097595692094</v>
      </c>
      <c r="G536" s="1">
        <v>3.1697878</v>
      </c>
      <c r="H536" s="1">
        <v>3.07623406</v>
      </c>
      <c r="I536" s="1">
        <v>1.053135294</v>
      </c>
      <c r="J536">
        <v>3.04361955093212</v>
      </c>
      <c r="K536">
        <v>2.94994770073398</v>
      </c>
      <c r="L536">
        <v>1.04833750976343</v>
      </c>
      <c r="M536" s="2">
        <f t="shared" si="611"/>
        <v>0.896991096943986</v>
      </c>
      <c r="N536" s="2">
        <f>($Z$3+$T$3*POWER($C536,$U$3))*POWER((($B536+$V$3*$A536+$W$3*$S536*(1+$AA$3*$C536))/($B536+$V$3*$A536+1))*POWER(($A536+$X$3*$B536+1)/($A536+$X$3*$B536+$Y$3*$S536),2),2)</f>
        <v>0</v>
      </c>
      <c r="O536" s="2">
        <f t="shared" si="612"/>
        <v>3.21856811742774</v>
      </c>
      <c r="P536">
        <f t="shared" ref="P536:R536" si="642">G536-M536</f>
        <v>2.27279670305601</v>
      </c>
      <c r="Q536">
        <f t="shared" si="642"/>
        <v>3.07623406</v>
      </c>
      <c r="R536">
        <f t="shared" si="642"/>
        <v>-2.16543282342774</v>
      </c>
      <c r="S536">
        <f t="shared" si="609"/>
        <v>0.315789473684211</v>
      </c>
      <c r="AC536">
        <f t="shared" si="610"/>
        <v>0.948829283016839</v>
      </c>
      <c r="AD536">
        <f t="shared" si="614"/>
        <v>2.85452410585707</v>
      </c>
      <c r="AE536">
        <f t="shared" si="615"/>
        <v>0.970410626159967</v>
      </c>
      <c r="AF536">
        <f t="shared" si="616"/>
        <v>0.944803099830567</v>
      </c>
      <c r="AG536">
        <f t="shared" si="617"/>
        <v>1.1827705065471</v>
      </c>
      <c r="AH536">
        <f t="shared" si="618"/>
        <v>0.895677970130386</v>
      </c>
      <c r="AI536">
        <f t="shared" si="619"/>
        <v>0.986729700729276</v>
      </c>
      <c r="AJ536">
        <f t="shared" si="620"/>
        <v>0.975214714787529</v>
      </c>
      <c r="AK536">
        <f t="shared" si="621"/>
        <v>1.02859236160092</v>
      </c>
    </row>
    <row r="537" spans="1:37">
      <c r="A537" s="1">
        <v>3.75</v>
      </c>
      <c r="B537" s="1">
        <v>2.5</v>
      </c>
      <c r="C537" s="1">
        <v>5</v>
      </c>
      <c r="D537" s="1">
        <v>3.48568464633801</v>
      </c>
      <c r="E537" s="1">
        <v>2.84442158282504</v>
      </c>
      <c r="F537" s="1">
        <v>1.96779825191417</v>
      </c>
      <c r="G537" s="1">
        <v>3.5472544</v>
      </c>
      <c r="H537" s="1">
        <v>2.8337496</v>
      </c>
      <c r="I537" s="1">
        <v>2.009286676</v>
      </c>
      <c r="J537">
        <v>3.4182537714496</v>
      </c>
      <c r="K537">
        <v>2.85635184542092</v>
      </c>
      <c r="L537">
        <v>1.96866370969468</v>
      </c>
      <c r="M537" s="2">
        <f t="shared" si="611"/>
        <v>1.8616312353504</v>
      </c>
      <c r="N537" s="2">
        <f>($Z$3+$T$3*POWER($C537,$U$3))*POWER((($B537+$V$3*$A537+$W$3*$S537*(1+$AA$3*$C537))/($B537+$V$3*$A537+1))*POWER(($A537+$X$3*$B537+1)/($A537+$X$3*$B537+$Y$3*$S537),2),2)</f>
        <v>0</v>
      </c>
      <c r="O537" s="2">
        <f t="shared" si="612"/>
        <v>3.62016722144078</v>
      </c>
      <c r="P537">
        <f t="shared" ref="P537:R537" si="643">G537-M537</f>
        <v>1.6856231646496</v>
      </c>
      <c r="Q537">
        <f t="shared" si="643"/>
        <v>2.8337496</v>
      </c>
      <c r="R537">
        <f t="shared" si="643"/>
        <v>-1.61088054544078</v>
      </c>
      <c r="S537">
        <f t="shared" si="609"/>
        <v>0.368421052631579</v>
      </c>
      <c r="AC537">
        <f t="shared" si="610"/>
        <v>0.929659038560826</v>
      </c>
      <c r="AD537">
        <f t="shared" si="614"/>
        <v>3.32351892595841</v>
      </c>
      <c r="AE537">
        <f t="shared" si="615"/>
        <v>0.951161032183657</v>
      </c>
      <c r="AF537">
        <f t="shared" si="616"/>
        <v>0.925237306995168</v>
      </c>
      <c r="AG537">
        <f t="shared" si="617"/>
        <v>1.17226926029381</v>
      </c>
      <c r="AH537">
        <f t="shared" si="618"/>
        <v>1.93843892115845</v>
      </c>
      <c r="AI537">
        <f t="shared" si="619"/>
        <v>0.959655239090248</v>
      </c>
      <c r="AJ537">
        <f t="shared" si="620"/>
        <v>0.938279833295979</v>
      </c>
      <c r="AK537">
        <f t="shared" si="621"/>
        <v>1.02367094547471</v>
      </c>
    </row>
    <row r="538" spans="1:37">
      <c r="A538" s="1">
        <v>3.25</v>
      </c>
      <c r="B538" s="1">
        <v>1.75</v>
      </c>
      <c r="C538" s="1">
        <v>3</v>
      </c>
      <c r="D538" s="1">
        <v>3.08970188016502</v>
      </c>
      <c r="E538" s="1">
        <v>2.9696159173141</v>
      </c>
      <c r="F538" s="1">
        <v>1.05962413128917</v>
      </c>
      <c r="G538" s="1">
        <v>3.16958014</v>
      </c>
      <c r="H538" s="1">
        <v>3.072754</v>
      </c>
      <c r="I538" s="1">
        <v>1.053344625</v>
      </c>
      <c r="J538">
        <v>3.03796763930716</v>
      </c>
      <c r="K538">
        <v>2.91356703099242</v>
      </c>
      <c r="L538">
        <v>1.05895737473954</v>
      </c>
      <c r="M538" s="2">
        <f t="shared" si="611"/>
        <v>0.897281646230479</v>
      </c>
      <c r="N538" s="2">
        <f>($Z$3+$T$3*POWER($C538,$U$3))*POWER((($B538+$V$3*$A538+$W$3*$S538*(1+$AA$3*$C538))/($B538+$V$3*$A538+1))*POWER(($A538+$X$3*$B538+1)/($A538+$X$3*$B538+$Y$3*$S538),2),2)</f>
        <v>0</v>
      </c>
      <c r="O538" s="2">
        <f t="shared" si="612"/>
        <v>3.26177274226458</v>
      </c>
      <c r="P538">
        <f t="shared" ref="P538:R538" si="644">G538-M538</f>
        <v>2.27229849376952</v>
      </c>
      <c r="Q538">
        <f t="shared" si="644"/>
        <v>3.072754</v>
      </c>
      <c r="R538">
        <f t="shared" si="644"/>
        <v>-2.20842811726458</v>
      </c>
      <c r="S538">
        <f t="shared" si="609"/>
        <v>0.323529411764706</v>
      </c>
      <c r="AC538">
        <f t="shared" si="610"/>
        <v>0.946218114243848</v>
      </c>
      <c r="AD538">
        <f t="shared" si="614"/>
        <v>2.85452410585707</v>
      </c>
      <c r="AE538">
        <f t="shared" si="615"/>
        <v>0.966174550439774</v>
      </c>
      <c r="AF538">
        <f t="shared" si="616"/>
        <v>0.93777500329551</v>
      </c>
      <c r="AG538">
        <f t="shared" si="617"/>
        <v>1.20746446415849</v>
      </c>
      <c r="AH538">
        <f t="shared" si="618"/>
        <v>0.895677970130386</v>
      </c>
      <c r="AI538">
        <f t="shared" si="619"/>
        <v>0.984826884862471</v>
      </c>
      <c r="AJ538">
        <f t="shared" si="620"/>
        <v>0.972049067805586</v>
      </c>
      <c r="AK538">
        <f t="shared" si="621"/>
        <v>1.03263680316524</v>
      </c>
    </row>
    <row r="539" spans="1:37">
      <c r="A539" s="1">
        <v>1.75</v>
      </c>
      <c r="B539" s="1">
        <v>3.75</v>
      </c>
      <c r="C539" s="1">
        <v>5</v>
      </c>
      <c r="D539" s="1">
        <v>3.21326452321693</v>
      </c>
      <c r="E539" s="1">
        <v>2.63231564453517</v>
      </c>
      <c r="F539" s="1">
        <v>1.89981356895158</v>
      </c>
      <c r="G539" s="1">
        <v>3.2661478</v>
      </c>
      <c r="H539" s="1">
        <v>2.69953328</v>
      </c>
      <c r="I539" s="1">
        <v>1.947771905</v>
      </c>
      <c r="J539">
        <v>3.13443136627937</v>
      </c>
      <c r="K539">
        <v>2.63942006096859</v>
      </c>
      <c r="L539">
        <v>1.88600721852061</v>
      </c>
      <c r="M539" s="2">
        <f t="shared" si="611"/>
        <v>1.79668068830478</v>
      </c>
      <c r="N539" s="2">
        <f>($Z$3+$T$3*POWER($C539,$U$3))*POWER((($B539+$V$3*$A539+$W$3*$S539*(1+$AA$3*$C539))/($B539+$V$3*$A539+1))*POWER(($A539+$X$3*$B539+1)/($A539+$X$3*$B539+$Y$3*$S539),2),2)</f>
        <v>0</v>
      </c>
      <c r="O539" s="2">
        <f t="shared" si="612"/>
        <v>3.14606574755622</v>
      </c>
      <c r="P539">
        <f t="shared" ref="P539:R539" si="645">G539-M539</f>
        <v>1.46946711169522</v>
      </c>
      <c r="Q539">
        <f t="shared" si="645"/>
        <v>2.69953328</v>
      </c>
      <c r="R539">
        <f t="shared" si="645"/>
        <v>-1.19829384255622</v>
      </c>
      <c r="S539">
        <f t="shared" si="609"/>
        <v>0.863636363636364</v>
      </c>
      <c r="AC539">
        <f t="shared" si="610"/>
        <v>0.504115295745883</v>
      </c>
      <c r="AD539">
        <f t="shared" si="614"/>
        <v>3.32351892595841</v>
      </c>
      <c r="AE539">
        <f t="shared" si="615"/>
        <v>0.90492012850663</v>
      </c>
      <c r="AF539">
        <f t="shared" si="616"/>
        <v>0.910845593095852</v>
      </c>
      <c r="AG539">
        <f t="shared" si="617"/>
        <v>1.16205244207496</v>
      </c>
      <c r="AH539">
        <f t="shared" si="618"/>
        <v>1.93843892115845</v>
      </c>
      <c r="AI539">
        <f t="shared" si="619"/>
        <v>0.921544736957768</v>
      </c>
      <c r="AJ539">
        <f t="shared" si="620"/>
        <v>0.926423984300474</v>
      </c>
      <c r="AK539">
        <f t="shared" si="621"/>
        <v>1.01735172188845</v>
      </c>
    </row>
    <row r="540" spans="1:37">
      <c r="A540" s="1">
        <v>0.25</v>
      </c>
      <c r="B540" s="1">
        <v>0.25</v>
      </c>
      <c r="C540" s="1">
        <v>3</v>
      </c>
      <c r="D540" s="1">
        <v>4.00132370876122</v>
      </c>
      <c r="E540" s="1">
        <v>3.31526265680218</v>
      </c>
      <c r="F540" s="1">
        <v>1.5827104437081</v>
      </c>
      <c r="G540" s="1">
        <v>4.264815</v>
      </c>
      <c r="H540" s="1">
        <v>3.46161708</v>
      </c>
      <c r="I540" s="1">
        <v>1.654608126</v>
      </c>
      <c r="J540">
        <v>4.13276252476914</v>
      </c>
      <c r="K540">
        <v>3.38964159822658</v>
      </c>
      <c r="L540">
        <v>1.66212045421753</v>
      </c>
      <c r="M540" s="2">
        <f t="shared" si="611"/>
        <v>0.920833688867783</v>
      </c>
      <c r="N540" s="2">
        <f>($Z$3+$T$3*POWER($C540,$U$3))*POWER((($B540+$V$3*$A540+$W$3*$S540*(1+$AA$3*$C540))/($B540+$V$3*$A540+1))*POWER(($A540+$X$3*$B540+1)/($A540+$X$3*$B540+$Y$3*$S540),2),2)</f>
        <v>0</v>
      </c>
      <c r="O540" s="2">
        <f t="shared" si="612"/>
        <v>4.00325639076126</v>
      </c>
      <c r="P540">
        <f t="shared" ref="P540:R540" si="646">G540-M540</f>
        <v>3.34398131113222</v>
      </c>
      <c r="Q540">
        <f t="shared" si="646"/>
        <v>3.46161708</v>
      </c>
      <c r="R540">
        <f t="shared" si="646"/>
        <v>-2.34864826476126</v>
      </c>
      <c r="S540">
        <f t="shared" si="609"/>
        <v>0.5</v>
      </c>
      <c r="AC540">
        <f t="shared" si="610"/>
        <v>0.866025403784439</v>
      </c>
      <c r="AD540">
        <f t="shared" si="614"/>
        <v>2.85452410585707</v>
      </c>
      <c r="AE540">
        <f t="shared" si="615"/>
        <v>0.760910604943457</v>
      </c>
      <c r="AF540">
        <f t="shared" si="616"/>
        <v>0.743618121274113</v>
      </c>
      <c r="AG540">
        <f t="shared" si="617"/>
        <v>2.13169257899685</v>
      </c>
      <c r="AH540">
        <f t="shared" si="618"/>
        <v>0.895677970130386</v>
      </c>
      <c r="AI540">
        <f t="shared" si="619"/>
        <v>0.8914259972837</v>
      </c>
      <c r="AJ540">
        <f t="shared" si="620"/>
        <v>0.883420254896712</v>
      </c>
      <c r="AK540">
        <f t="shared" si="621"/>
        <v>1.21532067271318</v>
      </c>
    </row>
    <row r="541" spans="1:37">
      <c r="A541" s="1">
        <v>1.25</v>
      </c>
      <c r="B541" s="1">
        <v>2</v>
      </c>
      <c r="C541" s="1">
        <v>3</v>
      </c>
      <c r="D541" s="1">
        <v>2.99163601785687</v>
      </c>
      <c r="E541" s="1">
        <v>2.99144450239521</v>
      </c>
      <c r="F541" s="1">
        <v>1.00149848918262</v>
      </c>
      <c r="G541" s="1">
        <v>3.10766454</v>
      </c>
      <c r="H541" s="1">
        <v>3.07132972</v>
      </c>
      <c r="I541" s="1">
        <v>1.030236787</v>
      </c>
      <c r="J541">
        <v>2.97539152810086</v>
      </c>
      <c r="K541">
        <v>2.92239667570915</v>
      </c>
      <c r="L541">
        <v>1.00604642467093</v>
      </c>
      <c r="M541" s="2">
        <f t="shared" si="611"/>
        <v>0.88159827353549</v>
      </c>
      <c r="N541" s="2">
        <f>($Z$3+$T$3*POWER($C541,$U$3))*POWER((($B541+$V$3*$A541+$W$3*$S541*(1+$AA$3*$C541))/($B541+$V$3*$A541+1))*POWER(($A541+$X$3*$B541+1)/($A541+$X$3*$B541+$Y$3*$S541),2),2)</f>
        <v>0</v>
      </c>
      <c r="O541" s="2">
        <f t="shared" si="612"/>
        <v>3.07186870771507</v>
      </c>
      <c r="P541">
        <f t="shared" ref="P541:R541" si="647">G541-M541</f>
        <v>2.22606626646451</v>
      </c>
      <c r="Q541">
        <f t="shared" si="647"/>
        <v>3.07132972</v>
      </c>
      <c r="R541">
        <f t="shared" si="647"/>
        <v>-2.04163192071507</v>
      </c>
      <c r="S541">
        <f t="shared" si="609"/>
        <v>0.666666666666667</v>
      </c>
      <c r="AC541">
        <f t="shared" si="610"/>
        <v>0.74535599249993</v>
      </c>
      <c r="AD541">
        <f t="shared" si="614"/>
        <v>2.85452410585707</v>
      </c>
      <c r="AE541">
        <f t="shared" si="615"/>
        <v>0.920860645934039</v>
      </c>
      <c r="AF541">
        <f t="shared" si="616"/>
        <v>0.931847132014667</v>
      </c>
      <c r="AG541">
        <f t="shared" si="617"/>
        <v>1.29397973109431</v>
      </c>
      <c r="AH541">
        <f t="shared" si="618"/>
        <v>0.895677970130386</v>
      </c>
      <c r="AI541">
        <f t="shared" si="619"/>
        <v>0.964420465253685</v>
      </c>
      <c r="AJ541">
        <f t="shared" si="620"/>
        <v>0.969377135641351</v>
      </c>
      <c r="AK541">
        <f t="shared" si="621"/>
        <v>1.03176392004678</v>
      </c>
    </row>
    <row r="542" spans="1:37">
      <c r="A542" s="1">
        <v>2.25</v>
      </c>
      <c r="B542" s="1">
        <v>3.5</v>
      </c>
      <c r="C542" s="1">
        <v>5</v>
      </c>
      <c r="D542" s="1">
        <v>3.40428268594898</v>
      </c>
      <c r="E542" s="1">
        <v>2.8235563393627</v>
      </c>
      <c r="F542" s="1">
        <v>1.95608768578084</v>
      </c>
      <c r="G542" s="1">
        <v>3.3859754</v>
      </c>
      <c r="H542" s="1">
        <v>2.85730216</v>
      </c>
      <c r="I542" s="1">
        <v>1.941768121</v>
      </c>
      <c r="J542">
        <v>3.2534813759997</v>
      </c>
      <c r="K542">
        <v>2.83071473026785</v>
      </c>
      <c r="L542">
        <v>1.93401650557251</v>
      </c>
      <c r="M542" s="2">
        <f t="shared" si="611"/>
        <v>1.83890726384225</v>
      </c>
      <c r="N542" s="2">
        <f>($Z$3+$T$3*POWER($C542,$U$3))*POWER((($B542+$V$3*$A542+$W$3*$S542*(1+$AA$3*$C542))/($B542+$V$3*$A542+1))*POWER(($A542+$X$3*$B542+1)/($A542+$X$3*$B542+$Y$3*$S542),2),2)</f>
        <v>0</v>
      </c>
      <c r="O542" s="2">
        <f t="shared" si="612"/>
        <v>3.35477462637208</v>
      </c>
      <c r="P542">
        <f t="shared" ref="P542:R542" si="648">G542-M542</f>
        <v>1.54706813615775</v>
      </c>
      <c r="Q542">
        <f t="shared" si="648"/>
        <v>2.85730216</v>
      </c>
      <c r="R542">
        <f t="shared" si="648"/>
        <v>-1.41300650537208</v>
      </c>
      <c r="S542">
        <f t="shared" si="609"/>
        <v>0.692307692307692</v>
      </c>
      <c r="AC542">
        <f t="shared" si="610"/>
        <v>0.72160242458822</v>
      </c>
      <c r="AD542">
        <f t="shared" si="614"/>
        <v>3.32351892595841</v>
      </c>
      <c r="AE542">
        <f t="shared" si="615"/>
        <v>0.923115383262166</v>
      </c>
      <c r="AF542">
        <f t="shared" si="616"/>
        <v>0.930452632045941</v>
      </c>
      <c r="AG542">
        <f t="shared" si="617"/>
        <v>1.17220006593161</v>
      </c>
      <c r="AH542">
        <f t="shared" si="618"/>
        <v>1.93843892115845</v>
      </c>
      <c r="AI542">
        <f t="shared" si="619"/>
        <v>0.936531327953911</v>
      </c>
      <c r="AJ542">
        <f t="shared" si="620"/>
        <v>0.94257806822286</v>
      </c>
      <c r="AK542">
        <f t="shared" si="621"/>
        <v>1.01828361361978</v>
      </c>
    </row>
    <row r="543" spans="1:37">
      <c r="A543" s="1">
        <v>3.5</v>
      </c>
      <c r="B543" s="1">
        <v>1.75</v>
      </c>
      <c r="C543" s="1">
        <v>3</v>
      </c>
      <c r="D543" s="1">
        <v>3.06991871807439</v>
      </c>
      <c r="E543" s="1">
        <v>2.95860455145519</v>
      </c>
      <c r="F543" s="1">
        <v>1.05533209148913</v>
      </c>
      <c r="G543" s="1">
        <v>3.1272822</v>
      </c>
      <c r="H543" s="1">
        <v>3.0671852</v>
      </c>
      <c r="I543" s="1">
        <v>1.040971106</v>
      </c>
      <c r="J543">
        <v>2.99421580329611</v>
      </c>
      <c r="K543">
        <v>2.91216087169086</v>
      </c>
      <c r="L543">
        <v>1.04743906043005</v>
      </c>
      <c r="M543" s="2">
        <f t="shared" si="611"/>
        <v>0.897396414835719</v>
      </c>
      <c r="N543" s="2">
        <f>($Z$3+$T$3*POWER($C543,$U$3))*POWER((($B543+$V$3*$A543+$W$3*$S543*(1+$AA$3*$C543))/($B543+$V$3*$A543+1))*POWER(($A543+$X$3*$B543+1)/($A543+$X$3*$B543+$Y$3*$S543),2),2)</f>
        <v>0</v>
      </c>
      <c r="O543" s="2">
        <f t="shared" si="612"/>
        <v>3.25050668933126</v>
      </c>
      <c r="P543">
        <f t="shared" ref="P543:R543" si="649">G543-M543</f>
        <v>2.22988578516428</v>
      </c>
      <c r="Q543">
        <f t="shared" si="649"/>
        <v>3.0671852</v>
      </c>
      <c r="R543">
        <f t="shared" si="649"/>
        <v>-2.20953558333126</v>
      </c>
      <c r="S543">
        <f t="shared" si="609"/>
        <v>0.305555555555556</v>
      </c>
      <c r="AC543">
        <f t="shared" si="610"/>
        <v>0.952174250055701</v>
      </c>
      <c r="AD543">
        <f t="shared" si="614"/>
        <v>2.85452410585707</v>
      </c>
      <c r="AE543">
        <f t="shared" si="615"/>
        <v>0.96843406283118</v>
      </c>
      <c r="AF543">
        <f t="shared" si="616"/>
        <v>0.938114695881177</v>
      </c>
      <c r="AG543">
        <f t="shared" si="617"/>
        <v>1.19716899851453</v>
      </c>
      <c r="AH543">
        <f t="shared" si="618"/>
        <v>0.895677970130386</v>
      </c>
      <c r="AI543">
        <f t="shared" si="619"/>
        <v>0.985841939547756</v>
      </c>
      <c r="AJ543">
        <f t="shared" si="620"/>
        <v>0.972202129180522</v>
      </c>
      <c r="AK543">
        <f t="shared" si="621"/>
        <v>1.0322690314022</v>
      </c>
    </row>
    <row r="544" spans="1:37">
      <c r="A544" s="1">
        <v>2.75</v>
      </c>
      <c r="B544" s="1">
        <v>4</v>
      </c>
      <c r="C544" s="1">
        <v>5</v>
      </c>
      <c r="D544" s="1">
        <v>3.43110747913478</v>
      </c>
      <c r="E544" s="1">
        <v>2.89150790113611</v>
      </c>
      <c r="F544" s="1">
        <v>1.87888389871793</v>
      </c>
      <c r="G544" s="1">
        <v>3.49145254</v>
      </c>
      <c r="H544" s="1">
        <v>2.78170768</v>
      </c>
      <c r="I544" s="1">
        <v>2.003625546</v>
      </c>
      <c r="J544">
        <v>3.35835934766031</v>
      </c>
      <c r="K544">
        <v>2.9012144779673</v>
      </c>
      <c r="L544">
        <v>1.84008769537687</v>
      </c>
      <c r="M544" s="2">
        <f t="shared" si="611"/>
        <v>1.8554418592511</v>
      </c>
      <c r="N544" s="2">
        <f>($Z$3+$T$3*POWER($C544,$U$3))*POWER((($B544+$V$3*$A544+$W$3*$S544*(1+$AA$3*$C544))/($B544+$V$3*$A544+1))*POWER(($A544+$X$3*$B544+1)/($A544+$X$3*$B544+$Y$3*$S544),2),2)</f>
        <v>0</v>
      </c>
      <c r="O544" s="2">
        <f t="shared" si="612"/>
        <v>3.37482354088989</v>
      </c>
      <c r="P544">
        <f t="shared" ref="P544:R544" si="650">G544-M544</f>
        <v>1.6360106807489</v>
      </c>
      <c r="Q544">
        <f t="shared" si="650"/>
        <v>2.78170768</v>
      </c>
      <c r="R544">
        <f t="shared" si="650"/>
        <v>-1.37119799488989</v>
      </c>
      <c r="S544">
        <f t="shared" si="609"/>
        <v>0.666666666666667</v>
      </c>
      <c r="AC544">
        <f t="shared" si="610"/>
        <v>0.74535599249993</v>
      </c>
      <c r="AD544">
        <f t="shared" si="614"/>
        <v>3.32351892595841</v>
      </c>
      <c r="AE544">
        <f t="shared" si="615"/>
        <v>0.935466992431596</v>
      </c>
      <c r="AF544">
        <f t="shared" si="616"/>
        <v>0.939933685371795</v>
      </c>
      <c r="AG544">
        <f t="shared" si="617"/>
        <v>1.15005592319281</v>
      </c>
      <c r="AH544">
        <f t="shared" si="618"/>
        <v>1.93843892115845</v>
      </c>
      <c r="AI544">
        <f t="shared" si="619"/>
        <v>0.946711639737379</v>
      </c>
      <c r="AJ544">
        <f t="shared" si="620"/>
        <v>0.950394550780736</v>
      </c>
      <c r="AK544">
        <f t="shared" si="621"/>
        <v>1.01595814901586</v>
      </c>
    </row>
    <row r="545" spans="1:37">
      <c r="A545" s="1">
        <v>2.5</v>
      </c>
      <c r="B545" s="1">
        <v>3.25</v>
      </c>
      <c r="C545" s="1">
        <v>7</v>
      </c>
      <c r="D545" s="1">
        <v>3.40804479543931</v>
      </c>
      <c r="E545" s="1">
        <v>2.769548035269</v>
      </c>
      <c r="F545" s="1">
        <v>2.55687574668999</v>
      </c>
      <c r="G545" s="1">
        <v>3.6180992</v>
      </c>
      <c r="H545" s="1">
        <v>2.8453715</v>
      </c>
      <c r="I545" s="1">
        <v>2.566987558</v>
      </c>
      <c r="J545">
        <v>3.48410866705558</v>
      </c>
      <c r="K545">
        <v>2.76149707717721</v>
      </c>
      <c r="L545">
        <v>2.56158796707525</v>
      </c>
      <c r="M545" s="2">
        <f t="shared" si="611"/>
        <v>2.40410653289639</v>
      </c>
      <c r="N545" s="2">
        <f>($Z$3+$T$3*POWER($C545,$U$3))*POWER((($B545+$V$3*$A545+$W$3*$S545*(1+$AA$3*$C545))/($B545+$V$3*$A545+1))*POWER(($A545+$X$3*$B545+1)/($A545+$X$3*$B545+$Y$3*$S545),2),2)</f>
        <v>0</v>
      </c>
      <c r="O545" s="2">
        <f t="shared" si="612"/>
        <v>3.69707798543418</v>
      </c>
      <c r="P545">
        <f t="shared" ref="P545:R545" si="651">G545-M545</f>
        <v>1.21399266710361</v>
      </c>
      <c r="Q545">
        <f t="shared" si="651"/>
        <v>2.8453715</v>
      </c>
      <c r="R545">
        <f t="shared" si="651"/>
        <v>-1.13009042743418</v>
      </c>
      <c r="S545">
        <f t="shared" si="609"/>
        <v>0.607142857142857</v>
      </c>
      <c r="AC545">
        <f t="shared" si="610"/>
        <v>0.794592695045964</v>
      </c>
      <c r="AD545">
        <f t="shared" si="614"/>
        <v>3.6586323071516</v>
      </c>
      <c r="AE545">
        <f t="shared" si="615"/>
        <v>0.906904927765626</v>
      </c>
      <c r="AF545">
        <f t="shared" si="616"/>
        <v>0.909428225608501</v>
      </c>
      <c r="AG545">
        <f t="shared" si="617"/>
        <v>1.17931059002022</v>
      </c>
      <c r="AH545">
        <f t="shared" si="618"/>
        <v>2.61491926807997</v>
      </c>
      <c r="AI545">
        <f t="shared" si="619"/>
        <v>0.906625349414452</v>
      </c>
      <c r="AJ545">
        <f t="shared" si="620"/>
        <v>0.909142768652133</v>
      </c>
      <c r="AK545">
        <f t="shared" si="621"/>
        <v>1.01945253482009</v>
      </c>
    </row>
    <row r="546" spans="1:37">
      <c r="A546" s="1">
        <v>1.25</v>
      </c>
      <c r="B546" s="1">
        <v>1.25</v>
      </c>
      <c r="C546" s="1">
        <v>5</v>
      </c>
      <c r="D546" s="1">
        <v>3.53040464228582</v>
      </c>
      <c r="E546" s="1">
        <v>2.60045720493263</v>
      </c>
      <c r="F546" s="1">
        <v>2.12663165443304</v>
      </c>
      <c r="G546" s="1">
        <v>3.8488218</v>
      </c>
      <c r="H546" s="1">
        <v>2.384091</v>
      </c>
      <c r="I546" s="1">
        <v>2.107455744</v>
      </c>
      <c r="J546">
        <v>3.71412867539376</v>
      </c>
      <c r="K546">
        <v>2.58096092857037</v>
      </c>
      <c r="L546">
        <v>2.12898119895785</v>
      </c>
      <c r="M546" s="2">
        <f t="shared" si="611"/>
        <v>1.78469177608005</v>
      </c>
      <c r="N546" s="2">
        <f>($Z$3+$T$3*POWER($C546,$U$3))*POWER((($B546+$V$3*$A546+$W$3*$S546*(1+$AA$3*$C546))/($B546+$V$3*$A546+1))*POWER(($A546+$X$3*$B546+1)/($A546+$X$3*$B546+$Y$3*$S546),2),2)</f>
        <v>0</v>
      </c>
      <c r="O546" s="2">
        <f t="shared" si="612"/>
        <v>3.74068242469483</v>
      </c>
      <c r="P546">
        <f t="shared" ref="P546:R546" si="652">G546-M546</f>
        <v>2.06413002391995</v>
      </c>
      <c r="Q546">
        <f t="shared" si="652"/>
        <v>2.384091</v>
      </c>
      <c r="R546">
        <f t="shared" si="652"/>
        <v>-1.63322668069483</v>
      </c>
      <c r="S546">
        <f t="shared" si="609"/>
        <v>0.5</v>
      </c>
      <c r="AC546">
        <f t="shared" si="610"/>
        <v>0.866025403784439</v>
      </c>
      <c r="AD546">
        <f t="shared" si="614"/>
        <v>3.32351892595841</v>
      </c>
      <c r="AE546">
        <f t="shared" si="615"/>
        <v>0.875455628531411</v>
      </c>
      <c r="AF546">
        <f t="shared" si="616"/>
        <v>0.86103815659774</v>
      </c>
      <c r="AG546">
        <f t="shared" si="617"/>
        <v>1.38633955936019</v>
      </c>
      <c r="AH546">
        <f t="shared" si="618"/>
        <v>1.93843892115845</v>
      </c>
      <c r="AI546">
        <f t="shared" si="619"/>
        <v>0.897299888598985</v>
      </c>
      <c r="AJ546">
        <f t="shared" si="620"/>
        <v>0.885446250879597</v>
      </c>
      <c r="AK546">
        <f t="shared" si="621"/>
        <v>1.04860134773955</v>
      </c>
    </row>
    <row r="547" spans="1:37">
      <c r="A547" s="1">
        <v>0.75</v>
      </c>
      <c r="B547" s="1">
        <v>2</v>
      </c>
      <c r="C547" s="1">
        <v>7</v>
      </c>
      <c r="D547" s="1">
        <v>2.7021896249786</v>
      </c>
      <c r="E547" s="1">
        <v>2.24270301732248</v>
      </c>
      <c r="F547" s="1">
        <v>1.94888171018428</v>
      </c>
      <c r="G547" s="1">
        <v>3.0723818</v>
      </c>
      <c r="H547" s="1">
        <v>2.38014526</v>
      </c>
      <c r="I547" s="1">
        <v>2.148666121</v>
      </c>
      <c r="J547">
        <v>2.93650548053433</v>
      </c>
      <c r="K547">
        <v>2.26184791106492</v>
      </c>
      <c r="L547">
        <v>1.99572384348277</v>
      </c>
      <c r="M547" s="2">
        <f t="shared" si="611"/>
        <v>2.0702709354503</v>
      </c>
      <c r="N547" s="2">
        <f>($Z$3+$T$3*POWER($C547,$U$3))*POWER((($B547+$V$3*$A547+$W$3*$S547*(1+$AA$3*$C547))/($B547+$V$3*$A547+1))*POWER(($A547+$X$3*$B547+1)/($A547+$X$3*$B547+$Y$3*$S547),2),2)</f>
        <v>0</v>
      </c>
      <c r="O547" s="2">
        <f t="shared" si="612"/>
        <v>3.17043854613746</v>
      </c>
      <c r="P547">
        <f t="shared" ref="P547:R547" si="653">G547-M547</f>
        <v>1.0021108645497</v>
      </c>
      <c r="Q547">
        <f t="shared" si="653"/>
        <v>2.38014526</v>
      </c>
      <c r="R547">
        <f t="shared" si="653"/>
        <v>-1.02177242513746</v>
      </c>
      <c r="S547">
        <f t="shared" si="609"/>
        <v>0.857142857142857</v>
      </c>
      <c r="AC547">
        <f t="shared" si="610"/>
        <v>0.515078753637713</v>
      </c>
      <c r="AD547">
        <f t="shared" si="614"/>
        <v>3.6586323071516</v>
      </c>
      <c r="AE547">
        <f t="shared" si="615"/>
        <v>0.77243811961608</v>
      </c>
      <c r="AF547">
        <f t="shared" si="616"/>
        <v>0.815116125638275</v>
      </c>
      <c r="AG547">
        <f t="shared" si="617"/>
        <v>1.30629819459107</v>
      </c>
      <c r="AH547">
        <f t="shared" si="618"/>
        <v>2.61491926807997</v>
      </c>
      <c r="AI547">
        <f t="shared" si="619"/>
        <v>0.773539632469548</v>
      </c>
      <c r="AJ547">
        <f t="shared" si="620"/>
        <v>0.815554044690657</v>
      </c>
      <c r="AK547">
        <f t="shared" si="621"/>
        <v>1.03248457380304</v>
      </c>
    </row>
    <row r="548" spans="1:37">
      <c r="A548" s="1">
        <v>3.75</v>
      </c>
      <c r="B548" s="1">
        <v>3</v>
      </c>
      <c r="C548" s="1">
        <v>7</v>
      </c>
      <c r="D548" s="1">
        <v>3.56940839268544</v>
      </c>
      <c r="E548" s="1">
        <v>2.7572906604277</v>
      </c>
      <c r="F548" s="1">
        <v>2.6484314082617</v>
      </c>
      <c r="G548" s="1">
        <v>3.7226498</v>
      </c>
      <c r="H548" s="1">
        <v>2.74530092</v>
      </c>
      <c r="I548" s="1">
        <v>2.637896499</v>
      </c>
      <c r="J548">
        <v>3.58306081051088</v>
      </c>
      <c r="K548">
        <v>2.75030839198426</v>
      </c>
      <c r="L548">
        <v>2.64032469319284</v>
      </c>
      <c r="M548" s="2">
        <f t="shared" si="611"/>
        <v>2.43712853167723</v>
      </c>
      <c r="N548" s="2">
        <f>($Z$3+$T$3*POWER($C548,$U$3))*POWER((($B548+$V$3*$A548+$W$3*$S548*(1+$AA$3*$C548))/($B548+$V$3*$A548+1))*POWER(($A548+$X$3*$B548+1)/($A548+$X$3*$B548+$Y$3*$S548),2),2)</f>
        <v>0</v>
      </c>
      <c r="O548" s="2">
        <f t="shared" si="612"/>
        <v>3.85924766730386</v>
      </c>
      <c r="P548">
        <f t="shared" ref="P548:R548" si="654">G548-M548</f>
        <v>1.28552126832277</v>
      </c>
      <c r="Q548">
        <f t="shared" si="654"/>
        <v>2.74530092</v>
      </c>
      <c r="R548">
        <f t="shared" si="654"/>
        <v>-1.22135116830386</v>
      </c>
      <c r="S548">
        <f t="shared" si="609"/>
        <v>0.421052631578947</v>
      </c>
      <c r="AC548">
        <f t="shared" si="610"/>
        <v>0.90703620734811</v>
      </c>
      <c r="AD548">
        <f t="shared" si="614"/>
        <v>3.6586323071516</v>
      </c>
      <c r="AE548">
        <f t="shared" si="615"/>
        <v>0.93455824751346</v>
      </c>
      <c r="AF548">
        <f t="shared" si="616"/>
        <v>0.913378623796561</v>
      </c>
      <c r="AG548">
        <f t="shared" si="617"/>
        <v>1.16131367648222</v>
      </c>
      <c r="AH548">
        <f t="shared" si="618"/>
        <v>2.61491926807997</v>
      </c>
      <c r="AI548">
        <f t="shared" si="619"/>
        <v>0.93425501339145</v>
      </c>
      <c r="AJ548">
        <f t="shared" si="620"/>
        <v>0.913085461839544</v>
      </c>
      <c r="AK548">
        <f t="shared" si="621"/>
        <v>1.02019488959636</v>
      </c>
    </row>
    <row r="549" spans="1:37">
      <c r="A549" s="1">
        <v>1.75</v>
      </c>
      <c r="B549" s="1">
        <v>0.5</v>
      </c>
      <c r="C549" s="1">
        <v>7</v>
      </c>
      <c r="D549" s="1">
        <v>3.86050295558703</v>
      </c>
      <c r="E549" s="1">
        <v>2.46730817986081</v>
      </c>
      <c r="F549" s="1">
        <v>2.24318877208361</v>
      </c>
      <c r="G549" s="1">
        <v>3.7261571</v>
      </c>
      <c r="H549" s="1">
        <v>2.30592128</v>
      </c>
      <c r="I549" s="1">
        <v>2.272450147</v>
      </c>
      <c r="J549">
        <v>3.58616069073804</v>
      </c>
      <c r="K549">
        <v>2.46999807413818</v>
      </c>
      <c r="L549">
        <v>2.26569987709672</v>
      </c>
      <c r="M549" s="2">
        <f t="shared" si="611"/>
        <v>2.05534175379954</v>
      </c>
      <c r="N549" s="2">
        <f>($Z$3+$T$3*POWER($C549,$U$3))*POWER((($B549+$V$3*$A549+$W$3*$S549*(1+$AA$3*$C549))/($B549+$V$3*$A549+1))*POWER(($A549+$X$3*$B549+1)/($A549+$X$3*$B549+$Y$3*$S549),2),2)</f>
        <v>0</v>
      </c>
      <c r="O549" s="2">
        <f t="shared" si="612"/>
        <v>4.29629351245884</v>
      </c>
      <c r="P549">
        <f t="shared" ref="P549:R549" si="655">G549-M549</f>
        <v>1.67081534620046</v>
      </c>
      <c r="Q549">
        <f t="shared" si="655"/>
        <v>2.30592128</v>
      </c>
      <c r="R549">
        <f t="shared" si="655"/>
        <v>-2.02384336545884</v>
      </c>
      <c r="S549">
        <f t="shared" si="609"/>
        <v>0.272727272727273</v>
      </c>
      <c r="AC549">
        <f t="shared" si="610"/>
        <v>0.962091385841669</v>
      </c>
      <c r="AD549">
        <f t="shared" si="614"/>
        <v>3.6586323071516</v>
      </c>
      <c r="AE549">
        <f t="shared" si="615"/>
        <v>0.875301798207152</v>
      </c>
      <c r="AF549">
        <f t="shared" si="616"/>
        <v>0.707840958128735</v>
      </c>
      <c r="AG549">
        <f t="shared" si="617"/>
        <v>1.38440475901393</v>
      </c>
      <c r="AH549">
        <f t="shared" si="618"/>
        <v>2.61491926807997</v>
      </c>
      <c r="AI549">
        <f t="shared" si="619"/>
        <v>0.875158877250306</v>
      </c>
      <c r="AJ549">
        <f t="shared" si="620"/>
        <v>0.710336591103621</v>
      </c>
      <c r="AK549">
        <f t="shared" si="621"/>
        <v>1.09644039286733</v>
      </c>
    </row>
    <row r="550" spans="1:37">
      <c r="A550" s="1">
        <v>1</v>
      </c>
      <c r="B550" s="1">
        <v>2</v>
      </c>
      <c r="C550" s="1">
        <v>3</v>
      </c>
      <c r="D550" s="1">
        <v>2.84970286813389</v>
      </c>
      <c r="E550" s="1">
        <v>2.9064484912116</v>
      </c>
      <c r="F550" s="1">
        <v>0.945247383435721</v>
      </c>
      <c r="G550" s="1">
        <v>2.9447135</v>
      </c>
      <c r="H550" s="1">
        <v>2.980695</v>
      </c>
      <c r="I550" s="1">
        <v>0.972361396</v>
      </c>
      <c r="J550">
        <v>2.79983881437698</v>
      </c>
      <c r="K550">
        <v>2.85451470920433</v>
      </c>
      <c r="L550">
        <v>0.954298945084341</v>
      </c>
      <c r="M550" s="2">
        <f t="shared" si="611"/>
        <v>0.872998896665447</v>
      </c>
      <c r="N550" s="2">
        <f>($Z$3+$T$3*POWER($C550,$U$3))*POWER((($B550+$V$3*$A550+$W$3*$S550*(1+$AA$3*$C550))/($B550+$V$3*$A550+1))*POWER(($A550+$X$3*$B550+1)/($A550+$X$3*$B550+$Y$3*$S550),2),2)</f>
        <v>0</v>
      </c>
      <c r="O550" s="2">
        <f t="shared" si="612"/>
        <v>2.95652663923111</v>
      </c>
      <c r="P550">
        <f t="shared" ref="P550:R550" si="656">G550-M550</f>
        <v>2.07171460333455</v>
      </c>
      <c r="Q550">
        <f t="shared" si="656"/>
        <v>2.980695</v>
      </c>
      <c r="R550">
        <f t="shared" si="656"/>
        <v>-1.98416524323111</v>
      </c>
      <c r="S550">
        <f t="shared" si="609"/>
        <v>0.75</v>
      </c>
      <c r="AC550">
        <f t="shared" si="610"/>
        <v>0.661437827766148</v>
      </c>
      <c r="AD550">
        <f t="shared" si="614"/>
        <v>2.85452410585707</v>
      </c>
      <c r="AE550">
        <f t="shared" si="615"/>
        <v>0.904949307357145</v>
      </c>
      <c r="AF550">
        <f t="shared" si="616"/>
        <v>0.924543127860972</v>
      </c>
      <c r="AG550">
        <f t="shared" si="617"/>
        <v>1.30249601562332</v>
      </c>
      <c r="AH550">
        <f t="shared" si="618"/>
        <v>0.895677970130386</v>
      </c>
      <c r="AI550">
        <f t="shared" si="619"/>
        <v>0.957230868033502</v>
      </c>
      <c r="AJ550">
        <f t="shared" si="620"/>
        <v>0.966082534207212</v>
      </c>
      <c r="AK550">
        <f t="shared" si="621"/>
        <v>1.03212020550798</v>
      </c>
    </row>
    <row r="551" spans="1:37">
      <c r="A551" s="1">
        <v>3</v>
      </c>
      <c r="B551" s="1">
        <v>3</v>
      </c>
      <c r="C551" s="1">
        <v>5</v>
      </c>
      <c r="D551" s="1">
        <v>3.59681916524494</v>
      </c>
      <c r="E551" s="1">
        <v>2.88014150190702</v>
      </c>
      <c r="F551" s="1">
        <v>2.02473251671937</v>
      </c>
      <c r="G551" s="1">
        <v>3.64093426</v>
      </c>
      <c r="H551" s="1">
        <v>2.8927708</v>
      </c>
      <c r="I551" s="1">
        <v>2.010170112</v>
      </c>
      <c r="J551">
        <v>3.49590706047895</v>
      </c>
      <c r="K551">
        <v>2.89072132935444</v>
      </c>
      <c r="L551">
        <v>2.02134465154763</v>
      </c>
      <c r="M551" s="2">
        <f t="shared" si="611"/>
        <v>1.86140505841411</v>
      </c>
      <c r="N551" s="2">
        <f>($Z$3+$T$3*POWER($C551,$U$3))*POWER((($B551+$V$3*$A551+$W$3*$S551*(1+$AA$3*$C551))/($B551+$V$3*$A551+1))*POWER(($A551+$X$3*$B551+1)/($A551+$X$3*$B551+$Y$3*$S551),2),2)</f>
        <v>0</v>
      </c>
      <c r="O551" s="2">
        <f t="shared" si="612"/>
        <v>3.53619670941449</v>
      </c>
      <c r="P551">
        <f t="shared" ref="P551:R551" si="657">G551-M551</f>
        <v>1.77952920158589</v>
      </c>
      <c r="Q551">
        <f t="shared" si="657"/>
        <v>2.8927708</v>
      </c>
      <c r="R551">
        <f t="shared" si="657"/>
        <v>-1.52602659741449</v>
      </c>
      <c r="S551">
        <f t="shared" si="609"/>
        <v>0.5</v>
      </c>
      <c r="AC551">
        <f t="shared" si="610"/>
        <v>0.866025403784439</v>
      </c>
      <c r="AD551">
        <f t="shared" si="614"/>
        <v>3.32351892595841</v>
      </c>
      <c r="AE551">
        <f t="shared" si="615"/>
        <v>0.940265566158315</v>
      </c>
      <c r="AF551">
        <f t="shared" si="616"/>
        <v>0.93215511208672</v>
      </c>
      <c r="AG551">
        <f t="shared" si="617"/>
        <v>1.17832379736911</v>
      </c>
      <c r="AH551">
        <f t="shared" si="618"/>
        <v>1.93843892115845</v>
      </c>
      <c r="AI551">
        <f t="shared" si="619"/>
        <v>0.950668226284756</v>
      </c>
      <c r="AJ551">
        <f t="shared" si="620"/>
        <v>0.943981395446129</v>
      </c>
      <c r="AK551">
        <f t="shared" si="621"/>
        <v>1.02063139823438</v>
      </c>
    </row>
    <row r="552" spans="1:37">
      <c r="A552" s="1">
        <v>3.25</v>
      </c>
      <c r="B552" s="1">
        <v>2.75</v>
      </c>
      <c r="C552" s="1">
        <v>5</v>
      </c>
      <c r="D552" s="1">
        <v>3.581419802115</v>
      </c>
      <c r="E552" s="1">
        <v>2.85842038282993</v>
      </c>
      <c r="F552" s="1">
        <v>2.00510995149365</v>
      </c>
      <c r="G552" s="1">
        <v>3.593897</v>
      </c>
      <c r="H552" s="1">
        <v>2.82142348</v>
      </c>
      <c r="I552" s="1">
        <v>2.004241932</v>
      </c>
      <c r="J552">
        <v>3.44885248412198</v>
      </c>
      <c r="K552">
        <v>2.87186916605869</v>
      </c>
      <c r="L552">
        <v>1.99924031709913</v>
      </c>
      <c r="M552" s="2">
        <f t="shared" si="611"/>
        <v>1.86217141015192</v>
      </c>
      <c r="N552" s="2">
        <f>($Z$3+$T$3*POWER($C552,$U$3))*POWER((($B552+$V$3*$A552+$W$3*$S552*(1+$AA$3*$C552))/($B552+$V$3*$A552+1))*POWER(($A552+$X$3*$B552+1)/($A552+$X$3*$B552+$Y$3*$S552),2),2)</f>
        <v>0</v>
      </c>
      <c r="O552" s="2">
        <f t="shared" si="612"/>
        <v>3.5829930132672</v>
      </c>
      <c r="P552">
        <f t="shared" ref="P552:R552" si="658">G552-M552</f>
        <v>1.73172558984808</v>
      </c>
      <c r="Q552">
        <f t="shared" si="658"/>
        <v>2.82142348</v>
      </c>
      <c r="R552">
        <f t="shared" si="658"/>
        <v>-1.5787510812672</v>
      </c>
      <c r="S552">
        <f t="shared" si="609"/>
        <v>0.441176470588235</v>
      </c>
      <c r="AC552">
        <f t="shared" si="610"/>
        <v>0.897420370728962</v>
      </c>
      <c r="AD552">
        <f t="shared" si="614"/>
        <v>3.32351892595841</v>
      </c>
      <c r="AE552">
        <f t="shared" si="615"/>
        <v>0.944400043405943</v>
      </c>
      <c r="AF552">
        <f t="shared" si="616"/>
        <v>0.929034704285992</v>
      </c>
      <c r="AG552">
        <f t="shared" si="617"/>
        <v>1.17968101226791</v>
      </c>
      <c r="AH552">
        <f t="shared" si="618"/>
        <v>1.93843892115845</v>
      </c>
      <c r="AI552">
        <f t="shared" si="619"/>
        <v>0.95407795754946</v>
      </c>
      <c r="AJ552">
        <f t="shared" si="620"/>
        <v>0.941409375992387</v>
      </c>
      <c r="AK552">
        <f t="shared" si="621"/>
        <v>1.02213210456706</v>
      </c>
    </row>
    <row r="553" spans="1:37">
      <c r="A553" s="1">
        <v>3.75</v>
      </c>
      <c r="B553" s="1">
        <v>1.75</v>
      </c>
      <c r="C553" s="1">
        <v>3</v>
      </c>
      <c r="D553" s="1">
        <v>3.07134124508604</v>
      </c>
      <c r="E553" s="1">
        <v>2.95165518998529</v>
      </c>
      <c r="F553" s="1">
        <v>1.05947893740725</v>
      </c>
      <c r="G553" s="1">
        <v>3.1132328</v>
      </c>
      <c r="H553" s="1">
        <v>3.06057952</v>
      </c>
      <c r="I553" s="1">
        <v>1.038955469</v>
      </c>
      <c r="J553">
        <v>2.96800840990034</v>
      </c>
      <c r="K553">
        <v>2.91564083299279</v>
      </c>
      <c r="L553">
        <v>1.04431581101653</v>
      </c>
      <c r="M553" s="2">
        <f t="shared" si="611"/>
        <v>0.897436118468798</v>
      </c>
      <c r="N553" s="2">
        <f>($Z$3+$T$3*POWER($C553,$U$3))*POWER((($B553+$V$3*$A553+$W$3*$S553*(1+$AA$3*$C553))/($B553+$V$3*$A553+1))*POWER(($A553+$X$3*$B553+1)/($A553+$X$3*$B553+$Y$3*$S553),2),2)</f>
        <v>0</v>
      </c>
      <c r="O553" s="2">
        <f t="shared" si="612"/>
        <v>3.23880287258678</v>
      </c>
      <c r="P553">
        <f t="shared" ref="P553:R553" si="659">G553-M553</f>
        <v>2.2157966815312</v>
      </c>
      <c r="Q553">
        <f t="shared" si="659"/>
        <v>3.06057952</v>
      </c>
      <c r="R553">
        <f t="shared" si="659"/>
        <v>-2.19984740358678</v>
      </c>
      <c r="S553">
        <f t="shared" si="609"/>
        <v>0.289473684210526</v>
      </c>
      <c r="AC553">
        <f t="shared" si="610"/>
        <v>0.957185972603853</v>
      </c>
      <c r="AD553">
        <f t="shared" si="614"/>
        <v>2.85452410585707</v>
      </c>
      <c r="AE553">
        <f t="shared" si="615"/>
        <v>0.970410626159967</v>
      </c>
      <c r="AF553">
        <f t="shared" si="616"/>
        <v>0.938397666878532</v>
      </c>
      <c r="AG553">
        <f t="shared" si="617"/>
        <v>1.18771092734801</v>
      </c>
      <c r="AH553">
        <f t="shared" si="618"/>
        <v>0.895677970130386</v>
      </c>
      <c r="AI553">
        <f t="shared" si="619"/>
        <v>0.986729700729276</v>
      </c>
      <c r="AJ553">
        <f t="shared" si="620"/>
        <v>0.972329628232856</v>
      </c>
      <c r="AK553">
        <f t="shared" si="621"/>
        <v>1.03190945534315</v>
      </c>
    </row>
    <row r="554" spans="1:37">
      <c r="A554" s="1">
        <v>0.75</v>
      </c>
      <c r="B554" s="1">
        <v>0.25</v>
      </c>
      <c r="C554" s="1">
        <v>7</v>
      </c>
      <c r="D554" s="1">
        <v>3.85063803762942</v>
      </c>
      <c r="E554" s="1">
        <v>2.8121590516807</v>
      </c>
      <c r="F554" s="1">
        <v>2.28626997809862</v>
      </c>
      <c r="G554" s="1">
        <v>4.1497907</v>
      </c>
      <c r="H554" s="1">
        <v>2.9873594</v>
      </c>
      <c r="I554" s="1">
        <v>2.371752478</v>
      </c>
      <c r="J554">
        <v>4.00310931867248</v>
      </c>
      <c r="K554">
        <v>2.82052035763374</v>
      </c>
      <c r="L554">
        <v>2.35382304542952</v>
      </c>
      <c r="M554" s="2">
        <f t="shared" si="611"/>
        <v>1.91260512436452</v>
      </c>
      <c r="N554" s="2">
        <f>($Z$3+$T$3*POWER($C554,$U$3))*POWER((($B554+$V$3*$A554+$W$3*$S554*(1+$AA$3*$C554))/($B554+$V$3*$A554+1))*POWER(($A554+$X$3*$B554+1)/($A554+$X$3*$B554+$Y$3*$S554),2),2)</f>
        <v>0</v>
      </c>
      <c r="O554" s="2">
        <f t="shared" si="612"/>
        <v>4.50156607082816</v>
      </c>
      <c r="P554">
        <f t="shared" ref="P554:R554" si="660">G554-M554</f>
        <v>2.23718557563548</v>
      </c>
      <c r="Q554">
        <f t="shared" si="660"/>
        <v>2.9873594</v>
      </c>
      <c r="R554">
        <f t="shared" si="660"/>
        <v>-2.12981359282816</v>
      </c>
      <c r="S554">
        <f t="shared" si="609"/>
        <v>0.357142857142857</v>
      </c>
      <c r="AC554">
        <f t="shared" si="610"/>
        <v>0.934049773615859</v>
      </c>
      <c r="AD554">
        <f t="shared" si="614"/>
        <v>3.6586323071516</v>
      </c>
      <c r="AE554">
        <f t="shared" si="615"/>
        <v>0.77243811961608</v>
      </c>
      <c r="AF554">
        <f t="shared" si="616"/>
        <v>0.605249168467393</v>
      </c>
      <c r="AG554">
        <f t="shared" si="617"/>
        <v>1.71119413967292</v>
      </c>
      <c r="AH554">
        <f t="shared" si="618"/>
        <v>2.61491926807997</v>
      </c>
      <c r="AI554">
        <f t="shared" si="619"/>
        <v>0.773539632469548</v>
      </c>
      <c r="AJ554">
        <f t="shared" si="620"/>
        <v>0.610890163067371</v>
      </c>
      <c r="AK554">
        <f t="shared" si="621"/>
        <v>1.18722249209324</v>
      </c>
    </row>
    <row r="555" spans="1:37">
      <c r="A555" s="1">
        <v>0.5</v>
      </c>
      <c r="B555" s="1">
        <v>2</v>
      </c>
      <c r="C555" s="1">
        <v>3</v>
      </c>
      <c r="D555" s="1">
        <v>2.63563972384393</v>
      </c>
      <c r="E555" s="1">
        <v>2.74155450078642</v>
      </c>
      <c r="F555" s="1">
        <v>0.845770397023089</v>
      </c>
      <c r="G555" s="1">
        <v>2.3886908</v>
      </c>
      <c r="H555" s="1">
        <v>2.14427968</v>
      </c>
      <c r="I555" s="1">
        <v>0.848989513</v>
      </c>
      <c r="J555">
        <v>2.24049393079712</v>
      </c>
      <c r="K555">
        <v>2.73402434393901</v>
      </c>
      <c r="L555">
        <v>0.816426246694884</v>
      </c>
      <c r="M555" s="2">
        <f t="shared" si="611"/>
        <v>0.831393068195639</v>
      </c>
      <c r="N555" s="2">
        <f>($Z$3+$T$3*POWER($C555,$U$3))*POWER((($B555+$V$3*$A555+$W$3*$S555*(1+$AA$3*$C555))/($B555+$V$3*$A555+1))*POWER(($A555+$X$3*$B555+1)/($A555+$X$3*$B555+$Y$3*$S555),2),2)</f>
        <v>0</v>
      </c>
      <c r="O555" s="2">
        <f t="shared" si="612"/>
        <v>1.48839902477221</v>
      </c>
      <c r="P555">
        <f t="shared" ref="P555:R555" si="661">G555-M555</f>
        <v>1.55729773180436</v>
      </c>
      <c r="Q555">
        <f t="shared" si="661"/>
        <v>2.14427968</v>
      </c>
      <c r="R555">
        <f t="shared" si="661"/>
        <v>-0.639409511772207</v>
      </c>
      <c r="S555">
        <f t="shared" si="609"/>
        <v>1</v>
      </c>
      <c r="AC555">
        <f t="shared" si="610"/>
        <v>0</v>
      </c>
      <c r="AD555">
        <f t="shared" si="614"/>
        <v>2.85452410585707</v>
      </c>
      <c r="AE555">
        <f t="shared" si="615"/>
        <v>0.84108368442937</v>
      </c>
      <c r="AF555">
        <f t="shared" si="616"/>
        <v>0.521417570697066</v>
      </c>
      <c r="AG555">
        <f t="shared" si="617"/>
        <v>1.30249601562332</v>
      </c>
      <c r="AH555">
        <f t="shared" si="618"/>
        <v>0.895677970130386</v>
      </c>
      <c r="AI555">
        <f t="shared" si="619"/>
        <v>0.928227662085528</v>
      </c>
      <c r="AJ555">
        <f t="shared" si="620"/>
        <v>0.777464975673074</v>
      </c>
      <c r="AK555">
        <f t="shared" si="621"/>
        <v>1.03285730312573</v>
      </c>
    </row>
    <row r="556" spans="1:37">
      <c r="A556" s="1">
        <v>3.5</v>
      </c>
      <c r="B556" s="1">
        <v>1</v>
      </c>
      <c r="C556" s="1">
        <v>5</v>
      </c>
      <c r="D556" s="1">
        <v>3.4208712761158</v>
      </c>
      <c r="E556" s="1">
        <v>2.60363560964991</v>
      </c>
      <c r="F556" s="1">
        <v>1.98266911520492</v>
      </c>
      <c r="G556" s="1">
        <v>3.497375</v>
      </c>
      <c r="H556" s="1">
        <v>2.56753864</v>
      </c>
      <c r="I556" s="1">
        <v>2.01646622</v>
      </c>
      <c r="J556">
        <v>3.34868752929162</v>
      </c>
      <c r="K556">
        <v>2.61669600074958</v>
      </c>
      <c r="L556">
        <v>1.98760023408165</v>
      </c>
      <c r="M556" s="2">
        <f t="shared" si="611"/>
        <v>1.78674732755217</v>
      </c>
      <c r="N556" s="2">
        <f>($Z$3+$T$3*POWER($C556,$U$3))*POWER((($B556+$V$3*$A556+$W$3*$S556*(1+$AA$3*$C556))/($B556+$V$3*$A556+1))*POWER(($A556+$X$3*$B556+1)/($A556+$X$3*$B556+$Y$3*$S556),2),2)</f>
        <v>0</v>
      </c>
      <c r="O556" s="2">
        <f t="shared" si="612"/>
        <v>3.7702349769578</v>
      </c>
      <c r="P556">
        <f t="shared" ref="P556:R556" si="662">G556-M556</f>
        <v>1.71062767244783</v>
      </c>
      <c r="Q556">
        <f t="shared" si="662"/>
        <v>2.56753864</v>
      </c>
      <c r="R556">
        <f t="shared" si="662"/>
        <v>-1.7537687569578</v>
      </c>
      <c r="S556">
        <f t="shared" si="609"/>
        <v>0.222222222222222</v>
      </c>
      <c r="AC556">
        <f t="shared" si="610"/>
        <v>0.974996043043569</v>
      </c>
      <c r="AD556">
        <f t="shared" si="614"/>
        <v>3.32351892595841</v>
      </c>
      <c r="AE556">
        <f t="shared" si="615"/>
        <v>0.947999338397238</v>
      </c>
      <c r="AF556">
        <f t="shared" si="616"/>
        <v>0.849882469554765</v>
      </c>
      <c r="AG556">
        <f t="shared" si="617"/>
        <v>1.21222789611308</v>
      </c>
      <c r="AH556">
        <f t="shared" si="618"/>
        <v>1.93843892115845</v>
      </c>
      <c r="AI556">
        <f t="shared" si="619"/>
        <v>0.957046866029331</v>
      </c>
      <c r="AJ556">
        <f t="shared" si="620"/>
        <v>0.876278383974688</v>
      </c>
      <c r="AK556">
        <f t="shared" si="621"/>
        <v>1.04979383952931</v>
      </c>
    </row>
    <row r="557" spans="1:37">
      <c r="A557" s="1">
        <v>0.25</v>
      </c>
      <c r="B557" s="1">
        <v>1</v>
      </c>
      <c r="C557" s="1">
        <v>7</v>
      </c>
      <c r="D557" s="1">
        <v>2.4250933421319</v>
      </c>
      <c r="E557" s="1">
        <v>2.45672616639477</v>
      </c>
      <c r="F557" s="1">
        <v>1.71776778668676</v>
      </c>
      <c r="G557" s="1">
        <v>2.83073594</v>
      </c>
      <c r="H557" s="1">
        <v>2.77497206</v>
      </c>
      <c r="I557" s="1">
        <v>1.930319403</v>
      </c>
      <c r="J557">
        <v>2.67936916841605</v>
      </c>
      <c r="K557">
        <v>2.47523504151913</v>
      </c>
      <c r="L557">
        <v>1.76845592025489</v>
      </c>
      <c r="M557" s="2">
        <f t="shared" si="611"/>
        <v>1.78042634584145</v>
      </c>
      <c r="N557" s="2">
        <f>($Z$3+$T$3*POWER($C557,$U$3))*POWER((($B557+$V$3*$A557+$W$3*$S557*(1+$AA$3*$C557))/($B557+$V$3*$A557+1))*POWER(($A557+$X$3*$B557+1)/($A557+$X$3*$B557+$Y$3*$S557),2),2)</f>
        <v>0</v>
      </c>
      <c r="O557" s="2">
        <f t="shared" si="612"/>
        <v>3.03435200650147</v>
      </c>
      <c r="P557">
        <f t="shared" ref="P557:R557" si="663">G557-M557</f>
        <v>1.05030959415855</v>
      </c>
      <c r="Q557">
        <f t="shared" si="663"/>
        <v>2.77497206</v>
      </c>
      <c r="R557">
        <f t="shared" si="663"/>
        <v>-1.10403260350147</v>
      </c>
      <c r="S557">
        <f t="shared" si="609"/>
        <v>0.8</v>
      </c>
      <c r="AC557">
        <f t="shared" si="610"/>
        <v>0.6</v>
      </c>
      <c r="AD557">
        <f t="shared" si="614"/>
        <v>3.6586323071516</v>
      </c>
      <c r="AE557">
        <f t="shared" si="615"/>
        <v>0.614232035378282</v>
      </c>
      <c r="AF557">
        <f t="shared" si="616"/>
        <v>0.740403459414086</v>
      </c>
      <c r="AG557">
        <f t="shared" si="617"/>
        <v>1.60774219946995</v>
      </c>
      <c r="AH557">
        <f t="shared" si="618"/>
        <v>2.61491926807997</v>
      </c>
      <c r="AI557">
        <f t="shared" si="619"/>
        <v>0.619553559038549</v>
      </c>
      <c r="AJ557">
        <f t="shared" si="620"/>
        <v>0.742138274613449</v>
      </c>
      <c r="AK557">
        <f t="shared" si="621"/>
        <v>1.06433489158151</v>
      </c>
    </row>
    <row r="558" spans="1:37">
      <c r="A558" s="1">
        <v>3.5</v>
      </c>
      <c r="B558" s="1">
        <v>2.75</v>
      </c>
      <c r="C558" s="1">
        <v>5</v>
      </c>
      <c r="D558" s="1">
        <v>3.55707177238182</v>
      </c>
      <c r="E558" s="1">
        <v>2.86432484475823</v>
      </c>
      <c r="F558" s="1">
        <v>1.99543068300964</v>
      </c>
      <c r="G558" s="1">
        <v>3.55853172</v>
      </c>
      <c r="H558" s="1">
        <v>2.9122106</v>
      </c>
      <c r="I558" s="1">
        <v>1.989665947</v>
      </c>
      <c r="J558">
        <v>3.40636551751045</v>
      </c>
      <c r="K558">
        <v>2.87775696120937</v>
      </c>
      <c r="L558">
        <v>1.99322012210246</v>
      </c>
      <c r="M558" s="2">
        <f t="shared" si="611"/>
        <v>1.86431819203518</v>
      </c>
      <c r="N558" s="2">
        <f>($Z$3+$T$3*POWER($C558,$U$3))*POWER((($B558+$V$3*$A558+$W$3*$S558*(1+$AA$3*$C558))/($B558+$V$3*$A558+1))*POWER(($A558+$X$3*$B558+1)/($A558+$X$3*$B558+$Y$3*$S558),2),2)</f>
        <v>0</v>
      </c>
      <c r="O558" s="2">
        <f t="shared" si="612"/>
        <v>3.59100291478754</v>
      </c>
      <c r="P558">
        <f t="shared" ref="P558:R558" si="664">G558-M558</f>
        <v>1.69421352796482</v>
      </c>
      <c r="Q558">
        <f t="shared" si="664"/>
        <v>2.9122106</v>
      </c>
      <c r="R558">
        <f t="shared" si="664"/>
        <v>-1.60133696778754</v>
      </c>
      <c r="S558">
        <f t="shared" si="609"/>
        <v>0.416666666666667</v>
      </c>
      <c r="AC558">
        <f t="shared" si="610"/>
        <v>0.90905934288631</v>
      </c>
      <c r="AD558">
        <f t="shared" si="614"/>
        <v>3.32351892595841</v>
      </c>
      <c r="AE558">
        <f t="shared" si="615"/>
        <v>0.947999338397238</v>
      </c>
      <c r="AF558">
        <f t="shared" si="616"/>
        <v>0.929828277766643</v>
      </c>
      <c r="AG558">
        <f t="shared" si="617"/>
        <v>1.17313598513651</v>
      </c>
      <c r="AH558">
        <f t="shared" si="618"/>
        <v>1.93843892115845</v>
      </c>
      <c r="AI558">
        <f t="shared" si="619"/>
        <v>0.957046866029331</v>
      </c>
      <c r="AJ558">
        <f t="shared" si="620"/>
        <v>0.942063450219772</v>
      </c>
      <c r="AK558">
        <f t="shared" si="621"/>
        <v>1.02196235788501</v>
      </c>
    </row>
    <row r="559" spans="1:37">
      <c r="A559" s="1">
        <v>1</v>
      </c>
      <c r="B559" s="1">
        <v>2.25</v>
      </c>
      <c r="C559" s="1">
        <v>7</v>
      </c>
      <c r="D559" s="1">
        <v>3.13471530781817</v>
      </c>
      <c r="E559" s="1">
        <v>2.32082789952182</v>
      </c>
      <c r="F559" s="1">
        <v>2.23263762581388</v>
      </c>
      <c r="G559" s="1">
        <v>3.418634</v>
      </c>
      <c r="H559" s="1">
        <v>2.58713072</v>
      </c>
      <c r="I559" s="1">
        <v>2.398016946</v>
      </c>
      <c r="J559">
        <v>3.26454892375125</v>
      </c>
      <c r="K559">
        <v>2.33138953476672</v>
      </c>
      <c r="L559">
        <v>2.25436197931565</v>
      </c>
      <c r="M559" s="2">
        <f t="shared" si="611"/>
        <v>2.17348109814947</v>
      </c>
      <c r="N559" s="2">
        <f>($Z$3+$T$3*POWER($C559,$U$3))*POWER((($B559+$V$3*$A559+$W$3*$S559*(1+$AA$3*$C559))/($B559+$V$3*$A559+1))*POWER(($A559+$X$3*$B559+1)/($A559+$X$3*$B559+$Y$3*$S559),2),2)</f>
        <v>0</v>
      </c>
      <c r="O559" s="2">
        <f t="shared" si="612"/>
        <v>3.32223626281186</v>
      </c>
      <c r="P559">
        <f t="shared" ref="P559:R559" si="665">G559-M559</f>
        <v>1.24515290185053</v>
      </c>
      <c r="Q559">
        <f t="shared" si="665"/>
        <v>2.58713072</v>
      </c>
      <c r="R559">
        <f t="shared" si="665"/>
        <v>-0.924219316811861</v>
      </c>
      <c r="S559">
        <f t="shared" si="609"/>
        <v>0.8125</v>
      </c>
      <c r="AC559">
        <f t="shared" si="610"/>
        <v>0.582961190818051</v>
      </c>
      <c r="AD559">
        <f t="shared" si="614"/>
        <v>3.6586323071516</v>
      </c>
      <c r="AE559">
        <f t="shared" si="615"/>
        <v>0.811304310743326</v>
      </c>
      <c r="AF559">
        <f t="shared" si="616"/>
        <v>0.84446042637679</v>
      </c>
      <c r="AG559">
        <f t="shared" si="617"/>
        <v>1.27151647331595</v>
      </c>
      <c r="AH559">
        <f t="shared" si="618"/>
        <v>2.61491926807997</v>
      </c>
      <c r="AI559">
        <f t="shared" si="619"/>
        <v>0.811793059016535</v>
      </c>
      <c r="AJ559">
        <f t="shared" si="620"/>
        <v>0.844562896096847</v>
      </c>
      <c r="AK559">
        <f t="shared" si="621"/>
        <v>1.02876145879882</v>
      </c>
    </row>
    <row r="560" spans="1:37">
      <c r="A560" s="1">
        <v>3.5</v>
      </c>
      <c r="B560" s="1">
        <v>1.5</v>
      </c>
      <c r="C560" s="1">
        <v>3</v>
      </c>
      <c r="D560" s="1">
        <v>3.04656806026607</v>
      </c>
      <c r="E560" s="1">
        <v>2.9244450682401</v>
      </c>
      <c r="F560" s="1">
        <v>1.05187354563452</v>
      </c>
      <c r="G560" s="1">
        <v>3.1209544</v>
      </c>
      <c r="H560" s="1">
        <v>3.04180794</v>
      </c>
      <c r="I560" s="1">
        <v>1.039016659</v>
      </c>
      <c r="J560">
        <v>2.96647836259196</v>
      </c>
      <c r="K560">
        <v>2.87599015425612</v>
      </c>
      <c r="L560">
        <v>1.04791952204258</v>
      </c>
      <c r="M560" s="2">
        <f t="shared" si="611"/>
        <v>0.897902152090312</v>
      </c>
      <c r="N560" s="2">
        <f>($Z$3+$T$3*POWER($C560,$U$3))*POWER((($B560+$V$3*$A560+$W$3*$S560*(1+$AA$3*$C560))/($B560+$V$3*$A560+1))*POWER(($A560+$X$3*$B560+1)/($A560+$X$3*$B560+$Y$3*$S560),2),2)</f>
        <v>0</v>
      </c>
      <c r="O560" s="2">
        <f t="shared" si="612"/>
        <v>3.27277311554606</v>
      </c>
      <c r="P560">
        <f t="shared" ref="P560:R560" si="666">G560-M560</f>
        <v>2.22305224790969</v>
      </c>
      <c r="Q560">
        <f t="shared" si="666"/>
        <v>3.04180794</v>
      </c>
      <c r="R560">
        <f t="shared" si="666"/>
        <v>-2.23375645654606</v>
      </c>
      <c r="S560">
        <f t="shared" si="609"/>
        <v>0.277777777777778</v>
      </c>
      <c r="AC560">
        <f t="shared" si="610"/>
        <v>0.960645359210588</v>
      </c>
      <c r="AD560">
        <f t="shared" si="614"/>
        <v>2.85452410585707</v>
      </c>
      <c r="AE560">
        <f t="shared" si="615"/>
        <v>0.96843406283118</v>
      </c>
      <c r="AF560">
        <f t="shared" si="616"/>
        <v>0.929834086519491</v>
      </c>
      <c r="AG560">
        <f t="shared" si="617"/>
        <v>1.20260032842126</v>
      </c>
      <c r="AH560">
        <f t="shared" si="618"/>
        <v>0.895677970130386</v>
      </c>
      <c r="AI560">
        <f t="shared" si="619"/>
        <v>0.985841939547756</v>
      </c>
      <c r="AJ560">
        <f t="shared" si="620"/>
        <v>0.96846938132066</v>
      </c>
      <c r="AK560">
        <f t="shared" si="621"/>
        <v>1.03655796532816</v>
      </c>
    </row>
    <row r="561" spans="1:37">
      <c r="A561" s="1">
        <v>4</v>
      </c>
      <c r="B561" s="1">
        <v>3.75</v>
      </c>
      <c r="C561" s="1">
        <v>5</v>
      </c>
      <c r="D561" s="1">
        <v>3.56981869525974</v>
      </c>
      <c r="E561" s="1">
        <v>2.8920524038468</v>
      </c>
      <c r="F561" s="1">
        <v>2.00009983674225</v>
      </c>
      <c r="G561" s="1">
        <v>3.6178633</v>
      </c>
      <c r="H561" s="1">
        <v>2.8592694</v>
      </c>
      <c r="I561" s="1">
        <v>2.010040492</v>
      </c>
      <c r="J561">
        <v>3.46062626271569</v>
      </c>
      <c r="K561">
        <v>2.89441567857319</v>
      </c>
      <c r="L561">
        <v>1.99451591216585</v>
      </c>
      <c r="M561" s="2">
        <f t="shared" si="611"/>
        <v>1.87739073828633</v>
      </c>
      <c r="N561" s="2">
        <f>($Z$3+$T$3*POWER($C561,$U$3))*POWER((($B561+$V$3*$A561+$W$3*$S561*(1+$AA$3*$C561))/($B561+$V$3*$A561+1))*POWER(($A561+$X$3*$B561+1)/($A561+$X$3*$B561+$Y$3*$S561),2),2)</f>
        <v>0</v>
      </c>
      <c r="O561" s="2">
        <f t="shared" si="612"/>
        <v>3.51046061672142</v>
      </c>
      <c r="P561">
        <f t="shared" ref="P561:R561" si="667">G561-M561</f>
        <v>1.74047256171367</v>
      </c>
      <c r="Q561">
        <f t="shared" si="667"/>
        <v>2.8592694</v>
      </c>
      <c r="R561">
        <f t="shared" si="667"/>
        <v>-1.50042012472142</v>
      </c>
      <c r="S561">
        <f t="shared" si="609"/>
        <v>0.475</v>
      </c>
      <c r="AC561">
        <f t="shared" si="610"/>
        <v>0.879985795339902</v>
      </c>
      <c r="AD561">
        <f t="shared" si="614"/>
        <v>3.32351892595841</v>
      </c>
      <c r="AE561">
        <f t="shared" si="615"/>
        <v>0.953960345507476</v>
      </c>
      <c r="AF561">
        <f t="shared" si="616"/>
        <v>0.945158413152058</v>
      </c>
      <c r="AG561">
        <f t="shared" si="617"/>
        <v>1.14115399722395</v>
      </c>
      <c r="AH561">
        <f t="shared" si="618"/>
        <v>1.93843892115845</v>
      </c>
      <c r="AI561">
        <f t="shared" si="619"/>
        <v>0.961964984819873</v>
      </c>
      <c r="AJ561">
        <f t="shared" si="620"/>
        <v>0.954703462717864</v>
      </c>
      <c r="AK561">
        <f t="shared" si="621"/>
        <v>1.01645435340484</v>
      </c>
    </row>
    <row r="562" spans="1:37">
      <c r="A562" s="1">
        <v>0.75</v>
      </c>
      <c r="B562" s="1">
        <v>1.75</v>
      </c>
      <c r="C562" s="1">
        <v>5</v>
      </c>
      <c r="D562" s="1">
        <v>2.77327801098721</v>
      </c>
      <c r="E562" s="1">
        <v>2.47653255765841</v>
      </c>
      <c r="F562" s="1">
        <v>1.63009446372376</v>
      </c>
      <c r="G562" s="1">
        <v>2.94292972</v>
      </c>
      <c r="H562" s="1">
        <v>2.64710784</v>
      </c>
      <c r="I562" s="1">
        <v>1.755585516</v>
      </c>
      <c r="J562">
        <v>2.7846909406269</v>
      </c>
      <c r="K562">
        <v>2.47923415906354</v>
      </c>
      <c r="L562">
        <v>1.63889415593044</v>
      </c>
      <c r="M562" s="2">
        <f t="shared" si="611"/>
        <v>1.69983822217536</v>
      </c>
      <c r="N562" s="2">
        <f>($Z$3+$T$3*POWER($C562,$U$3))*POWER((($B562+$V$3*$A562+$W$3*$S562*(1+$AA$3*$C562))/($B562+$V$3*$A562+1))*POWER(($A562+$X$3*$B562+1)/($A562+$X$3*$B562+$Y$3*$S562),2),2)</f>
        <v>0</v>
      </c>
      <c r="O562" s="2">
        <f t="shared" si="612"/>
        <v>3.17149843216524</v>
      </c>
      <c r="P562">
        <f t="shared" ref="P562:R562" si="668">G562-M562</f>
        <v>1.24309149782464</v>
      </c>
      <c r="Q562">
        <f t="shared" si="668"/>
        <v>2.64710784</v>
      </c>
      <c r="R562">
        <f t="shared" si="668"/>
        <v>-1.41591291616524</v>
      </c>
      <c r="S562">
        <f t="shared" si="609"/>
        <v>0.785714285714286</v>
      </c>
      <c r="AC562">
        <f t="shared" si="610"/>
        <v>0.618589574131742</v>
      </c>
      <c r="AD562">
        <f t="shared" si="614"/>
        <v>3.32351892595841</v>
      </c>
      <c r="AE562">
        <f t="shared" si="615"/>
        <v>0.819595765402523</v>
      </c>
      <c r="AF562">
        <f t="shared" si="616"/>
        <v>0.86103815659774</v>
      </c>
      <c r="AG562">
        <f t="shared" si="617"/>
        <v>1.34780559022041</v>
      </c>
      <c r="AH562">
        <f t="shared" si="618"/>
        <v>1.93843892115845</v>
      </c>
      <c r="AI562">
        <f t="shared" si="619"/>
        <v>0.851404312027326</v>
      </c>
      <c r="AJ562">
        <f t="shared" si="620"/>
        <v>0.885446250879597</v>
      </c>
      <c r="AK562">
        <f t="shared" si="621"/>
        <v>1.0368348525219</v>
      </c>
    </row>
    <row r="563" spans="1:37">
      <c r="A563" s="1">
        <v>4</v>
      </c>
      <c r="B563" s="1">
        <v>1.25</v>
      </c>
      <c r="C563" s="1">
        <v>7</v>
      </c>
      <c r="D563" s="1">
        <v>3.62341745660177</v>
      </c>
      <c r="E563" s="1">
        <v>2.66355804562433</v>
      </c>
      <c r="F563" s="1">
        <v>2.59868429508365</v>
      </c>
      <c r="G563" s="1">
        <v>3.68748454</v>
      </c>
      <c r="H563" s="1">
        <v>2.42336832</v>
      </c>
      <c r="I563" s="1">
        <v>2.684733587</v>
      </c>
      <c r="J563">
        <v>3.52848505108038</v>
      </c>
      <c r="K563">
        <v>2.65957030900339</v>
      </c>
      <c r="L563">
        <v>2.59280984592003</v>
      </c>
      <c r="M563" s="2">
        <f t="shared" si="611"/>
        <v>2.28449447551008</v>
      </c>
      <c r="N563" s="2">
        <f>($Z$3+$T$3*POWER($C563,$U$3))*POWER((($B563+$V$3*$A563+$W$3*$S563*(1+$AA$3*$C563))/($B563+$V$3*$A563+1))*POWER(($A563+$X$3*$B563+1)/($A563+$X$3*$B563+$Y$3*$S563),2),2)</f>
        <v>0</v>
      </c>
      <c r="O563" s="2">
        <f t="shared" si="612"/>
        <v>4.02213493426647</v>
      </c>
      <c r="P563">
        <f t="shared" ref="P563:R563" si="669">G563-M563</f>
        <v>1.40299006448992</v>
      </c>
      <c r="Q563">
        <f t="shared" si="669"/>
        <v>2.42336832</v>
      </c>
      <c r="R563">
        <f t="shared" si="669"/>
        <v>-1.33740134726647</v>
      </c>
      <c r="S563">
        <f t="shared" si="609"/>
        <v>0.225</v>
      </c>
      <c r="AC563">
        <f t="shared" si="610"/>
        <v>0.974358763495254</v>
      </c>
      <c r="AD563">
        <f t="shared" si="614"/>
        <v>3.6586323071516</v>
      </c>
      <c r="AE563">
        <f t="shared" si="615"/>
        <v>0.938228541111701</v>
      </c>
      <c r="AF563">
        <f t="shared" si="616"/>
        <v>0.835781189132292</v>
      </c>
      <c r="AG563">
        <f t="shared" si="617"/>
        <v>1.18671483687626</v>
      </c>
      <c r="AH563">
        <f t="shared" si="618"/>
        <v>2.61491926807997</v>
      </c>
      <c r="AI563">
        <f t="shared" si="619"/>
        <v>0.937928923574014</v>
      </c>
      <c r="AJ563">
        <f t="shared" si="620"/>
        <v>0.835972556243879</v>
      </c>
      <c r="AK563">
        <f t="shared" si="621"/>
        <v>1.04095567200842</v>
      </c>
    </row>
    <row r="564" spans="1:37">
      <c r="A564" s="1">
        <v>3</v>
      </c>
      <c r="B564" s="1">
        <v>2.25</v>
      </c>
      <c r="C564" s="1">
        <v>5</v>
      </c>
      <c r="D564" s="1">
        <v>3.57150639570461</v>
      </c>
      <c r="E564" s="1">
        <v>2.78297747808672</v>
      </c>
      <c r="F564" s="1">
        <v>1.99599495275356</v>
      </c>
      <c r="G564" s="1">
        <v>3.65434</v>
      </c>
      <c r="H564" s="1">
        <v>2.688365</v>
      </c>
      <c r="I564" s="1">
        <v>2.041942269</v>
      </c>
      <c r="J564">
        <v>3.49336623771381</v>
      </c>
      <c r="K564">
        <v>2.79836288395721</v>
      </c>
      <c r="L564">
        <v>1.98335781756273</v>
      </c>
      <c r="M564" s="2">
        <f t="shared" si="611"/>
        <v>1.85184136503402</v>
      </c>
      <c r="N564" s="2">
        <f>($Z$3+$T$3*POWER($C564,$U$3))*POWER((($B564+$V$3*$A564+$W$3*$S564*(1+$AA$3*$C564))/($B564+$V$3*$A564+1))*POWER(($A564+$X$3*$B564+1)/($A564+$X$3*$B564+$Y$3*$S564),2),2)</f>
        <v>0</v>
      </c>
      <c r="O564" s="2">
        <f t="shared" si="612"/>
        <v>3.64115525895131</v>
      </c>
      <c r="P564">
        <f t="shared" ref="P564:R564" si="670">G564-M564</f>
        <v>1.80249863496598</v>
      </c>
      <c r="Q564">
        <f t="shared" si="670"/>
        <v>2.688365</v>
      </c>
      <c r="R564">
        <f t="shared" si="670"/>
        <v>-1.59921298995131</v>
      </c>
      <c r="S564">
        <f t="shared" si="609"/>
        <v>0.40625</v>
      </c>
      <c r="AC564">
        <f t="shared" si="610"/>
        <v>0.91376196982584</v>
      </c>
      <c r="AD564">
        <f t="shared" si="614"/>
        <v>3.32351892595841</v>
      </c>
      <c r="AE564">
        <f t="shared" si="615"/>
        <v>0.940265566158315</v>
      </c>
      <c r="AF564">
        <f t="shared" si="616"/>
        <v>0.916947099188528</v>
      </c>
      <c r="AG564">
        <f t="shared" si="617"/>
        <v>1.2027235057674</v>
      </c>
      <c r="AH564">
        <f t="shared" si="618"/>
        <v>1.93843892115845</v>
      </c>
      <c r="AI564">
        <f t="shared" si="619"/>
        <v>0.950668226284756</v>
      </c>
      <c r="AJ564">
        <f t="shared" si="620"/>
        <v>0.931449477151002</v>
      </c>
      <c r="AK564">
        <f t="shared" si="621"/>
        <v>1.02662231938827</v>
      </c>
    </row>
    <row r="565" spans="1:37">
      <c r="A565" s="1">
        <v>2</v>
      </c>
      <c r="B565" s="1">
        <v>0.5</v>
      </c>
      <c r="C565" s="1">
        <v>3</v>
      </c>
      <c r="D565" s="1">
        <v>3.10585996998793</v>
      </c>
      <c r="E565" s="1">
        <v>2.7756685329145</v>
      </c>
      <c r="F565" s="1">
        <v>1.07902367016694</v>
      </c>
      <c r="G565" s="1">
        <v>3.20619468</v>
      </c>
      <c r="H565" s="1">
        <v>2.80771312</v>
      </c>
      <c r="I565" s="1">
        <v>1.102976552</v>
      </c>
      <c r="J565">
        <v>3.03725619750106</v>
      </c>
      <c r="K565">
        <v>2.72019924270415</v>
      </c>
      <c r="L565">
        <v>1.10850693660223</v>
      </c>
      <c r="M565" s="2">
        <f t="shared" si="611"/>
        <v>0.905357682685641</v>
      </c>
      <c r="N565" s="2">
        <f>($Z$3+$T$3*POWER($C565,$U$3))*POWER((($B565+$V$3*$A565+$W$3*$S565*(1+$AA$3*$C565))/($B565+$V$3*$A565+1))*POWER(($A565+$X$3*$B565+1)/($A565+$X$3*$B565+$Y$3*$S565),2),2)</f>
        <v>0</v>
      </c>
      <c r="O565" s="2">
        <f t="shared" si="612"/>
        <v>3.56631825995649</v>
      </c>
      <c r="P565">
        <f t="shared" ref="P565:R565" si="671">G565-M565</f>
        <v>2.30083699731436</v>
      </c>
      <c r="Q565">
        <f t="shared" si="671"/>
        <v>2.80771312</v>
      </c>
      <c r="R565">
        <f t="shared" si="671"/>
        <v>-2.46334170795649</v>
      </c>
      <c r="S565">
        <f t="shared" si="609"/>
        <v>0.25</v>
      </c>
      <c r="AC565">
        <f t="shared" si="610"/>
        <v>0.968245836551854</v>
      </c>
      <c r="AD565">
        <f t="shared" si="614"/>
        <v>2.85452410585707</v>
      </c>
      <c r="AE565">
        <f t="shared" si="615"/>
        <v>0.947321687389396</v>
      </c>
      <c r="AF565">
        <f t="shared" si="616"/>
        <v>0.83762208788921</v>
      </c>
      <c r="AG565">
        <f t="shared" si="617"/>
        <v>1.34780559022041</v>
      </c>
      <c r="AH565">
        <f t="shared" si="618"/>
        <v>0.895677970130386</v>
      </c>
      <c r="AI565">
        <f t="shared" si="619"/>
        <v>0.976348584324125</v>
      </c>
      <c r="AJ565">
        <f t="shared" si="620"/>
        <v>0.926648377734468</v>
      </c>
      <c r="AK565">
        <f t="shared" si="621"/>
        <v>1.09329967637665</v>
      </c>
    </row>
    <row r="566" spans="1:37">
      <c r="A566" s="1">
        <v>1.75</v>
      </c>
      <c r="B566" s="1">
        <v>3.5</v>
      </c>
      <c r="C566" s="1">
        <v>7</v>
      </c>
      <c r="D566" s="1">
        <v>3.24842406735941</v>
      </c>
      <c r="E566" s="1">
        <v>2.66011189451319</v>
      </c>
      <c r="F566" s="1">
        <v>2.33143722094265</v>
      </c>
      <c r="G566" s="1">
        <v>3.46289968</v>
      </c>
      <c r="H566" s="1">
        <v>2.6787706</v>
      </c>
      <c r="I566" s="1">
        <v>2.580059025</v>
      </c>
      <c r="J566">
        <v>3.29333113882649</v>
      </c>
      <c r="K566">
        <v>2.64785773378754</v>
      </c>
      <c r="L566">
        <v>2.34688140302477</v>
      </c>
      <c r="M566" s="2">
        <f t="shared" si="611"/>
        <v>2.3140697541112</v>
      </c>
      <c r="N566" s="2">
        <f>($Z$3+$T$3*POWER($C566,$U$3))*POWER((($B566+$V$3*$A566+$W$3*$S566*(1+$AA$3*$C566))/($B566+$V$3*$A566+1))*POWER(($A566+$X$3*$B566+1)/($A566+$X$3*$B566+$Y$3*$S566),2),2)</f>
        <v>0</v>
      </c>
      <c r="O566" s="2">
        <f t="shared" si="612"/>
        <v>3.41929503830286</v>
      </c>
      <c r="P566">
        <f t="shared" ref="P566:R566" si="672">G566-M566</f>
        <v>1.1488299258888</v>
      </c>
      <c r="Q566">
        <f t="shared" si="672"/>
        <v>2.6787706</v>
      </c>
      <c r="R566">
        <f t="shared" si="672"/>
        <v>-0.839236013302861</v>
      </c>
      <c r="S566">
        <f t="shared" si="609"/>
        <v>0.818181818181818</v>
      </c>
      <c r="AC566">
        <f t="shared" si="610"/>
        <v>0.574959574576069</v>
      </c>
      <c r="AD566">
        <f t="shared" si="614"/>
        <v>3.6586323071516</v>
      </c>
      <c r="AE566">
        <f t="shared" si="615"/>
        <v>0.875301798207152</v>
      </c>
      <c r="AF566">
        <f t="shared" si="616"/>
        <v>0.888536005568055</v>
      </c>
      <c r="AG566">
        <f t="shared" si="617"/>
        <v>1.17425525291912</v>
      </c>
      <c r="AH566">
        <f t="shared" si="618"/>
        <v>2.61491926807997</v>
      </c>
      <c r="AI566">
        <f t="shared" si="619"/>
        <v>0.875158877250306</v>
      </c>
      <c r="AJ566">
        <f t="shared" si="620"/>
        <v>0.88832167053396</v>
      </c>
      <c r="AK566">
        <f t="shared" si="621"/>
        <v>1.01852011805052</v>
      </c>
    </row>
    <row r="567" spans="1:37">
      <c r="A567" s="1">
        <v>4</v>
      </c>
      <c r="B567" s="1">
        <v>2.75</v>
      </c>
      <c r="C567" s="1">
        <v>7</v>
      </c>
      <c r="D567" s="1">
        <v>3.53299513806059</v>
      </c>
      <c r="E567" s="1">
        <v>2.73460886382824</v>
      </c>
      <c r="F567" s="1">
        <v>2.64354500865129</v>
      </c>
      <c r="G567" s="1">
        <v>3.7644636</v>
      </c>
      <c r="H567" s="1">
        <v>2.51102112</v>
      </c>
      <c r="I567" s="1">
        <v>2.62930602</v>
      </c>
      <c r="J567">
        <v>3.59445708214303</v>
      </c>
      <c r="K567">
        <v>2.7270442780604</v>
      </c>
      <c r="L567">
        <v>2.63415307750799</v>
      </c>
      <c r="M567" s="2">
        <f t="shared" si="611"/>
        <v>2.42982837608499</v>
      </c>
      <c r="N567" s="2">
        <f>($Z$3+$T$3*POWER($C567,$U$3))*POWER((($B567+$V$3*$A567+$W$3*$S567*(1+$AA$3*$C567))/($B567+$V$3*$A567+1))*POWER(($A567+$X$3*$B567+1)/($A567+$X$3*$B567+$Y$3*$S567),2),2)</f>
        <v>0</v>
      </c>
      <c r="O567" s="2">
        <f t="shared" si="612"/>
        <v>3.89156981112799</v>
      </c>
      <c r="P567">
        <f t="shared" ref="P567:R567" si="673">G567-M567</f>
        <v>1.33463522391501</v>
      </c>
      <c r="Q567">
        <f t="shared" si="673"/>
        <v>2.51102112</v>
      </c>
      <c r="R567">
        <f t="shared" si="673"/>
        <v>-1.26226379112799</v>
      </c>
      <c r="S567">
        <f t="shared" si="609"/>
        <v>0.375</v>
      </c>
      <c r="AC567">
        <f t="shared" si="610"/>
        <v>0.927024810886958</v>
      </c>
      <c r="AD567">
        <f t="shared" si="614"/>
        <v>3.6586323071516</v>
      </c>
      <c r="AE567">
        <f t="shared" si="615"/>
        <v>0.938228541111701</v>
      </c>
      <c r="AF567">
        <f t="shared" si="616"/>
        <v>0.908431304200806</v>
      </c>
      <c r="AG567">
        <f t="shared" si="617"/>
        <v>1.16077290977666</v>
      </c>
      <c r="AH567">
        <f t="shared" si="618"/>
        <v>2.61491926807997</v>
      </c>
      <c r="AI567">
        <f t="shared" si="619"/>
        <v>0.937928923574014</v>
      </c>
      <c r="AJ567">
        <f t="shared" si="620"/>
        <v>0.908148080675904</v>
      </c>
      <c r="AK567">
        <f t="shared" si="621"/>
        <v>1.02163055773093</v>
      </c>
    </row>
    <row r="568" spans="1:37">
      <c r="A568" s="1">
        <v>2.75</v>
      </c>
      <c r="B568" s="1">
        <v>1.5</v>
      </c>
      <c r="C568" s="1">
        <v>5</v>
      </c>
      <c r="D568" s="1">
        <v>3.59873893011835</v>
      </c>
      <c r="E568" s="1">
        <v>2.65033657774411</v>
      </c>
      <c r="F568" s="1">
        <v>2.05249040847029</v>
      </c>
      <c r="G568" s="1">
        <v>3.6881358</v>
      </c>
      <c r="H568" s="1">
        <v>2.547938</v>
      </c>
      <c r="I568" s="1">
        <v>2.107795358</v>
      </c>
      <c r="J568">
        <v>3.51766740069125</v>
      </c>
      <c r="K568">
        <v>2.65985251638608</v>
      </c>
      <c r="L568">
        <v>2.04769807869699</v>
      </c>
      <c r="M568" s="2">
        <f t="shared" si="611"/>
        <v>1.82569987027703</v>
      </c>
      <c r="N568" s="2">
        <f>($Z$3+$T$3*POWER($C568,$U$3))*POWER((($B568+$V$3*$A568+$W$3*$S568*(1+$AA$3*$C568))/($B568+$V$3*$A568+1))*POWER(($A568+$X$3*$B568+1)/($A568+$X$3*$B568+$Y$3*$S568),2),2)</f>
        <v>0</v>
      </c>
      <c r="O568" s="2">
        <f t="shared" si="612"/>
        <v>3.75412624588556</v>
      </c>
      <c r="P568">
        <f t="shared" ref="P568:R568" si="674">G568-M568</f>
        <v>1.86243592972297</v>
      </c>
      <c r="Q568">
        <f t="shared" si="674"/>
        <v>2.547938</v>
      </c>
      <c r="R568">
        <f t="shared" si="674"/>
        <v>-1.64633088788556</v>
      </c>
      <c r="S568">
        <f t="shared" si="609"/>
        <v>0.333333333333333</v>
      </c>
      <c r="AC568">
        <f t="shared" si="610"/>
        <v>0.942809041582063</v>
      </c>
      <c r="AD568">
        <f t="shared" si="614"/>
        <v>3.32351892595841</v>
      </c>
      <c r="AE568">
        <f t="shared" si="615"/>
        <v>0.935466992431596</v>
      </c>
      <c r="AF568">
        <f t="shared" si="616"/>
        <v>0.886958711217217</v>
      </c>
      <c r="AG568">
        <f t="shared" si="617"/>
        <v>1.2399040295471</v>
      </c>
      <c r="AH568">
        <f t="shared" si="618"/>
        <v>1.93843892115845</v>
      </c>
      <c r="AI568">
        <f t="shared" si="619"/>
        <v>0.946711639737379</v>
      </c>
      <c r="AJ568">
        <f t="shared" si="620"/>
        <v>0.906761876175507</v>
      </c>
      <c r="AK568">
        <f t="shared" si="621"/>
        <v>1.03801383019515</v>
      </c>
    </row>
    <row r="569" spans="1:37">
      <c r="A569" s="1">
        <v>3.75</v>
      </c>
      <c r="B569" s="1">
        <v>2.75</v>
      </c>
      <c r="C569" s="1">
        <v>7</v>
      </c>
      <c r="D569" s="1">
        <v>3.60636815845031</v>
      </c>
      <c r="E569" s="1">
        <v>2.74052937911863</v>
      </c>
      <c r="F569" s="1">
        <v>2.65608563267054</v>
      </c>
      <c r="G569" s="1">
        <v>3.7608874</v>
      </c>
      <c r="H569" s="1">
        <v>2.83569514</v>
      </c>
      <c r="I569" s="1">
        <v>2.658022043</v>
      </c>
      <c r="J569">
        <v>3.59041010680497</v>
      </c>
      <c r="K569">
        <v>2.73468938319196</v>
      </c>
      <c r="L569">
        <v>2.65291200099013</v>
      </c>
      <c r="M569" s="2">
        <f t="shared" si="611"/>
        <v>2.42750191128484</v>
      </c>
      <c r="N569" s="2">
        <f>($Z$3+$T$3*POWER($C569,$U$3))*POWER((($B569+$V$3*$A569+$W$3*$S569*(1+$AA$3*$C569))/($B569+$V$3*$A569+1))*POWER(($A569+$X$3*$B569+1)/($A569+$X$3*$B569+$Y$3*$S569),2),2)</f>
        <v>0</v>
      </c>
      <c r="O569" s="2">
        <f t="shared" si="612"/>
        <v>3.88543709261395</v>
      </c>
      <c r="P569">
        <f t="shared" ref="P569:R569" si="675">G569-M569</f>
        <v>1.33338548871516</v>
      </c>
      <c r="Q569">
        <f t="shared" si="675"/>
        <v>2.83569514</v>
      </c>
      <c r="R569">
        <f t="shared" si="675"/>
        <v>-1.22741504961395</v>
      </c>
      <c r="S569">
        <f t="shared" si="609"/>
        <v>0.394736842105263</v>
      </c>
      <c r="AC569">
        <f t="shared" si="610"/>
        <v>0.918794223689268</v>
      </c>
      <c r="AD569">
        <f t="shared" si="614"/>
        <v>3.6586323071516</v>
      </c>
      <c r="AE569">
        <f t="shared" si="615"/>
        <v>0.93455824751346</v>
      </c>
      <c r="AF569">
        <f t="shared" si="616"/>
        <v>0.907737046451774</v>
      </c>
      <c r="AG569">
        <f t="shared" si="617"/>
        <v>1.16682253696407</v>
      </c>
      <c r="AH569">
        <f t="shared" si="618"/>
        <v>2.61491926807997</v>
      </c>
      <c r="AI569">
        <f t="shared" si="619"/>
        <v>0.93425501339145</v>
      </c>
      <c r="AJ569">
        <f t="shared" si="620"/>
        <v>0.907455447065841</v>
      </c>
      <c r="AK569">
        <f t="shared" si="621"/>
        <v>1.0217951951237</v>
      </c>
    </row>
    <row r="570" spans="1:37">
      <c r="A570" s="1">
        <v>0.25</v>
      </c>
      <c r="B570" s="1">
        <v>0.5</v>
      </c>
      <c r="C570" s="1">
        <v>7</v>
      </c>
      <c r="D570" s="1">
        <v>3.15564650476933</v>
      </c>
      <c r="E570" s="1">
        <v>2.92025045847467</v>
      </c>
      <c r="F570" s="1">
        <v>2.11883702665349</v>
      </c>
      <c r="G570" s="1">
        <v>3.6633114</v>
      </c>
      <c r="H570" s="1">
        <v>3.12120812</v>
      </c>
      <c r="I570" s="1">
        <v>2.346899537</v>
      </c>
      <c r="J570">
        <v>3.49267005346419</v>
      </c>
      <c r="K570">
        <v>2.9277907878554</v>
      </c>
      <c r="L570">
        <v>2.18159706371373</v>
      </c>
      <c r="M570" s="2">
        <f t="shared" si="611"/>
        <v>1.86592185271618</v>
      </c>
      <c r="N570" s="2">
        <f>($Z$3+$T$3*POWER($C570,$U$3))*POWER((($B570+$V$3*$A570+$W$3*$S570*(1+$AA$3*$C570))/($B570+$V$3*$A570+1))*POWER(($A570+$X$3*$B570+1)/($A570+$X$3*$B570+$Y$3*$S570),2),2)</f>
        <v>0</v>
      </c>
      <c r="O570" s="2">
        <f t="shared" si="612"/>
        <v>3.66702002084467</v>
      </c>
      <c r="P570">
        <f t="shared" ref="P570:R570" si="676">G570-M570</f>
        <v>1.79738954728382</v>
      </c>
      <c r="Q570">
        <f t="shared" si="676"/>
        <v>3.12120812</v>
      </c>
      <c r="R570">
        <f t="shared" si="676"/>
        <v>-1.32012048384467</v>
      </c>
      <c r="S570">
        <f t="shared" si="609"/>
        <v>0.6</v>
      </c>
      <c r="AC570">
        <f t="shared" si="610"/>
        <v>0.8</v>
      </c>
      <c r="AD570">
        <f t="shared" si="614"/>
        <v>3.6586323071516</v>
      </c>
      <c r="AE570">
        <f t="shared" si="615"/>
        <v>0.614232035378282</v>
      </c>
      <c r="AF570">
        <f t="shared" si="616"/>
        <v>0.680593614711112</v>
      </c>
      <c r="AG570">
        <f t="shared" si="617"/>
        <v>1.92638641844188</v>
      </c>
      <c r="AH570">
        <f t="shared" si="618"/>
        <v>2.61491926807997</v>
      </c>
      <c r="AI570">
        <f t="shared" si="619"/>
        <v>0.619553559038549</v>
      </c>
      <c r="AJ570">
        <f t="shared" si="620"/>
        <v>0.683815221575963</v>
      </c>
      <c r="AK570">
        <f t="shared" si="621"/>
        <v>1.12084461596758</v>
      </c>
    </row>
    <row r="571" spans="1:37">
      <c r="A571" s="1">
        <v>1.5</v>
      </c>
      <c r="B571" s="1">
        <v>3.5</v>
      </c>
      <c r="C571" s="1">
        <v>7</v>
      </c>
      <c r="D571" s="1">
        <v>3.22070826360322</v>
      </c>
      <c r="E571" s="1">
        <v>2.55637561886289</v>
      </c>
      <c r="F571" s="1">
        <v>2.296604214339</v>
      </c>
      <c r="G571" s="1">
        <v>3.4797478</v>
      </c>
      <c r="H571" s="1">
        <v>2.2638119</v>
      </c>
      <c r="I571" s="1">
        <v>2.379833588</v>
      </c>
      <c r="J571">
        <v>3.30769293856108</v>
      </c>
      <c r="K571">
        <v>2.54470933870008</v>
      </c>
      <c r="L571">
        <v>2.31124316109743</v>
      </c>
      <c r="M571" s="2">
        <f t="shared" si="611"/>
        <v>2.25604917423182</v>
      </c>
      <c r="N571" s="2">
        <f>($Z$3+$T$3*POWER($C571,$U$3))*POWER((($B571+$V$3*$A571+$W$3*$S571*(1+$AA$3*$C571))/($B571+$V$3*$A571+1))*POWER(($A571+$X$3*$B571+1)/($A571+$X$3*$B571+$Y$3*$S571),2),2)</f>
        <v>0</v>
      </c>
      <c r="O571" s="2">
        <f t="shared" si="612"/>
        <v>3.25294400075004</v>
      </c>
      <c r="P571">
        <f t="shared" ref="P571:R571" si="677">G571-M571</f>
        <v>1.22369862576818</v>
      </c>
      <c r="Q571">
        <f t="shared" si="677"/>
        <v>2.2638119</v>
      </c>
      <c r="R571">
        <f t="shared" si="677"/>
        <v>-0.873110412750042</v>
      </c>
      <c r="S571">
        <f t="shared" si="609"/>
        <v>0.9</v>
      </c>
      <c r="AC571">
        <f t="shared" si="610"/>
        <v>0.435889894354067</v>
      </c>
      <c r="AD571">
        <f t="shared" si="614"/>
        <v>3.6586323071516</v>
      </c>
      <c r="AE571">
        <f t="shared" si="615"/>
        <v>0.859398894452009</v>
      </c>
      <c r="AF571">
        <f t="shared" si="616"/>
        <v>0.861212108946312</v>
      </c>
      <c r="AG571">
        <f t="shared" si="617"/>
        <v>1.1729921870738</v>
      </c>
      <c r="AH571">
        <f t="shared" si="618"/>
        <v>2.61491926807997</v>
      </c>
      <c r="AI571">
        <f t="shared" si="619"/>
        <v>0.859368736909469</v>
      </c>
      <c r="AJ571">
        <f t="shared" si="620"/>
        <v>0.861167611670063</v>
      </c>
      <c r="AK571">
        <f t="shared" si="621"/>
        <v>1.01864067959914</v>
      </c>
    </row>
    <row r="572" spans="1:37">
      <c r="A572" s="1">
        <v>3.75</v>
      </c>
      <c r="B572" s="1">
        <v>1.5</v>
      </c>
      <c r="C572" s="1">
        <v>3</v>
      </c>
      <c r="D572" s="1">
        <v>3.04279550339768</v>
      </c>
      <c r="E572" s="1">
        <v>2.91892009301093</v>
      </c>
      <c r="F572" s="1">
        <v>1.05446543205444</v>
      </c>
      <c r="G572" s="1">
        <v>3.10698226</v>
      </c>
      <c r="H572" s="1">
        <v>3.0339798</v>
      </c>
      <c r="I572" s="1">
        <v>1.03489912</v>
      </c>
      <c r="J572">
        <v>2.93281257519891</v>
      </c>
      <c r="K572">
        <v>2.88515678992025</v>
      </c>
      <c r="L572">
        <v>1.03837658839683</v>
      </c>
      <c r="M572" s="2">
        <f t="shared" si="611"/>
        <v>0.897812524108489</v>
      </c>
      <c r="N572" s="2">
        <f>($Z$3+$T$3*POWER($C572,$U$3))*POWER((($B572+$V$3*$A572+$W$3*$S572*(1+$AA$3*$C572))/($B572+$V$3*$A572+1))*POWER(($A572+$X$3*$B572+1)/($A572+$X$3*$B572+$Y$3*$S572),2),2)</f>
        <v>0</v>
      </c>
      <c r="O572" s="2">
        <f t="shared" si="612"/>
        <v>3.2580452621109</v>
      </c>
      <c r="P572">
        <f t="shared" ref="P572:R572" si="678">G572-M572</f>
        <v>2.20916973589151</v>
      </c>
      <c r="Q572">
        <f t="shared" si="678"/>
        <v>3.0339798</v>
      </c>
      <c r="R572">
        <f t="shared" si="678"/>
        <v>-2.2231461421109</v>
      </c>
      <c r="S572">
        <f t="shared" si="609"/>
        <v>0.263157894736842</v>
      </c>
      <c r="AC572">
        <f t="shared" si="610"/>
        <v>0.96475277788544</v>
      </c>
      <c r="AD572">
        <f t="shared" si="614"/>
        <v>2.85452410585707</v>
      </c>
      <c r="AE572">
        <f t="shared" si="615"/>
        <v>0.970410626159967</v>
      </c>
      <c r="AF572">
        <f t="shared" si="616"/>
        <v>0.930089842621449</v>
      </c>
      <c r="AG572">
        <f t="shared" si="617"/>
        <v>1.19236289578228</v>
      </c>
      <c r="AH572">
        <f t="shared" si="618"/>
        <v>0.895677970130386</v>
      </c>
      <c r="AI572">
        <f t="shared" si="619"/>
        <v>0.986729700729276</v>
      </c>
      <c r="AJ572">
        <f t="shared" si="620"/>
        <v>0.968584722053621</v>
      </c>
      <c r="AK572">
        <f t="shared" si="621"/>
        <v>1.0360971437355</v>
      </c>
    </row>
    <row r="573" spans="1:37">
      <c r="A573" s="1">
        <v>1.5</v>
      </c>
      <c r="B573" s="1">
        <v>1.75</v>
      </c>
      <c r="C573" s="1">
        <v>7</v>
      </c>
      <c r="D573" s="1">
        <v>3.90189207713213</v>
      </c>
      <c r="E573" s="1">
        <v>2.54103092727803</v>
      </c>
      <c r="F573" s="1">
        <v>2.6145710088325</v>
      </c>
      <c r="G573" s="1">
        <v>3.99154426</v>
      </c>
      <c r="H573" s="1">
        <v>2.564796</v>
      </c>
      <c r="I573" s="1">
        <v>2.666070301</v>
      </c>
      <c r="J573">
        <v>3.81648606785353</v>
      </c>
      <c r="K573">
        <v>2.54774069196483</v>
      </c>
      <c r="L573">
        <v>2.6076942783701</v>
      </c>
      <c r="M573" s="2">
        <f t="shared" si="611"/>
        <v>2.29750030218352</v>
      </c>
      <c r="N573" s="2">
        <f>($Z$3+$T$3*POWER($C573,$U$3))*POWER((($B573+$V$3*$A573+$W$3*$S573*(1+$AA$3*$C573))/($B573+$V$3*$A573+1))*POWER(($A573+$X$3*$B573+1)/($A573+$X$3*$B573+$Y$3*$S573),2),2)</f>
        <v>0</v>
      </c>
      <c r="O573" s="2">
        <f t="shared" si="612"/>
        <v>3.81327497052127</v>
      </c>
      <c r="P573">
        <f t="shared" ref="P573:R573" si="679">G573-M573</f>
        <v>1.69404395781648</v>
      </c>
      <c r="Q573">
        <f t="shared" si="679"/>
        <v>2.564796</v>
      </c>
      <c r="R573">
        <f t="shared" si="679"/>
        <v>-1.14720466952127</v>
      </c>
      <c r="S573">
        <f t="shared" si="609"/>
        <v>0.55</v>
      </c>
      <c r="AC573">
        <f t="shared" si="610"/>
        <v>0.835164654424503</v>
      </c>
      <c r="AD573">
        <f t="shared" si="614"/>
        <v>3.6586323071516</v>
      </c>
      <c r="AE573">
        <f t="shared" si="615"/>
        <v>0.859398894452009</v>
      </c>
      <c r="AF573">
        <f t="shared" si="616"/>
        <v>0.856585631944026</v>
      </c>
      <c r="AG573">
        <f t="shared" si="617"/>
        <v>1.30649080429875</v>
      </c>
      <c r="AH573">
        <f t="shared" si="618"/>
        <v>2.61491926807997</v>
      </c>
      <c r="AI573">
        <f t="shared" si="619"/>
        <v>0.859368736909469</v>
      </c>
      <c r="AJ573">
        <f t="shared" si="620"/>
        <v>0.85657847721839</v>
      </c>
      <c r="AK573">
        <f t="shared" si="621"/>
        <v>1.03546626082802</v>
      </c>
    </row>
    <row r="574" spans="1:37">
      <c r="A574" s="1">
        <v>0.5</v>
      </c>
      <c r="B574" s="1">
        <v>1.25</v>
      </c>
      <c r="C574" s="1">
        <v>5</v>
      </c>
      <c r="D574" s="1">
        <v>2.95292229733084</v>
      </c>
      <c r="E574" s="1">
        <v>2.52455836342626</v>
      </c>
      <c r="F574" s="1">
        <v>1.63183216907017</v>
      </c>
      <c r="G574" s="1">
        <v>2.97146892</v>
      </c>
      <c r="H574" s="1">
        <v>2.58742128</v>
      </c>
      <c r="I574" s="1">
        <v>1.721077725</v>
      </c>
      <c r="J574">
        <v>2.79520441313931</v>
      </c>
      <c r="K574">
        <v>2.5084107219748</v>
      </c>
      <c r="L574">
        <v>1.59343159619532</v>
      </c>
      <c r="M574" s="2">
        <f t="shared" si="611"/>
        <v>1.64931774210005</v>
      </c>
      <c r="N574" s="2">
        <f>($Z$3+$T$3*POWER($C574,$U$3))*POWER((($B574+$V$3*$A574+$W$3*$S574*(1+$AA$3*$C574))/($B574+$V$3*$A574+1))*POWER(($A574+$X$3*$B574+1)/($A574+$X$3*$B574+$Y$3*$S574),2),2)</f>
        <v>0</v>
      </c>
      <c r="O574" s="2">
        <f t="shared" si="612"/>
        <v>3.20463086972323</v>
      </c>
      <c r="P574">
        <f t="shared" ref="P574:R574" si="680">G574-M574</f>
        <v>1.32215117789995</v>
      </c>
      <c r="Q574">
        <f t="shared" si="680"/>
        <v>2.58742128</v>
      </c>
      <c r="R574">
        <f t="shared" si="680"/>
        <v>-1.48355314472323</v>
      </c>
      <c r="S574">
        <f t="shared" si="609"/>
        <v>0.75</v>
      </c>
      <c r="AC574">
        <f t="shared" si="610"/>
        <v>0.661437827766148</v>
      </c>
      <c r="AD574">
        <f t="shared" si="614"/>
        <v>3.32351892595841</v>
      </c>
      <c r="AE574">
        <f t="shared" si="615"/>
        <v>0.767553047550272</v>
      </c>
      <c r="AF574">
        <f t="shared" si="616"/>
        <v>0.83121570227232</v>
      </c>
      <c r="AG574">
        <f t="shared" si="617"/>
        <v>1.47904357667257</v>
      </c>
      <c r="AH574">
        <f t="shared" si="618"/>
        <v>1.93843892115845</v>
      </c>
      <c r="AI574">
        <f t="shared" si="619"/>
        <v>0.808705125987914</v>
      </c>
      <c r="AJ574">
        <f t="shared" si="620"/>
        <v>0.860945044183886</v>
      </c>
      <c r="AK574">
        <f t="shared" si="621"/>
        <v>1.05120845839665</v>
      </c>
    </row>
    <row r="575" spans="1:37">
      <c r="A575" s="1">
        <v>2.5</v>
      </c>
      <c r="B575" s="1">
        <v>0.5</v>
      </c>
      <c r="C575" s="1">
        <v>7</v>
      </c>
      <c r="D575" s="1">
        <v>3.38971940582476</v>
      </c>
      <c r="E575" s="1">
        <v>2.52756534296899</v>
      </c>
      <c r="F575" s="1">
        <v>2.19613231235618</v>
      </c>
      <c r="G575" s="1">
        <v>3.45038746</v>
      </c>
      <c r="H575" s="1">
        <v>2.512689</v>
      </c>
      <c r="I575" s="1">
        <v>2.340259646</v>
      </c>
      <c r="J575">
        <v>3.27382431898845</v>
      </c>
      <c r="K575">
        <v>2.51884245258863</v>
      </c>
      <c r="L575">
        <v>2.18543802500695</v>
      </c>
      <c r="M575" s="2">
        <f t="shared" si="611"/>
        <v>2.04220517463415</v>
      </c>
      <c r="N575" s="2">
        <f>($Z$3+$T$3*POWER($C575,$U$3))*POWER((($B575+$V$3*$A575+$W$3*$S575*(1+$AA$3*$C575))/($B575+$V$3*$A575+1))*POWER(($A575+$X$3*$B575+1)/($A575+$X$3*$B575+$Y$3*$S575),2),2)</f>
        <v>0</v>
      </c>
      <c r="O575" s="2">
        <f t="shared" si="612"/>
        <v>4.20818239096731</v>
      </c>
      <c r="P575">
        <f t="shared" ref="P575:R575" si="681">G575-M575</f>
        <v>1.40818228536585</v>
      </c>
      <c r="Q575">
        <f t="shared" si="681"/>
        <v>2.512689</v>
      </c>
      <c r="R575">
        <f t="shared" si="681"/>
        <v>-1.86792274496731</v>
      </c>
      <c r="S575">
        <f t="shared" si="609"/>
        <v>0.214285714285714</v>
      </c>
      <c r="AC575">
        <f t="shared" si="610"/>
        <v>0.976771023655524</v>
      </c>
      <c r="AD575">
        <f t="shared" si="614"/>
        <v>3.6586323071516</v>
      </c>
      <c r="AE575">
        <f t="shared" si="615"/>
        <v>0.906904927765626</v>
      </c>
      <c r="AF575">
        <f t="shared" si="616"/>
        <v>0.710082808462078</v>
      </c>
      <c r="AG575">
        <f t="shared" si="617"/>
        <v>1.29163356653293</v>
      </c>
      <c r="AH575">
        <f t="shared" si="618"/>
        <v>2.61491926807997</v>
      </c>
      <c r="AI575">
        <f t="shared" si="619"/>
        <v>0.906625349414452</v>
      </c>
      <c r="AJ575">
        <f t="shared" si="620"/>
        <v>0.712522314605334</v>
      </c>
      <c r="AK575">
        <f t="shared" si="621"/>
        <v>1.08759416534974</v>
      </c>
    </row>
    <row r="576" spans="1:37">
      <c r="A576" s="1">
        <v>3.75</v>
      </c>
      <c r="B576" s="1">
        <v>1.75</v>
      </c>
      <c r="C576" s="1">
        <v>5</v>
      </c>
      <c r="D576" s="1">
        <v>3.42400177566886</v>
      </c>
      <c r="E576" s="1">
        <v>2.73348384268893</v>
      </c>
      <c r="F576" s="1">
        <v>1.95475195473108</v>
      </c>
      <c r="G576" s="1">
        <v>3.53656948</v>
      </c>
      <c r="H576" s="1">
        <v>2.726901</v>
      </c>
      <c r="I576" s="1">
        <v>2.027824113</v>
      </c>
      <c r="J576">
        <v>3.35905740091778</v>
      </c>
      <c r="K576">
        <v>2.74657884038263</v>
      </c>
      <c r="L576">
        <v>1.95505466233058</v>
      </c>
      <c r="M576" s="2">
        <f t="shared" si="611"/>
        <v>1.83950019244832</v>
      </c>
      <c r="N576" s="2">
        <f>($Z$3+$T$3*POWER($C576,$U$3))*POWER((($B576+$V$3*$A576+$W$3*$S576*(1+$AA$3*$C576))/($B576+$V$3*$A576+1))*POWER(($A576+$X$3*$B576+1)/($A576+$X$3*$B576+$Y$3*$S576),2),2)</f>
        <v>0</v>
      </c>
      <c r="O576" s="2">
        <f t="shared" si="612"/>
        <v>3.69101926389372</v>
      </c>
      <c r="P576">
        <f t="shared" ref="P576:R576" si="682">G576-M576</f>
        <v>1.69706928755168</v>
      </c>
      <c r="Q576">
        <f t="shared" si="682"/>
        <v>2.726901</v>
      </c>
      <c r="R576">
        <f t="shared" si="682"/>
        <v>-1.66319515089373</v>
      </c>
      <c r="S576">
        <f t="shared" si="609"/>
        <v>0.289473684210526</v>
      </c>
      <c r="AC576">
        <f t="shared" si="610"/>
        <v>0.957185972603853</v>
      </c>
      <c r="AD576">
        <f t="shared" si="614"/>
        <v>3.32351892595841</v>
      </c>
      <c r="AE576">
        <f t="shared" si="615"/>
        <v>0.951161032183657</v>
      </c>
      <c r="AF576">
        <f t="shared" si="616"/>
        <v>0.901424900035604</v>
      </c>
      <c r="AG576">
        <f t="shared" si="617"/>
        <v>1.18771092734801</v>
      </c>
      <c r="AH576">
        <f t="shared" si="618"/>
        <v>1.93843892115845</v>
      </c>
      <c r="AI576">
        <f t="shared" si="619"/>
        <v>0.959655239090248</v>
      </c>
      <c r="AJ576">
        <f t="shared" si="620"/>
        <v>0.918667202216295</v>
      </c>
      <c r="AK576">
        <f t="shared" si="621"/>
        <v>1.03190945534315</v>
      </c>
    </row>
    <row r="577" spans="1:37">
      <c r="A577" s="1">
        <v>0.25</v>
      </c>
      <c r="B577" s="1">
        <v>0.75</v>
      </c>
      <c r="C577" s="1">
        <v>3</v>
      </c>
      <c r="D577" s="1">
        <v>3.59168032438259</v>
      </c>
      <c r="E577" s="1">
        <v>3.16787112456641</v>
      </c>
      <c r="F577" s="1">
        <v>1.38163271956733</v>
      </c>
      <c r="G577" s="1">
        <v>3.4973538</v>
      </c>
      <c r="H577" s="1">
        <v>2.9867334</v>
      </c>
      <c r="I577" s="1">
        <v>1.192422871</v>
      </c>
      <c r="J577">
        <v>3.31865411224084</v>
      </c>
      <c r="K577">
        <v>3.16600458136523</v>
      </c>
      <c r="L577">
        <v>1.39132527567028</v>
      </c>
      <c r="M577" s="2">
        <f t="shared" si="611"/>
        <v>0.852482947912187</v>
      </c>
      <c r="N577" s="2">
        <f>($Z$3+$T$3*POWER($C577,$U$3))*POWER((($B577+$V$3*$A577+$W$3*$S577*(1+$AA$3*$C577))/($B577+$V$3*$A577+1))*POWER(($A577+$X$3*$B577+1)/($A577+$X$3*$B577+$Y$3*$S577),2),2)</f>
        <v>0</v>
      </c>
      <c r="O577" s="2">
        <f t="shared" si="612"/>
        <v>3.12516405634111</v>
      </c>
      <c r="P577">
        <f t="shared" ref="P577:R577" si="683">G577-M577</f>
        <v>2.64487085208781</v>
      </c>
      <c r="Q577">
        <f t="shared" si="683"/>
        <v>2.9867334</v>
      </c>
      <c r="R577">
        <f t="shared" si="683"/>
        <v>-1.93274118534111</v>
      </c>
      <c r="S577">
        <f t="shared" si="609"/>
        <v>0.7</v>
      </c>
      <c r="AC577">
        <f t="shared" si="610"/>
        <v>0.714142842854285</v>
      </c>
      <c r="AD577">
        <f t="shared" si="614"/>
        <v>2.85452410585707</v>
      </c>
      <c r="AE577">
        <f t="shared" si="615"/>
        <v>0.760910604943457</v>
      </c>
      <c r="AF577">
        <f t="shared" si="616"/>
        <v>0.848335701841881</v>
      </c>
      <c r="AG577">
        <f t="shared" si="617"/>
        <v>1.75003523641179</v>
      </c>
      <c r="AH577">
        <f t="shared" si="618"/>
        <v>0.895677970130386</v>
      </c>
      <c r="AI577">
        <f t="shared" si="619"/>
        <v>0.8914259972837</v>
      </c>
      <c r="AJ577">
        <f t="shared" si="620"/>
        <v>0.931533675181572</v>
      </c>
      <c r="AK577">
        <f t="shared" si="621"/>
        <v>1.08397078682285</v>
      </c>
    </row>
    <row r="578" spans="1:37">
      <c r="A578" s="1">
        <v>4</v>
      </c>
      <c r="B578" s="1">
        <v>2.5</v>
      </c>
      <c r="C578" s="1">
        <v>5</v>
      </c>
      <c r="D578" s="1">
        <v>3.43294715483198</v>
      </c>
      <c r="E578" s="1">
        <v>2.84774558289014</v>
      </c>
      <c r="F578" s="1">
        <v>1.95561794062376</v>
      </c>
      <c r="G578" s="1">
        <v>3.59768254</v>
      </c>
      <c r="H578" s="1">
        <v>2.83982634</v>
      </c>
      <c r="I578" s="1">
        <v>1.985316395</v>
      </c>
      <c r="J578">
        <v>3.41828499230762</v>
      </c>
      <c r="K578">
        <v>2.85747466167915</v>
      </c>
      <c r="L578">
        <v>1.95594899955707</v>
      </c>
      <c r="M578" s="2">
        <f t="shared" si="611"/>
        <v>1.86259444619243</v>
      </c>
      <c r="N578" s="2">
        <f>($Z$3+$T$3*POWER($C578,$U$3))*POWER((($B578+$V$3*$A578+$W$3*$S578*(1+$AA$3*$C578))/($B578+$V$3*$A578+1))*POWER(($A578+$X$3*$B578+1)/($A578+$X$3*$B578+$Y$3*$S578),2),2)</f>
        <v>0</v>
      </c>
      <c r="O578" s="2">
        <f t="shared" si="612"/>
        <v>3.61963528271779</v>
      </c>
      <c r="P578">
        <f t="shared" ref="P578:R578" si="684">G578-M578</f>
        <v>1.73508809380757</v>
      </c>
      <c r="Q578">
        <f t="shared" si="684"/>
        <v>2.83982634</v>
      </c>
      <c r="R578">
        <f t="shared" si="684"/>
        <v>-1.63431888771779</v>
      </c>
      <c r="S578">
        <f t="shared" ref="S578:S641" si="685">(1+B578)/(1+A578)/2</f>
        <v>0.35</v>
      </c>
      <c r="AC578">
        <f t="shared" ref="AC578:AC641" si="686">POWER(1-S578*S578,0.5)</f>
        <v>0.93674969975976</v>
      </c>
      <c r="AD578">
        <f t="shared" si="614"/>
        <v>3.32351892595841</v>
      </c>
      <c r="AE578">
        <f t="shared" si="615"/>
        <v>0.953960345507476</v>
      </c>
      <c r="AF578">
        <f t="shared" si="616"/>
        <v>0.925727373167254</v>
      </c>
      <c r="AG578">
        <f t="shared" si="617"/>
        <v>1.16556611870595</v>
      </c>
      <c r="AH578">
        <f t="shared" si="618"/>
        <v>1.93843892115845</v>
      </c>
      <c r="AI578">
        <f t="shared" si="619"/>
        <v>0.961964984819873</v>
      </c>
      <c r="AJ578">
        <f t="shared" si="620"/>
        <v>0.938683680671086</v>
      </c>
      <c r="AK578">
        <f t="shared" si="621"/>
        <v>1.0234768775646</v>
      </c>
    </row>
    <row r="579" spans="1:37">
      <c r="A579" s="1">
        <v>3.25</v>
      </c>
      <c r="B579" s="1">
        <v>0.75</v>
      </c>
      <c r="C579" s="1">
        <v>7</v>
      </c>
      <c r="D579" s="1">
        <v>3.47867099744729</v>
      </c>
      <c r="E579" s="1">
        <v>2.6163743491408</v>
      </c>
      <c r="F579" s="1">
        <v>2.43264184739422</v>
      </c>
      <c r="G579" s="1">
        <v>3.5480494</v>
      </c>
      <c r="H579" s="1">
        <v>2.54914788</v>
      </c>
      <c r="I579" s="1">
        <v>2.352782393</v>
      </c>
      <c r="J579">
        <v>3.36742667680166</v>
      </c>
      <c r="K579">
        <v>2.60357841352755</v>
      </c>
      <c r="L579">
        <v>2.43172668539545</v>
      </c>
      <c r="M579" s="2">
        <f t="shared" ref="M579:M642" si="687">$AH579*($AC579*$AC579*AK579*AJ579+$S579*$S579*AI579)</f>
        <v>2.15193656964512</v>
      </c>
      <c r="N579" s="2">
        <f>($Z$3+$T$3*POWER($C579,$U$3))*POWER((($B579+$V$3*$A579+$W$3*$S579*(1+$AA$3*$C579))/($B579+$V$3*$A579+1))*POWER(($A579+$X$3*$B579+1)/($A579+$X$3*$B579+$Y$3*$S579),2),2)</f>
        <v>0</v>
      </c>
      <c r="O579" s="2">
        <f t="shared" ref="O579:O642" si="688">$AD579*($AC579*$AC579*AG579*AE579+$S579*$S579*AF579)</f>
        <v>4.10894900581691</v>
      </c>
      <c r="P579">
        <f t="shared" ref="P579:R579" si="689">G579-M579</f>
        <v>1.39611283035488</v>
      </c>
      <c r="Q579">
        <f t="shared" si="689"/>
        <v>2.54914788</v>
      </c>
      <c r="R579">
        <f t="shared" si="689"/>
        <v>-1.75616661281691</v>
      </c>
      <c r="S579">
        <f t="shared" si="685"/>
        <v>0.205882352941176</v>
      </c>
      <c r="AC579">
        <f t="shared" si="686"/>
        <v>0.978576750565537</v>
      </c>
      <c r="AD579">
        <f t="shared" ref="AD579:AD642" si="690">($Z$2+$T$2*POWER($C579,$U$2))</f>
        <v>3.6586323071516</v>
      </c>
      <c r="AE579">
        <f t="shared" ref="AE579:AE642" si="691">POWER(1-$V$2*$AD579/(1+$A579*(1+$W$2/$C579)),2)</f>
        <v>0.925733292828049</v>
      </c>
      <c r="AF579">
        <f t="shared" ref="AF579:AF642" si="692">POWER(1-$V$2*$AD579/(1+$B579*$AC579*(1+$W$2/$C579)),2)</f>
        <v>0.769387927092454</v>
      </c>
      <c r="AG579">
        <f t="shared" ref="AG579:AG642" si="693">POWER((1+$A579+$B579*S579)/($A579+$B579*S579+$Y$2),2)</f>
        <v>1.23009429116462</v>
      </c>
      <c r="AH579">
        <f t="shared" ref="AH579:AH642" si="694">(Z$4+T$4*POWER($C579,U$4))</f>
        <v>2.61491926807997</v>
      </c>
      <c r="AI579">
        <f t="shared" ref="AI579:AI642" si="695">POWER(1-V$4*AH579/(1+$A579*(1+W$4/$C579)),2)</f>
        <v>0.925427850304851</v>
      </c>
      <c r="AJ579">
        <f t="shared" ref="AJ579:AJ642" si="696">POWER(1-V$4*AH579/(1+$B579*$AC579*(1+W$4/$C579)),2)</f>
        <v>0.770544774831946</v>
      </c>
      <c r="AK579">
        <f t="shared" ref="AK579:AK642" si="697">POWER((1+$A579+$B579*W$4)/($A579+$B579*W$4+Y$4),2)</f>
        <v>1.0621179724275</v>
      </c>
    </row>
    <row r="580" spans="1:37">
      <c r="A580" s="1">
        <v>2</v>
      </c>
      <c r="B580" s="1">
        <v>3.75</v>
      </c>
      <c r="C580" s="1">
        <v>5</v>
      </c>
      <c r="D580" s="1">
        <v>3.27375179770135</v>
      </c>
      <c r="E580" s="1">
        <v>2.72836831521561</v>
      </c>
      <c r="F580" s="1">
        <v>1.89900781434081</v>
      </c>
      <c r="G580" s="1">
        <v>3.2730032</v>
      </c>
      <c r="H580" s="1">
        <v>2.6944674</v>
      </c>
      <c r="I580" s="1">
        <v>1.986474491</v>
      </c>
      <c r="J580">
        <v>3.09236402960722</v>
      </c>
      <c r="K580">
        <v>2.7369378599257</v>
      </c>
      <c r="L580">
        <v>1.87244081263686</v>
      </c>
      <c r="M580" s="2">
        <f t="shared" si="687"/>
        <v>1.81967516667071</v>
      </c>
      <c r="N580" s="2">
        <f>($Z$3+$T$3*POWER($C580,$U$3))*POWER((($B580+$V$3*$A580+$W$3*$S580*(1+$AA$3*$C580))/($B580+$V$3*$A580+1))*POWER(($A580+$X$3*$B580+1)/($A580+$X$3*$B580+$Y$3*$S580),2),2)</f>
        <v>0</v>
      </c>
      <c r="O580" s="2">
        <f t="shared" si="688"/>
        <v>3.24500572745218</v>
      </c>
      <c r="P580">
        <f t="shared" ref="P580:R580" si="698">G580-M580</f>
        <v>1.45332803332929</v>
      </c>
      <c r="Q580">
        <f t="shared" si="698"/>
        <v>2.6944674</v>
      </c>
      <c r="R580">
        <f t="shared" si="698"/>
        <v>-1.25853123645218</v>
      </c>
      <c r="S580">
        <f t="shared" si="685"/>
        <v>0.791666666666667</v>
      </c>
      <c r="AC580">
        <f t="shared" si="686"/>
        <v>0.610953262442299</v>
      </c>
      <c r="AD580">
        <f t="shared" si="690"/>
        <v>3.32351892595841</v>
      </c>
      <c r="AE580">
        <f t="shared" si="691"/>
        <v>0.914979862383671</v>
      </c>
      <c r="AF580">
        <f t="shared" si="692"/>
        <v>0.924305486756772</v>
      </c>
      <c r="AG580">
        <f t="shared" si="693"/>
        <v>1.16265654382677</v>
      </c>
      <c r="AH580">
        <f t="shared" si="694"/>
        <v>1.93843892115845</v>
      </c>
      <c r="AI580">
        <f t="shared" si="695"/>
        <v>0.929829022286114</v>
      </c>
      <c r="AJ580">
        <f t="shared" si="696"/>
        <v>0.937511975387022</v>
      </c>
      <c r="AK580">
        <f t="shared" si="697"/>
        <v>1.01724720993435</v>
      </c>
    </row>
    <row r="581" spans="1:37">
      <c r="A581" s="1">
        <v>1</v>
      </c>
      <c r="B581" s="1">
        <v>1.5</v>
      </c>
      <c r="C581" s="1">
        <v>7</v>
      </c>
      <c r="D581" s="1">
        <v>3.40960413103598</v>
      </c>
      <c r="E581" s="1">
        <v>2.42220131189189</v>
      </c>
      <c r="F581" s="1">
        <v>2.35539836488376</v>
      </c>
      <c r="G581" s="1">
        <v>3.88232726</v>
      </c>
      <c r="H581" s="1">
        <v>2.62017588</v>
      </c>
      <c r="I581" s="1">
        <v>2.611805339</v>
      </c>
      <c r="J581">
        <v>3.70135676731621</v>
      </c>
      <c r="K581">
        <v>2.4371037218334</v>
      </c>
      <c r="L581">
        <v>2.42624362395304</v>
      </c>
      <c r="M581" s="2">
        <f t="shared" si="687"/>
        <v>2.20936406646395</v>
      </c>
      <c r="N581" s="2">
        <f>($Z$3+$T$3*POWER($C581,$U$3))*POWER((($B581+$V$3*$A581+$W$3*$S581*(1+$AA$3*$C581))/($B581+$V$3*$A581+1))*POWER(($A581+$X$3*$B581+1)/($A581+$X$3*$B581+$Y$3*$S581),2),2)</f>
        <v>0</v>
      </c>
      <c r="O581" s="2">
        <f t="shared" si="688"/>
        <v>3.67646730067877</v>
      </c>
      <c r="P581">
        <f t="shared" ref="P581:R581" si="699">G581-M581</f>
        <v>1.67296319353605</v>
      </c>
      <c r="Q581">
        <f t="shared" si="699"/>
        <v>2.62017588</v>
      </c>
      <c r="R581">
        <f t="shared" si="699"/>
        <v>-1.06466196167877</v>
      </c>
      <c r="S581">
        <f t="shared" si="685"/>
        <v>0.625</v>
      </c>
      <c r="AC581">
        <f t="shared" si="686"/>
        <v>0.7806247497998</v>
      </c>
      <c r="AD581">
        <f t="shared" si="690"/>
        <v>3.6586323071516</v>
      </c>
      <c r="AE581">
        <f t="shared" si="691"/>
        <v>0.811304310743326</v>
      </c>
      <c r="AF581">
        <f t="shared" si="692"/>
        <v>0.831052827086269</v>
      </c>
      <c r="AG581">
        <f t="shared" si="693"/>
        <v>1.37593142144901</v>
      </c>
      <c r="AH581">
        <f t="shared" si="694"/>
        <v>2.61491926807997</v>
      </c>
      <c r="AI581">
        <f t="shared" si="695"/>
        <v>0.811793059016535</v>
      </c>
      <c r="AJ581">
        <f t="shared" si="696"/>
        <v>0.831296277546381</v>
      </c>
      <c r="AK581">
        <f t="shared" si="697"/>
        <v>1.04190792755696</v>
      </c>
    </row>
    <row r="582" spans="1:37">
      <c r="A582" s="1">
        <v>2.5</v>
      </c>
      <c r="B582" s="1">
        <v>4</v>
      </c>
      <c r="C582" s="1">
        <v>5</v>
      </c>
      <c r="D582" s="1">
        <v>3.34325833054112</v>
      </c>
      <c r="E582" s="1">
        <v>2.8528841536654</v>
      </c>
      <c r="F582" s="1">
        <v>1.84981710890872</v>
      </c>
      <c r="G582" s="1">
        <v>3.4243454</v>
      </c>
      <c r="H582" s="1">
        <v>2.6570347</v>
      </c>
      <c r="I582" s="1">
        <v>1.991759379</v>
      </c>
      <c r="J582">
        <v>3.24020207974558</v>
      </c>
      <c r="K582">
        <v>2.8626863398068</v>
      </c>
      <c r="L582">
        <v>1.80552000841178</v>
      </c>
      <c r="M582" s="2">
        <f t="shared" si="687"/>
        <v>1.84577390716692</v>
      </c>
      <c r="N582" s="2">
        <f>($Z$3+$T$3*POWER($C582,$U$3))*POWER((($B582+$V$3*$A582+$W$3*$S582*(1+$AA$3*$C582))/($B582+$V$3*$A582+1))*POWER(($A582+$X$3*$B582+1)/($A582+$X$3*$B582+$Y$3*$S582),2),2)</f>
        <v>0</v>
      </c>
      <c r="O582" s="2">
        <f t="shared" si="688"/>
        <v>3.33106764432978</v>
      </c>
      <c r="P582">
        <f t="shared" ref="P582:R582" si="700">G582-M582</f>
        <v>1.57857149283308</v>
      </c>
      <c r="Q582">
        <f t="shared" si="700"/>
        <v>2.6570347</v>
      </c>
      <c r="R582">
        <f t="shared" si="700"/>
        <v>-1.33930826532978</v>
      </c>
      <c r="S582">
        <f t="shared" si="685"/>
        <v>0.714285714285714</v>
      </c>
      <c r="AC582">
        <f t="shared" si="686"/>
        <v>0.699854212223765</v>
      </c>
      <c r="AD582">
        <f t="shared" si="690"/>
        <v>3.32351892595841</v>
      </c>
      <c r="AE582">
        <f t="shared" si="691"/>
        <v>0.929830405903348</v>
      </c>
      <c r="AF582">
        <f t="shared" si="692"/>
        <v>0.936475676579708</v>
      </c>
      <c r="AG582">
        <f t="shared" si="693"/>
        <v>1.15161690451582</v>
      </c>
      <c r="AH582">
        <f t="shared" si="694"/>
        <v>1.93843892115845</v>
      </c>
      <c r="AI582">
        <f t="shared" si="695"/>
        <v>0.942065204291138</v>
      </c>
      <c r="AJ582">
        <f t="shared" si="696"/>
        <v>0.947543260604084</v>
      </c>
      <c r="AK582">
        <f t="shared" si="697"/>
        <v>1.01604758201674</v>
      </c>
    </row>
    <row r="583" spans="1:37">
      <c r="A583" s="1">
        <v>4</v>
      </c>
      <c r="B583" s="1">
        <v>0.75</v>
      </c>
      <c r="C583" s="1">
        <v>5</v>
      </c>
      <c r="D583" s="1">
        <v>3.24979059401222</v>
      </c>
      <c r="E583" s="1">
        <v>2.64092430061634</v>
      </c>
      <c r="F583" s="1">
        <v>1.83823571223472</v>
      </c>
      <c r="G583" s="1">
        <v>3.4218064</v>
      </c>
      <c r="H583" s="1">
        <v>2.4650724</v>
      </c>
      <c r="I583" s="1">
        <v>1.881821256</v>
      </c>
      <c r="J583">
        <v>3.23641329480033</v>
      </c>
      <c r="K583">
        <v>2.66651655717543</v>
      </c>
      <c r="L583">
        <v>1.82519039984039</v>
      </c>
      <c r="M583" s="2">
        <f t="shared" si="687"/>
        <v>1.74717989027497</v>
      </c>
      <c r="N583" s="2">
        <f>($Z$3+$T$3*POWER($C583,$U$3))*POWER((($B583+$V$3*$A583+$W$3*$S583*(1+$AA$3*$C583))/($B583+$V$3*$A583+1))*POWER(($A583+$X$3*$B583+1)/($A583+$X$3*$B583+$Y$3*$S583),2),2)</f>
        <v>0</v>
      </c>
      <c r="O583" s="2">
        <f t="shared" si="688"/>
        <v>3.74961859883902</v>
      </c>
      <c r="P583">
        <f t="shared" ref="P583:R583" si="701">G583-M583</f>
        <v>1.67462650972503</v>
      </c>
      <c r="Q583">
        <f t="shared" si="701"/>
        <v>2.4650724</v>
      </c>
      <c r="R583">
        <f t="shared" si="701"/>
        <v>-1.86779734283902</v>
      </c>
      <c r="S583">
        <f t="shared" si="685"/>
        <v>0.175</v>
      </c>
      <c r="AC583">
        <f t="shared" si="686"/>
        <v>0.984568433375761</v>
      </c>
      <c r="AD583">
        <f t="shared" si="690"/>
        <v>3.32351892595841</v>
      </c>
      <c r="AE583">
        <f t="shared" si="691"/>
        <v>0.953960345507476</v>
      </c>
      <c r="AF583">
        <f t="shared" si="692"/>
        <v>0.817704798389671</v>
      </c>
      <c r="AG583">
        <f t="shared" si="693"/>
        <v>1.19293946606226</v>
      </c>
      <c r="AH583">
        <f t="shared" si="694"/>
        <v>1.93843892115845</v>
      </c>
      <c r="AI583">
        <f t="shared" si="695"/>
        <v>0.961964984819873</v>
      </c>
      <c r="AJ583">
        <f t="shared" si="696"/>
        <v>0.849851983461641</v>
      </c>
      <c r="AK583">
        <f t="shared" si="697"/>
        <v>1.05832308566577</v>
      </c>
    </row>
    <row r="584" spans="1:37">
      <c r="A584" s="1">
        <v>4</v>
      </c>
      <c r="B584" s="1">
        <v>1</v>
      </c>
      <c r="C584" s="1">
        <v>7</v>
      </c>
      <c r="D584" s="1">
        <v>3.51084342755338</v>
      </c>
      <c r="E584" s="1">
        <v>2.64945273637852</v>
      </c>
      <c r="F584" s="1">
        <v>2.51661645359025</v>
      </c>
      <c r="G584" s="1">
        <v>3.65317354</v>
      </c>
      <c r="H584" s="1">
        <v>2.6805074</v>
      </c>
      <c r="I584" s="1">
        <v>2.468305898</v>
      </c>
      <c r="J584">
        <v>3.46725255216974</v>
      </c>
      <c r="K584">
        <v>2.64604944939974</v>
      </c>
      <c r="L584">
        <v>2.51363299239136</v>
      </c>
      <c r="M584" s="2">
        <f t="shared" si="687"/>
        <v>2.22717190301808</v>
      </c>
      <c r="N584" s="2">
        <f>($Z$3+$T$3*POWER($C584,$U$3))*POWER((($B584+$V$3*$A584+$W$3*$S584*(1+$AA$3*$C584))/($B584+$V$3*$A584+1))*POWER(($A584+$X$3*$B584+1)/($A584+$X$3*$B584+$Y$3*$S584),2),2)</f>
        <v>0</v>
      </c>
      <c r="O584" s="2">
        <f t="shared" si="688"/>
        <v>4.03990221710033</v>
      </c>
      <c r="P584">
        <f t="shared" ref="P584:R584" si="702">G584-M584</f>
        <v>1.42600163698192</v>
      </c>
      <c r="Q584">
        <f t="shared" si="702"/>
        <v>2.6805074</v>
      </c>
      <c r="R584">
        <f t="shared" si="702"/>
        <v>-1.57159631910033</v>
      </c>
      <c r="S584">
        <f t="shared" si="685"/>
        <v>0.2</v>
      </c>
      <c r="AC584">
        <f t="shared" si="686"/>
        <v>0.979795897113271</v>
      </c>
      <c r="AD584">
        <f t="shared" si="690"/>
        <v>3.6586323071516</v>
      </c>
      <c r="AE584">
        <f t="shared" si="691"/>
        <v>0.938228541111701</v>
      </c>
      <c r="AF584">
        <f t="shared" si="692"/>
        <v>0.808661696724017</v>
      </c>
      <c r="AG584">
        <f t="shared" si="693"/>
        <v>1.19003585611123</v>
      </c>
      <c r="AH584">
        <f t="shared" si="694"/>
        <v>2.61491926807997</v>
      </c>
      <c r="AI584">
        <f t="shared" si="695"/>
        <v>0.937928923574014</v>
      </c>
      <c r="AJ584">
        <f t="shared" si="696"/>
        <v>0.809186658889434</v>
      </c>
      <c r="AK584">
        <f t="shared" si="697"/>
        <v>1.04812049178208</v>
      </c>
    </row>
    <row r="585" spans="1:37">
      <c r="A585" s="1">
        <v>2.25</v>
      </c>
      <c r="B585" s="1">
        <v>1.5</v>
      </c>
      <c r="C585" s="1">
        <v>7</v>
      </c>
      <c r="D585" s="1">
        <v>4.01357634760649</v>
      </c>
      <c r="E585" s="1">
        <v>2.59436082725131</v>
      </c>
      <c r="F585" s="1">
        <v>2.81751623269455</v>
      </c>
      <c r="G585" s="1">
        <v>4.0913594</v>
      </c>
      <c r="H585" s="1">
        <v>2.65088674</v>
      </c>
      <c r="I585" s="1">
        <v>2.697479513</v>
      </c>
      <c r="J585">
        <v>3.90430750246326</v>
      </c>
      <c r="K585">
        <v>2.60000325480736</v>
      </c>
      <c r="L585">
        <v>2.79869130934442</v>
      </c>
      <c r="M585" s="2">
        <f t="shared" si="687"/>
        <v>2.31674012945286</v>
      </c>
      <c r="N585" s="2">
        <f>($Z$3+$T$3*POWER($C585,$U$3))*POWER((($B585+$V$3*$A585+$W$3*$S585*(1+$AA$3*$C585))/($B585+$V$3*$A585+1))*POWER(($A585+$X$3*$B585+1)/($A585+$X$3*$B585+$Y$3*$S585),2),2)</f>
        <v>0</v>
      </c>
      <c r="O585" s="2">
        <f t="shared" si="688"/>
        <v>4.02142280028122</v>
      </c>
      <c r="P585">
        <f t="shared" ref="P585:R585" si="703">G585-M585</f>
        <v>1.77461927054714</v>
      </c>
      <c r="Q585">
        <f t="shared" si="703"/>
        <v>2.65088674</v>
      </c>
      <c r="R585">
        <f t="shared" si="703"/>
        <v>-1.32394328728122</v>
      </c>
      <c r="S585">
        <f t="shared" si="685"/>
        <v>0.384615384615385</v>
      </c>
      <c r="AC585">
        <f t="shared" si="686"/>
        <v>0.923076923076923</v>
      </c>
      <c r="AD585">
        <f t="shared" si="690"/>
        <v>3.6586323071516</v>
      </c>
      <c r="AE585">
        <f t="shared" si="691"/>
        <v>0.898313167089143</v>
      </c>
      <c r="AF585">
        <f t="shared" si="692"/>
        <v>0.85060798348745</v>
      </c>
      <c r="AG585">
        <f t="shared" si="693"/>
        <v>1.27161840474165</v>
      </c>
      <c r="AH585">
        <f t="shared" si="694"/>
        <v>2.61491926807997</v>
      </c>
      <c r="AI585">
        <f t="shared" si="695"/>
        <v>0.898059195046568</v>
      </c>
      <c r="AJ585">
        <f t="shared" si="696"/>
        <v>0.850652747913818</v>
      </c>
      <c r="AK585">
        <f t="shared" si="697"/>
        <v>1.03905057726365</v>
      </c>
    </row>
    <row r="586" spans="1:37">
      <c r="A586" s="1">
        <v>2.5</v>
      </c>
      <c r="B586" s="1">
        <v>1.25</v>
      </c>
      <c r="C586" s="1">
        <v>7</v>
      </c>
      <c r="D586" s="1">
        <v>3.889891978713</v>
      </c>
      <c r="E586" s="1">
        <v>2.61244624405631</v>
      </c>
      <c r="F586" s="1">
        <v>2.69298517485288</v>
      </c>
      <c r="G586" s="1">
        <v>3.9378899</v>
      </c>
      <c r="H586" s="1">
        <v>2.80794428</v>
      </c>
      <c r="I586" s="1">
        <v>2.791568201</v>
      </c>
      <c r="J586">
        <v>3.74967009327214</v>
      </c>
      <c r="K586">
        <v>2.61336277873109</v>
      </c>
      <c r="L586">
        <v>2.66939575000174</v>
      </c>
      <c r="M586" s="2">
        <f t="shared" si="687"/>
        <v>2.28461316282112</v>
      </c>
      <c r="N586" s="2">
        <f>($Z$3+$T$3*POWER($C586,$U$3))*POWER((($B586+$V$3*$A586+$W$3*$S586*(1+$AA$3*$C586))/($B586+$V$3*$A586+1))*POWER(($A586+$X$3*$B586+1)/($A586+$X$3*$B586+$Y$3*$S586),2),2)</f>
        <v>0</v>
      </c>
      <c r="O586" s="2">
        <f t="shared" si="688"/>
        <v>4.07951375130464</v>
      </c>
      <c r="P586">
        <f t="shared" ref="P586:R586" si="704">G586-M586</f>
        <v>1.65327673717888</v>
      </c>
      <c r="Q586">
        <f t="shared" si="704"/>
        <v>2.80794428</v>
      </c>
      <c r="R586">
        <f t="shared" si="704"/>
        <v>-1.28794555030464</v>
      </c>
      <c r="S586">
        <f t="shared" si="685"/>
        <v>0.321428571428571</v>
      </c>
      <c r="AC586">
        <f t="shared" si="686"/>
        <v>0.946933827397347</v>
      </c>
      <c r="AD586">
        <f t="shared" si="690"/>
        <v>3.6586323071516</v>
      </c>
      <c r="AE586">
        <f t="shared" si="691"/>
        <v>0.906904927765626</v>
      </c>
      <c r="AF586">
        <f t="shared" si="692"/>
        <v>0.832359830229268</v>
      </c>
      <c r="AG586">
        <f t="shared" si="693"/>
        <v>1.26541182995042</v>
      </c>
      <c r="AH586">
        <f t="shared" si="694"/>
        <v>2.61491926807997</v>
      </c>
      <c r="AI586">
        <f t="shared" si="695"/>
        <v>0.906625349414452</v>
      </c>
      <c r="AJ586">
        <f t="shared" si="696"/>
        <v>0.832588626548791</v>
      </c>
      <c r="AK586">
        <f t="shared" si="697"/>
        <v>1.04479988055778</v>
      </c>
    </row>
    <row r="587" spans="1:37">
      <c r="A587" s="1">
        <v>2.25</v>
      </c>
      <c r="B587" s="1">
        <v>3.75</v>
      </c>
      <c r="C587" s="1">
        <v>7</v>
      </c>
      <c r="D587" s="1">
        <v>3.24651620294499</v>
      </c>
      <c r="E587" s="1">
        <v>2.78287039557099</v>
      </c>
      <c r="F587" s="1">
        <v>2.33473076985217</v>
      </c>
      <c r="G587" s="1">
        <v>3.5160692</v>
      </c>
      <c r="H587" s="1">
        <v>2.8379584</v>
      </c>
      <c r="I587" s="1">
        <v>2.555718432</v>
      </c>
      <c r="J587">
        <v>3.32768190488315</v>
      </c>
      <c r="K587">
        <v>2.76866612385665</v>
      </c>
      <c r="L587">
        <v>2.34760626804154</v>
      </c>
      <c r="M587" s="2">
        <f t="shared" si="687"/>
        <v>2.38001126190697</v>
      </c>
      <c r="N587" s="2">
        <f>($Z$3+$T$3*POWER($C587,$U$3))*POWER((($B587+$V$3*$A587+$W$3*$S587*(1+$AA$3*$C587))/($B587+$V$3*$A587+1))*POWER(($A587+$X$3*$B587+1)/($A587+$X$3*$B587+$Y$3*$S587),2),2)</f>
        <v>0</v>
      </c>
      <c r="O587" s="2">
        <f t="shared" si="688"/>
        <v>3.55508865114179</v>
      </c>
      <c r="P587">
        <f t="shared" ref="P587:R587" si="705">G587-M587</f>
        <v>1.13605793809303</v>
      </c>
      <c r="Q587">
        <f t="shared" si="705"/>
        <v>2.8379584</v>
      </c>
      <c r="R587">
        <f t="shared" si="705"/>
        <v>-0.999370219141792</v>
      </c>
      <c r="S587">
        <f t="shared" si="685"/>
        <v>0.730769230769231</v>
      </c>
      <c r="AC587">
        <f t="shared" si="686"/>
        <v>0.682624590357648</v>
      </c>
      <c r="AD587">
        <f t="shared" si="690"/>
        <v>3.6586323071516</v>
      </c>
      <c r="AE587">
        <f t="shared" si="691"/>
        <v>0.898313167089143</v>
      </c>
      <c r="AF587">
        <f t="shared" si="692"/>
        <v>0.908750563197514</v>
      </c>
      <c r="AG587">
        <f t="shared" si="693"/>
        <v>1.16199954845909</v>
      </c>
      <c r="AH587">
        <f t="shared" si="694"/>
        <v>2.61491926807997</v>
      </c>
      <c r="AI587">
        <f t="shared" si="695"/>
        <v>0.898059195046568</v>
      </c>
      <c r="AJ587">
        <f t="shared" si="696"/>
        <v>0.908466611754103</v>
      </c>
      <c r="AK587">
        <f t="shared" si="697"/>
        <v>1.01714394940173</v>
      </c>
    </row>
    <row r="588" spans="1:37">
      <c r="A588" s="1">
        <v>2.25</v>
      </c>
      <c r="B588" s="1">
        <v>3.5</v>
      </c>
      <c r="C588" s="1">
        <v>7</v>
      </c>
      <c r="D588" s="1">
        <v>3.29144983179257</v>
      </c>
      <c r="E588" s="1">
        <v>2.77379160940741</v>
      </c>
      <c r="F588" s="1">
        <v>2.41398177371806</v>
      </c>
      <c r="G588" s="1">
        <v>3.559559</v>
      </c>
      <c r="H588" s="1">
        <v>2.7376919</v>
      </c>
      <c r="I588" s="1">
        <v>2.559756294</v>
      </c>
      <c r="J588">
        <v>3.36776003853304</v>
      </c>
      <c r="K588">
        <v>2.76273001354083</v>
      </c>
      <c r="L588">
        <v>2.4236352450307</v>
      </c>
      <c r="M588" s="2">
        <f t="shared" si="687"/>
        <v>2.38369168980397</v>
      </c>
      <c r="N588" s="2">
        <f>($Z$3+$T$3*POWER($C588,$U$3))*POWER((($B588+$V$3*$A588+$W$3*$S588*(1+$AA$3*$C588))/($B588+$V$3*$A588+1))*POWER(($A588+$X$3*$B588+1)/($A588+$X$3*$B588+$Y$3*$S588),2),2)</f>
        <v>0</v>
      </c>
      <c r="O588" s="2">
        <f t="shared" si="688"/>
        <v>3.59776152957223</v>
      </c>
      <c r="P588">
        <f t="shared" ref="P588:R588" si="706">G588-M588</f>
        <v>1.17586731019603</v>
      </c>
      <c r="Q588">
        <f t="shared" si="706"/>
        <v>2.7376919</v>
      </c>
      <c r="R588">
        <f t="shared" si="706"/>
        <v>-1.03800523557223</v>
      </c>
      <c r="S588">
        <f t="shared" si="685"/>
        <v>0.692307692307692</v>
      </c>
      <c r="AC588">
        <f t="shared" si="686"/>
        <v>0.72160242458822</v>
      </c>
      <c r="AD588">
        <f t="shared" si="690"/>
        <v>3.6586323071516</v>
      </c>
      <c r="AE588">
        <f t="shared" si="691"/>
        <v>0.898313167089143</v>
      </c>
      <c r="AF588">
        <f t="shared" si="692"/>
        <v>0.9077037916406</v>
      </c>
      <c r="AG588">
        <f t="shared" si="693"/>
        <v>1.17220006593161</v>
      </c>
      <c r="AH588">
        <f t="shared" si="694"/>
        <v>2.61491926807997</v>
      </c>
      <c r="AI588">
        <f t="shared" si="695"/>
        <v>0.898059195046568</v>
      </c>
      <c r="AJ588">
        <f t="shared" si="696"/>
        <v>0.90742227146757</v>
      </c>
      <c r="AK588">
        <f t="shared" si="697"/>
        <v>1.01828361361978</v>
      </c>
    </row>
    <row r="589" spans="1:37">
      <c r="A589" s="1">
        <v>2.75</v>
      </c>
      <c r="B589" s="1">
        <v>3</v>
      </c>
      <c r="C589" s="1">
        <v>7</v>
      </c>
      <c r="D589" s="1">
        <v>3.55107241748159</v>
      </c>
      <c r="E589" s="1">
        <v>2.75562942154683</v>
      </c>
      <c r="F589" s="1">
        <v>2.64828473668711</v>
      </c>
      <c r="G589" s="1">
        <v>3.7771354</v>
      </c>
      <c r="H589" s="1">
        <v>2.8235134</v>
      </c>
      <c r="I589" s="1">
        <v>2.554363311</v>
      </c>
      <c r="J589">
        <v>3.58390744017121</v>
      </c>
      <c r="K589">
        <v>2.75009168983059</v>
      </c>
      <c r="L589">
        <v>2.64759681557526</v>
      </c>
      <c r="M589" s="2">
        <f t="shared" si="687"/>
        <v>2.41362226954465</v>
      </c>
      <c r="N589" s="2">
        <f>($Z$3+$T$3*POWER($C589,$U$3))*POWER((($B589+$V$3*$A589+$W$3*$S589*(1+$AA$3*$C589))/($B589+$V$3*$A589+1))*POWER(($A589+$X$3*$B589+1)/($A589+$X$3*$B589+$Y$3*$S589),2),2)</f>
        <v>0</v>
      </c>
      <c r="O589" s="2">
        <f t="shared" si="688"/>
        <v>3.77858007880602</v>
      </c>
      <c r="P589">
        <f t="shared" ref="P589:R589" si="707">G589-M589</f>
        <v>1.36351313045535</v>
      </c>
      <c r="Q589">
        <f t="shared" si="707"/>
        <v>2.8235134</v>
      </c>
      <c r="R589">
        <f t="shared" si="707"/>
        <v>-1.22421676780602</v>
      </c>
      <c r="S589">
        <f t="shared" si="685"/>
        <v>0.533333333333333</v>
      </c>
      <c r="AC589">
        <f t="shared" si="686"/>
        <v>0.845905169363301</v>
      </c>
      <c r="AD589">
        <f t="shared" si="690"/>
        <v>3.6586323071516</v>
      </c>
      <c r="AE589">
        <f t="shared" si="691"/>
        <v>0.914158641319828</v>
      </c>
      <c r="AF589">
        <f t="shared" si="692"/>
        <v>0.908076722576749</v>
      </c>
      <c r="AG589">
        <f t="shared" si="693"/>
        <v>1.1839939384781</v>
      </c>
      <c r="AH589">
        <f t="shared" si="694"/>
        <v>2.61491926807997</v>
      </c>
      <c r="AI589">
        <f t="shared" si="695"/>
        <v>0.913864174273265</v>
      </c>
      <c r="AJ589">
        <f t="shared" si="696"/>
        <v>0.907794321501899</v>
      </c>
      <c r="AK589">
        <f t="shared" si="697"/>
        <v>1.02078112479078</v>
      </c>
    </row>
    <row r="590" spans="1:37">
      <c r="A590" s="1">
        <v>1.25</v>
      </c>
      <c r="B590" s="1">
        <v>1</v>
      </c>
      <c r="C590" s="1">
        <v>5</v>
      </c>
      <c r="D590" s="1">
        <v>3.56584435389166</v>
      </c>
      <c r="E590" s="1">
        <v>2.56036283982704</v>
      </c>
      <c r="F590" s="1">
        <v>2.11797366611868</v>
      </c>
      <c r="G590" s="1">
        <v>4.00923974</v>
      </c>
      <c r="H590" s="1">
        <v>2.6539379</v>
      </c>
      <c r="I590" s="1">
        <v>2.21326963</v>
      </c>
      <c r="J590">
        <v>3.8155952037196</v>
      </c>
      <c r="K590">
        <v>2.53393420723925</v>
      </c>
      <c r="L590">
        <v>2.11722934380225</v>
      </c>
      <c r="M590" s="2">
        <f t="shared" si="687"/>
        <v>1.77436344898136</v>
      </c>
      <c r="N590" s="2">
        <f>($Z$3+$T$3*POWER($C590,$U$3))*POWER((($B590+$V$3*$A590+$W$3*$S590*(1+$AA$3*$C590))/($B590+$V$3*$A590+1))*POWER(($A590+$X$3*$B590+1)/($A590+$X$3*$B590+$Y$3*$S590),2),2)</f>
        <v>0</v>
      </c>
      <c r="O590" s="2">
        <f t="shared" si="688"/>
        <v>3.86702818455496</v>
      </c>
      <c r="P590">
        <f t="shared" ref="P590:R590" si="708">G590-M590</f>
        <v>2.23487629101864</v>
      </c>
      <c r="Q590">
        <f t="shared" si="708"/>
        <v>2.6539379</v>
      </c>
      <c r="R590">
        <f t="shared" si="708"/>
        <v>-1.65375855455496</v>
      </c>
      <c r="S590">
        <f t="shared" si="685"/>
        <v>0.444444444444444</v>
      </c>
      <c r="AC590">
        <f t="shared" si="686"/>
        <v>0.895806416477617</v>
      </c>
      <c r="AD590">
        <f t="shared" si="690"/>
        <v>3.32351892595841</v>
      </c>
      <c r="AE590">
        <f t="shared" si="691"/>
        <v>0.875455628531411</v>
      </c>
      <c r="AF590">
        <f t="shared" si="692"/>
        <v>0.840452747576429</v>
      </c>
      <c r="AG590">
        <f t="shared" si="693"/>
        <v>1.41990295716469</v>
      </c>
      <c r="AH590">
        <f t="shared" si="694"/>
        <v>1.93843892115845</v>
      </c>
      <c r="AI590">
        <f t="shared" si="695"/>
        <v>0.897299888598985</v>
      </c>
      <c r="AJ590">
        <f t="shared" si="696"/>
        <v>0.868531497911571</v>
      </c>
      <c r="AK590">
        <f t="shared" si="697"/>
        <v>1.05903091562253</v>
      </c>
    </row>
    <row r="591" spans="1:37">
      <c r="A591" s="1">
        <v>3.25</v>
      </c>
      <c r="B591" s="1">
        <v>1</v>
      </c>
      <c r="C591" s="1">
        <v>5</v>
      </c>
      <c r="D591" s="1">
        <v>3.46627393381959</v>
      </c>
      <c r="E591" s="1">
        <v>2.57221928521758</v>
      </c>
      <c r="F591" s="1">
        <v>2.01494200130339</v>
      </c>
      <c r="G591" s="1">
        <v>3.588026</v>
      </c>
      <c r="H591" s="1">
        <v>2.40940368</v>
      </c>
      <c r="I591" s="1">
        <v>2.108746703</v>
      </c>
      <c r="J591">
        <v>3.39419100117654</v>
      </c>
      <c r="K591">
        <v>2.5818651830955</v>
      </c>
      <c r="L591">
        <v>2.0178693467223</v>
      </c>
      <c r="M591" s="2">
        <f t="shared" si="687"/>
        <v>1.78772760895144</v>
      </c>
      <c r="N591" s="2">
        <f>($Z$3+$T$3*POWER($C591,$U$3))*POWER((($B591+$V$3*$A591+$W$3*$S591*(1+$AA$3*$C591))/($B591+$V$3*$A591+1))*POWER(($A591+$X$3*$B591+1)/($A591+$X$3*$B591+$Y$3*$S591),2),2)</f>
        <v>0</v>
      </c>
      <c r="O591" s="2">
        <f t="shared" si="688"/>
        <v>3.78918914352187</v>
      </c>
      <c r="P591">
        <f t="shared" ref="P591:R591" si="709">G591-M591</f>
        <v>1.80029839104856</v>
      </c>
      <c r="Q591">
        <f t="shared" si="709"/>
        <v>2.40940368</v>
      </c>
      <c r="R591">
        <f t="shared" si="709"/>
        <v>-1.68044244052187</v>
      </c>
      <c r="S591">
        <f t="shared" si="685"/>
        <v>0.235294117647059</v>
      </c>
      <c r="AC591">
        <f t="shared" si="686"/>
        <v>0.971924214226959</v>
      </c>
      <c r="AD591">
        <f t="shared" si="690"/>
        <v>3.32351892595841</v>
      </c>
      <c r="AE591">
        <f t="shared" si="691"/>
        <v>0.944400043405943</v>
      </c>
      <c r="AF591">
        <f t="shared" si="692"/>
        <v>0.849537473552453</v>
      </c>
      <c r="AG591">
        <f t="shared" si="693"/>
        <v>1.22526858811778</v>
      </c>
      <c r="AH591">
        <f t="shared" si="694"/>
        <v>1.93843892115845</v>
      </c>
      <c r="AI591">
        <f t="shared" si="695"/>
        <v>0.95407795754946</v>
      </c>
      <c r="AJ591">
        <f t="shared" si="696"/>
        <v>0.875994915790312</v>
      </c>
      <c r="AK591">
        <f t="shared" si="697"/>
        <v>1.05067492090161</v>
      </c>
    </row>
    <row r="592" spans="1:37">
      <c r="A592" s="1">
        <v>3.25</v>
      </c>
      <c r="B592" s="1">
        <v>3</v>
      </c>
      <c r="C592" s="1">
        <v>5</v>
      </c>
      <c r="D592" s="1">
        <v>3.59984071236328</v>
      </c>
      <c r="E592" s="1">
        <v>2.88064746253134</v>
      </c>
      <c r="F592" s="1">
        <v>2.01683210876289</v>
      </c>
      <c r="G592" s="1">
        <v>3.6715908</v>
      </c>
      <c r="H592" s="1">
        <v>2.86194592</v>
      </c>
      <c r="I592" s="1">
        <v>2.027121321</v>
      </c>
      <c r="J592">
        <v>3.47764560154409</v>
      </c>
      <c r="K592">
        <v>2.8931678950686</v>
      </c>
      <c r="L592">
        <v>2.0134465488616</v>
      </c>
      <c r="M592" s="2">
        <f t="shared" si="687"/>
        <v>1.86476817771691</v>
      </c>
      <c r="N592" s="2">
        <f>($Z$3+$T$3*POWER($C592,$U$3))*POWER((($B592+$V$3*$A592+$W$3*$S592*(1+$AA$3*$C592))/($B592+$V$3*$A592+1))*POWER(($A592+$X$3*$B592+1)/($A592+$X$3*$B592+$Y$3*$S592),2),2)</f>
        <v>0</v>
      </c>
      <c r="O592" s="2">
        <f t="shared" si="688"/>
        <v>3.55227504301489</v>
      </c>
      <c r="P592">
        <f t="shared" ref="P592:R592" si="710">G592-M592</f>
        <v>1.80682262228309</v>
      </c>
      <c r="Q592">
        <f t="shared" si="710"/>
        <v>2.86194592</v>
      </c>
      <c r="R592">
        <f t="shared" si="710"/>
        <v>-1.52515372201489</v>
      </c>
      <c r="S592">
        <f t="shared" si="685"/>
        <v>0.470588235294118</v>
      </c>
      <c r="AC592">
        <f t="shared" si="686"/>
        <v>0.882352941176471</v>
      </c>
      <c r="AD592">
        <f t="shared" si="690"/>
        <v>3.32351892595841</v>
      </c>
      <c r="AE592">
        <f t="shared" si="691"/>
        <v>0.944400043405943</v>
      </c>
      <c r="AF592">
        <f t="shared" si="692"/>
        <v>0.933259430452023</v>
      </c>
      <c r="AG592">
        <f t="shared" si="693"/>
        <v>1.17258745347936</v>
      </c>
      <c r="AH592">
        <f t="shared" si="694"/>
        <v>1.93843892115845</v>
      </c>
      <c r="AI592">
        <f t="shared" si="695"/>
        <v>0.95407795754946</v>
      </c>
      <c r="AJ592">
        <f t="shared" si="696"/>
        <v>0.944891725978009</v>
      </c>
      <c r="AK592">
        <f t="shared" si="697"/>
        <v>1.02048381372861</v>
      </c>
    </row>
    <row r="593" spans="1:37">
      <c r="A593" s="1">
        <v>2.75</v>
      </c>
      <c r="B593" s="1">
        <v>3.5</v>
      </c>
      <c r="C593" s="1">
        <v>5</v>
      </c>
      <c r="D593" s="1">
        <v>3.50474583847851</v>
      </c>
      <c r="E593" s="1">
        <v>2.89859558306185</v>
      </c>
      <c r="F593" s="1">
        <v>1.95715466165331</v>
      </c>
      <c r="G593" s="1">
        <v>3.6023522</v>
      </c>
      <c r="H593" s="1">
        <v>2.7952594</v>
      </c>
      <c r="I593" s="1">
        <v>1.968144731</v>
      </c>
      <c r="J593">
        <v>3.40671945115524</v>
      </c>
      <c r="K593">
        <v>2.9086075388386</v>
      </c>
      <c r="L593">
        <v>1.9443526623701</v>
      </c>
      <c r="M593" s="2">
        <f t="shared" si="687"/>
        <v>1.85740840162045</v>
      </c>
      <c r="N593" s="2">
        <f>($Z$3+$T$3*POWER($C593,$U$3))*POWER((($B593+$V$3*$A593+$W$3*$S593*(1+$AA$3*$C593))/($B593+$V$3*$A593+1))*POWER(($A593+$X$3*$B593+1)/($A593+$X$3*$B593+$Y$3*$S593),2),2)</f>
        <v>0</v>
      </c>
      <c r="O593" s="2">
        <f t="shared" si="688"/>
        <v>3.44128339430238</v>
      </c>
      <c r="P593">
        <f t="shared" ref="P593:R593" si="711">G593-M593</f>
        <v>1.74494379837955</v>
      </c>
      <c r="Q593">
        <f t="shared" si="711"/>
        <v>2.7952594</v>
      </c>
      <c r="R593">
        <f t="shared" si="711"/>
        <v>-1.47313866330238</v>
      </c>
      <c r="S593">
        <f t="shared" si="685"/>
        <v>0.6</v>
      </c>
      <c r="AC593">
        <f t="shared" si="686"/>
        <v>0.8</v>
      </c>
      <c r="AD593">
        <f t="shared" si="690"/>
        <v>3.32351892595841</v>
      </c>
      <c r="AE593">
        <f t="shared" si="691"/>
        <v>0.935466992431596</v>
      </c>
      <c r="AF593">
        <f t="shared" si="692"/>
        <v>0.93648739155118</v>
      </c>
      <c r="AG593">
        <f t="shared" si="693"/>
        <v>1.16635964532287</v>
      </c>
      <c r="AH593">
        <f t="shared" si="694"/>
        <v>1.93843892115845</v>
      </c>
      <c r="AI593">
        <f t="shared" si="695"/>
        <v>0.946711639737379</v>
      </c>
      <c r="AJ593">
        <f t="shared" si="696"/>
        <v>0.947552919371164</v>
      </c>
      <c r="AK593">
        <f t="shared" si="697"/>
        <v>1.01805307329447</v>
      </c>
    </row>
    <row r="594" spans="1:37">
      <c r="A594" s="1">
        <v>3.5</v>
      </c>
      <c r="B594" s="1">
        <v>0.75</v>
      </c>
      <c r="C594" s="1">
        <v>5</v>
      </c>
      <c r="D594" s="1">
        <v>3.35178513369798</v>
      </c>
      <c r="E594" s="1">
        <v>2.57536495469125</v>
      </c>
      <c r="F594" s="1">
        <v>1.92672107880082</v>
      </c>
      <c r="G594" s="1">
        <v>3.509586</v>
      </c>
      <c r="H594" s="1">
        <v>2.5122724</v>
      </c>
      <c r="I594" s="1">
        <v>2.003300122</v>
      </c>
      <c r="J594">
        <v>3.31263095651158</v>
      </c>
      <c r="K594">
        <v>2.58927152790317</v>
      </c>
      <c r="L594">
        <v>1.93122057658759</v>
      </c>
      <c r="M594" s="2">
        <f t="shared" si="687"/>
        <v>1.75087864249934</v>
      </c>
      <c r="N594" s="2">
        <f>($Z$3+$T$3*POWER($C594,$U$3))*POWER((($B594+$V$3*$A594+$W$3*$S594*(1+$AA$3*$C594))/($B594+$V$3*$A594+1))*POWER(($A594+$X$3*$B594+1)/($A594+$X$3*$B594+$Y$3*$S594),2),2)</f>
        <v>0</v>
      </c>
      <c r="O594" s="2">
        <f t="shared" si="688"/>
        <v>3.78988586085938</v>
      </c>
      <c r="P594">
        <f t="shared" ref="P594:R594" si="712">G594-M594</f>
        <v>1.75870735750066</v>
      </c>
      <c r="Q594">
        <f t="shared" si="712"/>
        <v>2.5122724</v>
      </c>
      <c r="R594">
        <f t="shared" si="712"/>
        <v>-1.78658573885938</v>
      </c>
      <c r="S594">
        <f t="shared" si="685"/>
        <v>0.194444444444444</v>
      </c>
      <c r="AC594">
        <f t="shared" si="686"/>
        <v>0.980913532389421</v>
      </c>
      <c r="AD594">
        <f t="shared" si="690"/>
        <v>3.32351892595841</v>
      </c>
      <c r="AE594">
        <f t="shared" si="691"/>
        <v>0.947999338397238</v>
      </c>
      <c r="AF594">
        <f t="shared" si="692"/>
        <v>0.817251126474105</v>
      </c>
      <c r="AG594">
        <f t="shared" si="693"/>
        <v>1.21626470091753</v>
      </c>
      <c r="AH594">
        <f t="shared" si="694"/>
        <v>1.93843892115845</v>
      </c>
      <c r="AI594">
        <f t="shared" si="695"/>
        <v>0.957046866029331</v>
      </c>
      <c r="AJ594">
        <f t="shared" si="696"/>
        <v>0.849479567308916</v>
      </c>
      <c r="AK594">
        <f t="shared" si="697"/>
        <v>1.06079931514294</v>
      </c>
    </row>
    <row r="595" spans="1:37">
      <c r="A595" s="1">
        <v>3.5</v>
      </c>
      <c r="B595" s="1">
        <v>3</v>
      </c>
      <c r="C595" s="1">
        <v>5</v>
      </c>
      <c r="D595" s="1">
        <v>3.58632313512245</v>
      </c>
      <c r="E595" s="1">
        <v>2.88329440410371</v>
      </c>
      <c r="F595" s="1">
        <v>2.01071440154303</v>
      </c>
      <c r="G595" s="1">
        <v>3.6301574</v>
      </c>
      <c r="H595" s="1">
        <v>2.89100544</v>
      </c>
      <c r="I595" s="1">
        <v>2.023991511</v>
      </c>
      <c r="J595">
        <v>3.43216685468018</v>
      </c>
      <c r="K595">
        <v>2.89660905767925</v>
      </c>
      <c r="L595">
        <v>2.00973868906542</v>
      </c>
      <c r="M595" s="2">
        <f t="shared" si="687"/>
        <v>1.86731839180949</v>
      </c>
      <c r="N595" s="2">
        <f>($Z$3+$T$3*POWER($C595,$U$3))*POWER((($B595+$V$3*$A595+$W$3*$S595*(1+$AA$3*$C595))/($B595+$V$3*$A595+1))*POWER(($A595+$X$3*$B595+1)/($A595+$X$3*$B595+$Y$3*$S595),2),2)</f>
        <v>0</v>
      </c>
      <c r="O595" s="2">
        <f t="shared" si="688"/>
        <v>3.56355796668703</v>
      </c>
      <c r="P595">
        <f t="shared" ref="P595:R595" si="713">G595-M595</f>
        <v>1.76283900819051</v>
      </c>
      <c r="Q595">
        <f t="shared" si="713"/>
        <v>2.89100544</v>
      </c>
      <c r="R595">
        <f t="shared" si="713"/>
        <v>-1.53956645568703</v>
      </c>
      <c r="S595">
        <f t="shared" si="685"/>
        <v>0.444444444444444</v>
      </c>
      <c r="AC595">
        <f t="shared" si="686"/>
        <v>0.895806416477617</v>
      </c>
      <c r="AD595">
        <f t="shared" si="690"/>
        <v>3.32351892595841</v>
      </c>
      <c r="AE595">
        <f t="shared" si="691"/>
        <v>0.947999338397238</v>
      </c>
      <c r="AF595">
        <f t="shared" si="692"/>
        <v>0.934142711280972</v>
      </c>
      <c r="AG595">
        <f t="shared" si="693"/>
        <v>1.16689289656315</v>
      </c>
      <c r="AH595">
        <f t="shared" si="694"/>
        <v>1.93843892115845</v>
      </c>
      <c r="AI595">
        <f t="shared" si="695"/>
        <v>0.957046866029331</v>
      </c>
      <c r="AJ595">
        <f t="shared" si="696"/>
        <v>0.945619880328443</v>
      </c>
      <c r="AK595">
        <f t="shared" si="697"/>
        <v>1.02033832563346</v>
      </c>
    </row>
    <row r="596" spans="1:37">
      <c r="A596" s="1">
        <v>1.5</v>
      </c>
      <c r="B596" s="1">
        <v>4</v>
      </c>
      <c r="C596" s="1">
        <v>5</v>
      </c>
      <c r="D596" s="1">
        <v>3.05934051298919</v>
      </c>
      <c r="E596" s="1">
        <v>2.53498908592314</v>
      </c>
      <c r="F596" s="1">
        <v>1.81028977813317</v>
      </c>
      <c r="G596" s="1">
        <v>3.3375862</v>
      </c>
      <c r="H596" s="1">
        <v>2.50407028</v>
      </c>
      <c r="I596" s="1">
        <v>1.785071765</v>
      </c>
      <c r="J596">
        <v>3.13933384165628</v>
      </c>
      <c r="K596">
        <v>2.5399019712236</v>
      </c>
      <c r="L596">
        <v>1.8001471007447</v>
      </c>
      <c r="M596" s="2">
        <f t="shared" si="687"/>
        <v>1.76600273764869</v>
      </c>
      <c r="N596" s="2">
        <f>($Z$3+$T$3*POWER($C596,$U$3))*POWER((($B596+$V$3*$A596+$W$3*$S596*(1+$AA$3*$C596))/($B596+$V$3*$A596+1))*POWER(($A596+$X$3*$B596+1)/($A596+$X$3*$B596+$Y$3*$S596),2),2)</f>
        <v>0</v>
      </c>
      <c r="O596" s="2">
        <f t="shared" si="688"/>
        <v>1.52071299092869</v>
      </c>
      <c r="P596">
        <f t="shared" ref="P596:R596" si="714">G596-M596</f>
        <v>1.57158346235131</v>
      </c>
      <c r="Q596">
        <f t="shared" si="714"/>
        <v>2.50407028</v>
      </c>
      <c r="R596">
        <f t="shared" si="714"/>
        <v>0.264358774071307</v>
      </c>
      <c r="S596">
        <f t="shared" si="685"/>
        <v>1</v>
      </c>
      <c r="AC596">
        <f t="shared" si="686"/>
        <v>0</v>
      </c>
      <c r="AD596">
        <f t="shared" si="690"/>
        <v>3.32351892595841</v>
      </c>
      <c r="AE596">
        <f t="shared" si="691"/>
        <v>0.892162630648279</v>
      </c>
      <c r="AF596">
        <f t="shared" si="692"/>
        <v>0.457561104602454</v>
      </c>
      <c r="AG596">
        <f t="shared" si="693"/>
        <v>1.14792372226366</v>
      </c>
      <c r="AH596">
        <f t="shared" si="694"/>
        <v>1.93843892115845</v>
      </c>
      <c r="AI596">
        <f t="shared" si="695"/>
        <v>0.911043788056676</v>
      </c>
      <c r="AJ596">
        <f t="shared" si="696"/>
        <v>0.553624512847896</v>
      </c>
      <c r="AK596">
        <f t="shared" si="697"/>
        <v>1.01641556775918</v>
      </c>
    </row>
    <row r="597" spans="1:37">
      <c r="A597" s="1">
        <v>1</v>
      </c>
      <c r="B597" s="1">
        <v>0.75</v>
      </c>
      <c r="C597" s="1">
        <v>7</v>
      </c>
      <c r="D597" s="1">
        <v>3.85889419004282</v>
      </c>
      <c r="E597" s="1">
        <v>2.50618480706979</v>
      </c>
      <c r="F597" s="1">
        <v>2.44007421587266</v>
      </c>
      <c r="G597" s="1">
        <v>4.3405708</v>
      </c>
      <c r="H597" s="1">
        <v>2.6273484</v>
      </c>
      <c r="I597" s="1">
        <v>2.597008509</v>
      </c>
      <c r="J597">
        <v>4.14165540587205</v>
      </c>
      <c r="K597">
        <v>2.51530623790653</v>
      </c>
      <c r="L597">
        <v>2.51776466663063</v>
      </c>
      <c r="M597" s="2">
        <f t="shared" si="687"/>
        <v>2.13439636938431</v>
      </c>
      <c r="N597" s="2">
        <f>($Z$3+$T$3*POWER($C597,$U$3))*POWER((($B597+$V$3*$A597+$W$3*$S597*(1+$AA$3*$C597))/($B597+$V$3*$A597+1))*POWER(($A597+$X$3*$B597+1)/($A597+$X$3*$B597+$Y$3*$S597),2),2)</f>
        <v>0</v>
      </c>
      <c r="O597" s="2">
        <f t="shared" si="688"/>
        <v>4.15345059971095</v>
      </c>
      <c r="P597">
        <f t="shared" ref="P597:R597" si="715">G597-M597</f>
        <v>2.20617443061569</v>
      </c>
      <c r="Q597">
        <f t="shared" si="715"/>
        <v>2.6273484</v>
      </c>
      <c r="R597">
        <f t="shared" si="715"/>
        <v>-1.55644209071095</v>
      </c>
      <c r="S597">
        <f t="shared" si="685"/>
        <v>0.4375</v>
      </c>
      <c r="AC597">
        <f t="shared" si="686"/>
        <v>0.899218410621135</v>
      </c>
      <c r="AD597">
        <f t="shared" si="690"/>
        <v>3.6586323071516</v>
      </c>
      <c r="AE597">
        <f t="shared" si="691"/>
        <v>0.811304310743326</v>
      </c>
      <c r="AF597">
        <f t="shared" si="692"/>
        <v>0.757343484449026</v>
      </c>
      <c r="AG597">
        <f t="shared" si="693"/>
        <v>1.50954722100075</v>
      </c>
      <c r="AH597">
        <f t="shared" si="694"/>
        <v>2.61491926807997</v>
      </c>
      <c r="AI597">
        <f t="shared" si="695"/>
        <v>0.811793059016535</v>
      </c>
      <c r="AJ597">
        <f t="shared" si="696"/>
        <v>0.758729070025767</v>
      </c>
      <c r="AK597">
        <f t="shared" si="697"/>
        <v>1.07718310412205</v>
      </c>
    </row>
    <row r="598" spans="1:37">
      <c r="A598" s="1">
        <v>3.75</v>
      </c>
      <c r="B598" s="1">
        <v>3</v>
      </c>
      <c r="C598" s="1">
        <v>5</v>
      </c>
      <c r="D598" s="1">
        <v>3.54949146551439</v>
      </c>
      <c r="E598" s="1">
        <v>2.88347791914471</v>
      </c>
      <c r="F598" s="1">
        <v>2.00456403353087</v>
      </c>
      <c r="G598" s="1">
        <v>3.61098274</v>
      </c>
      <c r="H598" s="1">
        <v>2.8567784</v>
      </c>
      <c r="I598" s="1">
        <v>2.035367092</v>
      </c>
      <c r="J598">
        <v>3.41123791535835</v>
      </c>
      <c r="K598">
        <v>2.89585452619436</v>
      </c>
      <c r="L598">
        <v>2.00760130955341</v>
      </c>
      <c r="M598" s="2">
        <f t="shared" si="687"/>
        <v>1.86926996249138</v>
      </c>
      <c r="N598" s="2">
        <f>($Z$3+$T$3*POWER($C598,$U$3))*POWER((($B598+$V$3*$A598+$W$3*$S598*(1+$AA$3*$C598))/($B598+$V$3*$A598+1))*POWER(($A598+$X$3*$B598+1)/($A598+$X$3*$B598+$Y$3*$S598),2),2)</f>
        <v>0</v>
      </c>
      <c r="O598" s="2">
        <f t="shared" si="688"/>
        <v>3.57113758880051</v>
      </c>
      <c r="P598">
        <f t="shared" ref="P598:R598" si="716">G598-M598</f>
        <v>1.74171277750862</v>
      </c>
      <c r="Q598">
        <f t="shared" si="716"/>
        <v>2.8567784</v>
      </c>
      <c r="R598">
        <f t="shared" si="716"/>
        <v>-1.53577049680051</v>
      </c>
      <c r="S598">
        <f t="shared" si="685"/>
        <v>0.421052631578947</v>
      </c>
      <c r="AC598">
        <f t="shared" si="686"/>
        <v>0.90703620734811</v>
      </c>
      <c r="AD598">
        <f t="shared" si="690"/>
        <v>3.32351892595841</v>
      </c>
      <c r="AE598">
        <f t="shared" si="691"/>
        <v>0.951161032183657</v>
      </c>
      <c r="AF598">
        <f t="shared" si="692"/>
        <v>0.934862295616226</v>
      </c>
      <c r="AG598">
        <f t="shared" si="693"/>
        <v>1.16131367648222</v>
      </c>
      <c r="AH598">
        <f t="shared" si="694"/>
        <v>1.93843892115845</v>
      </c>
      <c r="AI598">
        <f t="shared" si="695"/>
        <v>0.959655239090248</v>
      </c>
      <c r="AJ598">
        <f t="shared" si="696"/>
        <v>0.946213109340362</v>
      </c>
      <c r="AK598">
        <f t="shared" si="697"/>
        <v>1.02019488959636</v>
      </c>
    </row>
    <row r="599" spans="1:37">
      <c r="A599" s="1">
        <v>3.5</v>
      </c>
      <c r="B599" s="1">
        <v>3</v>
      </c>
      <c r="C599" s="1">
        <v>7</v>
      </c>
      <c r="D599" s="1">
        <v>3.61017520031208</v>
      </c>
      <c r="E599" s="1">
        <v>2.75355240218327</v>
      </c>
      <c r="F599" s="1">
        <v>2.64653072103483</v>
      </c>
      <c r="G599" s="1">
        <v>3.854404</v>
      </c>
      <c r="H599" s="1">
        <v>2.71255196</v>
      </c>
      <c r="I599" s="1">
        <v>2.741127293</v>
      </c>
      <c r="J599">
        <v>3.651082239481</v>
      </c>
      <c r="K599">
        <v>2.74777046488256</v>
      </c>
      <c r="L599">
        <v>2.64092618052761</v>
      </c>
      <c r="M599" s="2">
        <f t="shared" si="687"/>
        <v>2.43342889117305</v>
      </c>
      <c r="N599" s="2">
        <f>($Z$3+$T$3*POWER($C599,$U$3))*POWER((($B599+$V$3*$A599+$W$3*$S599*(1+$AA$3*$C599))/($B599+$V$3*$A599+1))*POWER(($A599+$X$3*$B599+1)/($A599+$X$3*$B599+$Y$3*$S599),2),2)</f>
        <v>0</v>
      </c>
      <c r="O599" s="2">
        <f t="shared" si="688"/>
        <v>3.84698778489923</v>
      </c>
      <c r="P599">
        <f t="shared" ref="P599:R599" si="717">G599-M599</f>
        <v>1.42097510882695</v>
      </c>
      <c r="Q599">
        <f t="shared" si="717"/>
        <v>2.71255196</v>
      </c>
      <c r="R599">
        <f t="shared" si="717"/>
        <v>-1.10586049189923</v>
      </c>
      <c r="S599">
        <f t="shared" si="685"/>
        <v>0.444444444444444</v>
      </c>
      <c r="AC599">
        <f t="shared" si="686"/>
        <v>0.895806416477617</v>
      </c>
      <c r="AD599">
        <f t="shared" si="690"/>
        <v>3.6586323071516</v>
      </c>
      <c r="AE599">
        <f t="shared" si="691"/>
        <v>0.930424398865834</v>
      </c>
      <c r="AF599">
        <f t="shared" si="692"/>
        <v>0.912450984553407</v>
      </c>
      <c r="AG599">
        <f t="shared" si="693"/>
        <v>1.16689289656315</v>
      </c>
      <c r="AH599">
        <f t="shared" si="694"/>
        <v>2.61491926807997</v>
      </c>
      <c r="AI599">
        <f t="shared" si="695"/>
        <v>0.93011898988357</v>
      </c>
      <c r="AJ599">
        <f t="shared" si="696"/>
        <v>0.912159467551818</v>
      </c>
      <c r="AK599">
        <f t="shared" si="697"/>
        <v>1.02033832563346</v>
      </c>
    </row>
    <row r="600" spans="1:37">
      <c r="A600" s="1">
        <v>1</v>
      </c>
      <c r="B600" s="1">
        <v>2</v>
      </c>
      <c r="C600" s="1">
        <v>5</v>
      </c>
      <c r="D600" s="1">
        <v>2.99872228418716</v>
      </c>
      <c r="E600" s="1">
        <v>2.52300602813004</v>
      </c>
      <c r="F600" s="1">
        <v>1.77066657650973</v>
      </c>
      <c r="G600" s="1">
        <v>3.215288</v>
      </c>
      <c r="H600" s="1">
        <v>2.6105812</v>
      </c>
      <c r="I600" s="1">
        <v>1.881267833</v>
      </c>
      <c r="J600">
        <v>3.00954700890221</v>
      </c>
      <c r="K600">
        <v>2.5272399552331</v>
      </c>
      <c r="L600">
        <v>1.78066765602292</v>
      </c>
      <c r="M600" s="2">
        <f t="shared" si="687"/>
        <v>1.74722052005425</v>
      </c>
      <c r="N600" s="2">
        <f>($Z$3+$T$3*POWER($C600,$U$3))*POWER((($B600+$V$3*$A600+$W$3*$S600*(1+$AA$3*$C600))/($B600+$V$3*$A600+1))*POWER(($A600+$X$3*$B600+1)/($A600+$X$3*$B600+$Y$3*$S600),2),2)</f>
        <v>0</v>
      </c>
      <c r="O600" s="2">
        <f t="shared" si="688"/>
        <v>3.26149119368101</v>
      </c>
      <c r="P600">
        <f t="shared" ref="P600:R600" si="718">G600-M600</f>
        <v>1.46806747994575</v>
      </c>
      <c r="Q600">
        <f t="shared" si="718"/>
        <v>2.6105812</v>
      </c>
      <c r="R600">
        <f t="shared" si="718"/>
        <v>-1.38022336068101</v>
      </c>
      <c r="S600">
        <f t="shared" si="685"/>
        <v>0.75</v>
      </c>
      <c r="AC600">
        <f t="shared" si="686"/>
        <v>0.661437827766148</v>
      </c>
      <c r="AD600">
        <f t="shared" si="690"/>
        <v>3.32351892595841</v>
      </c>
      <c r="AE600">
        <f t="shared" si="691"/>
        <v>0.852632983094581</v>
      </c>
      <c r="AF600">
        <f t="shared" si="692"/>
        <v>0.880836692364061</v>
      </c>
      <c r="AG600">
        <f t="shared" si="693"/>
        <v>1.30249601562332</v>
      </c>
      <c r="AH600">
        <f t="shared" si="694"/>
        <v>1.93843892115845</v>
      </c>
      <c r="AI600">
        <f t="shared" si="695"/>
        <v>0.878538473733248</v>
      </c>
      <c r="AJ600">
        <f t="shared" si="696"/>
        <v>0.901725631505848</v>
      </c>
      <c r="AK600">
        <f t="shared" si="697"/>
        <v>1.03212020550798</v>
      </c>
    </row>
    <row r="601" spans="1:37">
      <c r="A601" s="1">
        <v>3</v>
      </c>
      <c r="B601" s="1">
        <v>0.75</v>
      </c>
      <c r="C601" s="1">
        <v>5</v>
      </c>
      <c r="D601" s="1">
        <v>3.41388706192415</v>
      </c>
      <c r="E601" s="1">
        <v>2.50458636861964</v>
      </c>
      <c r="F601" s="1">
        <v>1.98905169294516</v>
      </c>
      <c r="G601" s="1">
        <v>3.57742986</v>
      </c>
      <c r="H601" s="1">
        <v>2.5124632</v>
      </c>
      <c r="I601" s="1">
        <v>1.997560111</v>
      </c>
      <c r="J601">
        <v>3.37135874926782</v>
      </c>
      <c r="K601">
        <v>2.51189076782449</v>
      </c>
      <c r="L601">
        <v>1.99121469672397</v>
      </c>
      <c r="M601" s="2">
        <f t="shared" si="687"/>
        <v>1.75456952046601</v>
      </c>
      <c r="N601" s="2">
        <f>($Z$3+$T$3*POWER($C601,$U$3))*POWER((($B601+$V$3*$A601+$W$3*$S601*(1+$AA$3*$C601))/($B601+$V$3*$A601+1))*POWER(($A601+$X$3*$B601+1)/($A601+$X$3*$B601+$Y$3*$S601),2),2)</f>
        <v>0</v>
      </c>
      <c r="O601" s="2">
        <f t="shared" si="688"/>
        <v>3.83649434461471</v>
      </c>
      <c r="P601">
        <f t="shared" ref="P601:R601" si="719">G601-M601</f>
        <v>1.82286033953399</v>
      </c>
      <c r="Q601">
        <f t="shared" si="719"/>
        <v>2.5124632</v>
      </c>
      <c r="R601">
        <f t="shared" si="719"/>
        <v>-1.83893423361471</v>
      </c>
      <c r="S601">
        <f t="shared" si="685"/>
        <v>0.21875</v>
      </c>
      <c r="AC601">
        <f t="shared" si="686"/>
        <v>0.97578093724975</v>
      </c>
      <c r="AD601">
        <f t="shared" si="690"/>
        <v>3.32351892595841</v>
      </c>
      <c r="AE601">
        <f t="shared" si="691"/>
        <v>0.940265566158315</v>
      </c>
      <c r="AF601">
        <f t="shared" si="692"/>
        <v>0.816610218237958</v>
      </c>
      <c r="AG601">
        <f t="shared" si="693"/>
        <v>1.24573371312075</v>
      </c>
      <c r="AH601">
        <f t="shared" si="694"/>
        <v>1.93843892115845</v>
      </c>
      <c r="AI601">
        <f t="shared" si="695"/>
        <v>0.950668226284756</v>
      </c>
      <c r="AJ601">
        <f t="shared" si="696"/>
        <v>0.848953457487611</v>
      </c>
      <c r="AK601">
        <f t="shared" si="697"/>
        <v>1.06349508423899</v>
      </c>
    </row>
    <row r="602" spans="1:37">
      <c r="A602" s="1">
        <v>2.75</v>
      </c>
      <c r="B602" s="1">
        <v>1.75</v>
      </c>
      <c r="C602" s="1">
        <v>7</v>
      </c>
      <c r="D602" s="1">
        <v>4.05370999423059</v>
      </c>
      <c r="E602" s="1">
        <v>2.60514516075973</v>
      </c>
      <c r="F602" s="1">
        <v>2.76056167788123</v>
      </c>
      <c r="G602" s="1">
        <v>4.10380694</v>
      </c>
      <c r="H602" s="1">
        <v>2.64694012</v>
      </c>
      <c r="I602" s="1">
        <v>2.706091857</v>
      </c>
      <c r="J602">
        <v>3.89435840509768</v>
      </c>
      <c r="K602">
        <v>2.60887467263354</v>
      </c>
      <c r="L602">
        <v>2.74580276217238</v>
      </c>
      <c r="M602" s="2">
        <f t="shared" si="687"/>
        <v>2.3513207644587</v>
      </c>
      <c r="N602" s="2">
        <f>($Z$3+$T$3*POWER($C602,$U$3))*POWER((($B602+$V$3*$A602+$W$3*$S602*(1+$AA$3*$C602))/($B602+$V$3*$A602+1))*POWER(($A602+$X$3*$B602+1)/($A602+$X$3*$B602+$Y$3*$S602),2),2)</f>
        <v>0</v>
      </c>
      <c r="O602" s="2">
        <f t="shared" si="688"/>
        <v>3.99023586694165</v>
      </c>
      <c r="P602">
        <f t="shared" ref="P602:R602" si="720">G602-M602</f>
        <v>1.7524861755413</v>
      </c>
      <c r="Q602">
        <f t="shared" si="720"/>
        <v>2.64694012</v>
      </c>
      <c r="R602">
        <f t="shared" si="720"/>
        <v>-1.28414400994165</v>
      </c>
      <c r="S602">
        <f t="shared" si="685"/>
        <v>0.366666666666667</v>
      </c>
      <c r="AC602">
        <f t="shared" si="686"/>
        <v>0.930352382463524</v>
      </c>
      <c r="AD602">
        <f t="shared" si="690"/>
        <v>3.6586323071516</v>
      </c>
      <c r="AE602">
        <f t="shared" si="691"/>
        <v>0.914158641319828</v>
      </c>
      <c r="AF602">
        <f t="shared" si="692"/>
        <v>0.868023591467965</v>
      </c>
      <c r="AG602">
        <f t="shared" si="693"/>
        <v>1.23087357911866</v>
      </c>
      <c r="AH602">
        <f t="shared" si="694"/>
        <v>2.61491926807997</v>
      </c>
      <c r="AI602">
        <f t="shared" si="695"/>
        <v>0.913864174273265</v>
      </c>
      <c r="AJ602">
        <f t="shared" si="696"/>
        <v>0.867928633368552</v>
      </c>
      <c r="AK602">
        <f t="shared" si="697"/>
        <v>1.03339808068308</v>
      </c>
    </row>
    <row r="603" spans="1:37">
      <c r="A603" s="1">
        <v>2.75</v>
      </c>
      <c r="B603" s="1">
        <v>0.75</v>
      </c>
      <c r="C603" s="1">
        <v>7</v>
      </c>
      <c r="D603" s="1">
        <v>3.51427073008207</v>
      </c>
      <c r="E603" s="1">
        <v>2.59148529160142</v>
      </c>
      <c r="F603" s="1">
        <v>2.37927403546614</v>
      </c>
      <c r="G603" s="1">
        <v>3.62930332</v>
      </c>
      <c r="H603" s="1">
        <v>2.6618186</v>
      </c>
      <c r="I603" s="1">
        <v>2.557564217</v>
      </c>
      <c r="J603">
        <v>3.41480912633186</v>
      </c>
      <c r="K603">
        <v>2.58038144334962</v>
      </c>
      <c r="L603">
        <v>2.35783356647814</v>
      </c>
      <c r="M603" s="2">
        <f t="shared" si="687"/>
        <v>2.15671712815699</v>
      </c>
      <c r="N603" s="2">
        <f>($Z$3+$T$3*POWER($C603,$U$3))*POWER((($B603+$V$3*$A603+$W$3*$S603*(1+$AA$3*$C603))/($B603+$V$3*$A603+1))*POWER(($A603+$X$3*$B603+1)/($A603+$X$3*$B603+$Y$3*$S603),2),2)</f>
        <v>0</v>
      </c>
      <c r="O603" s="2">
        <f t="shared" si="688"/>
        <v>4.14900752472188</v>
      </c>
      <c r="P603">
        <f t="shared" ref="P603:R603" si="721">G603-M603</f>
        <v>1.47258619184301</v>
      </c>
      <c r="Q603">
        <f t="shared" si="721"/>
        <v>2.6618186</v>
      </c>
      <c r="R603">
        <f t="shared" si="721"/>
        <v>-1.59144330772188</v>
      </c>
      <c r="S603">
        <f t="shared" si="685"/>
        <v>0.233333333333333</v>
      </c>
      <c r="AC603">
        <f t="shared" si="686"/>
        <v>0.972396809720988</v>
      </c>
      <c r="AD603">
        <f t="shared" si="690"/>
        <v>3.6586323071516</v>
      </c>
      <c r="AE603">
        <f t="shared" si="691"/>
        <v>0.914158641319828</v>
      </c>
      <c r="AF603">
        <f t="shared" si="692"/>
        <v>0.768492861810792</v>
      </c>
      <c r="AG603">
        <f t="shared" si="693"/>
        <v>1.26354425856074</v>
      </c>
      <c r="AH603">
        <f t="shared" si="694"/>
        <v>2.61491926807997</v>
      </c>
      <c r="AI603">
        <f t="shared" si="695"/>
        <v>0.913864174273265</v>
      </c>
      <c r="AJ603">
        <f t="shared" si="696"/>
        <v>0.76966614639744</v>
      </c>
      <c r="AK603">
        <f t="shared" si="697"/>
        <v>1.06493462458244</v>
      </c>
    </row>
    <row r="604" spans="1:37">
      <c r="A604" s="1">
        <v>3.25</v>
      </c>
      <c r="B604" s="1">
        <v>1.5</v>
      </c>
      <c r="C604" s="1">
        <v>7</v>
      </c>
      <c r="D604" s="1">
        <v>3.98710322615877</v>
      </c>
      <c r="E604" s="1">
        <v>2.63816164696753</v>
      </c>
      <c r="F604" s="1">
        <v>2.74569699194308</v>
      </c>
      <c r="G604" s="1">
        <v>4.0600702</v>
      </c>
      <c r="H604" s="1">
        <v>2.3602612</v>
      </c>
      <c r="I604" s="1">
        <v>2.696671747</v>
      </c>
      <c r="J604">
        <v>3.84297644734303</v>
      </c>
      <c r="K604">
        <v>2.63632498007759</v>
      </c>
      <c r="L604">
        <v>2.73882047482284</v>
      </c>
      <c r="M604" s="2">
        <f t="shared" si="687"/>
        <v>2.3260421262293</v>
      </c>
      <c r="N604" s="2">
        <f>($Z$3+$T$3*POWER($C604,$U$3))*POWER((($B604+$V$3*$A604+$W$3*$S604*(1+$AA$3*$C604))/($B604+$V$3*$A604+1))*POWER(($A604+$X$3*$B604+1)/($A604+$X$3*$B604+$Y$3*$S604),2),2)</f>
        <v>0</v>
      </c>
      <c r="O604" s="2">
        <f t="shared" si="688"/>
        <v>4.02600313231044</v>
      </c>
      <c r="P604">
        <f t="shared" ref="P604:R604" si="722">G604-M604</f>
        <v>1.7340280737707</v>
      </c>
      <c r="Q604">
        <f t="shared" si="722"/>
        <v>2.3602612</v>
      </c>
      <c r="R604">
        <f t="shared" si="722"/>
        <v>-1.32933138531044</v>
      </c>
      <c r="S604">
        <f t="shared" si="685"/>
        <v>0.294117647058824</v>
      </c>
      <c r="AC604">
        <f t="shared" si="686"/>
        <v>0.955769224074819</v>
      </c>
      <c r="AD604">
        <f t="shared" si="690"/>
        <v>3.6586323071516</v>
      </c>
      <c r="AE604">
        <f t="shared" si="691"/>
        <v>0.925733292828049</v>
      </c>
      <c r="AF604">
        <f t="shared" si="692"/>
        <v>0.854474742777668</v>
      </c>
      <c r="AG604">
        <f t="shared" si="693"/>
        <v>1.21385024487293</v>
      </c>
      <c r="AH604">
        <f t="shared" si="694"/>
        <v>2.61491926807997</v>
      </c>
      <c r="AI604">
        <f t="shared" si="695"/>
        <v>0.925427850304851</v>
      </c>
      <c r="AJ604">
        <f t="shared" si="696"/>
        <v>0.854485449885115</v>
      </c>
      <c r="AK604">
        <f t="shared" si="697"/>
        <v>1.03703070393602</v>
      </c>
    </row>
    <row r="605" spans="1:37">
      <c r="A605" s="1">
        <v>0.5</v>
      </c>
      <c r="B605" s="1">
        <v>0.75</v>
      </c>
      <c r="C605" s="1">
        <v>7</v>
      </c>
      <c r="D605" s="1">
        <v>3.17989570833764</v>
      </c>
      <c r="E605" s="1">
        <v>2.60448082593656</v>
      </c>
      <c r="F605" s="1">
        <v>2.18874310203903</v>
      </c>
      <c r="G605" s="1">
        <v>3.9950796</v>
      </c>
      <c r="H605" s="1">
        <v>3.07500646</v>
      </c>
      <c r="I605" s="1">
        <v>2.747587089</v>
      </c>
      <c r="J605">
        <v>3.77751297446978</v>
      </c>
      <c r="K605">
        <v>2.6166688848575</v>
      </c>
      <c r="L605">
        <v>2.30682173295784</v>
      </c>
      <c r="M605" s="2">
        <f t="shared" si="687"/>
        <v>2.02578584290362</v>
      </c>
      <c r="N605" s="2">
        <f>($Z$3+$T$3*POWER($C605,$U$3))*POWER((($B605+$V$3*$A605+$W$3*$S605*(1+$AA$3*$C605))/($B605+$V$3*$A605+1))*POWER(($A605+$X$3*$B605+1)/($A605+$X$3*$B605+$Y$3*$S605),2),2)</f>
        <v>0</v>
      </c>
      <c r="O605" s="2">
        <f t="shared" si="688"/>
        <v>3.78177582196307</v>
      </c>
      <c r="P605">
        <f t="shared" ref="P605:R605" si="723">G605-M605</f>
        <v>1.96929375709638</v>
      </c>
      <c r="Q605">
        <f t="shared" si="723"/>
        <v>3.07500646</v>
      </c>
      <c r="R605">
        <f t="shared" si="723"/>
        <v>-1.03418873296307</v>
      </c>
      <c r="S605">
        <f t="shared" si="685"/>
        <v>0.583333333333333</v>
      </c>
      <c r="AC605">
        <f t="shared" si="686"/>
        <v>0.812232862067414</v>
      </c>
      <c r="AD605">
        <f t="shared" si="690"/>
        <v>3.6586323071516</v>
      </c>
      <c r="AE605">
        <f t="shared" si="691"/>
        <v>0.71356143753084</v>
      </c>
      <c r="AF605">
        <f t="shared" si="692"/>
        <v>0.742617962120274</v>
      </c>
      <c r="AG605">
        <f t="shared" si="693"/>
        <v>1.65896564933458</v>
      </c>
      <c r="AH605">
        <f t="shared" si="694"/>
        <v>2.61491926807997</v>
      </c>
      <c r="AI605">
        <f t="shared" si="695"/>
        <v>0.71591494462234</v>
      </c>
      <c r="AJ605">
        <f t="shared" si="696"/>
        <v>0.744305303154363</v>
      </c>
      <c r="AK605">
        <f t="shared" si="697"/>
        <v>1.08157940107661</v>
      </c>
    </row>
    <row r="606" spans="1:37">
      <c r="A606" s="1">
        <v>1.75</v>
      </c>
      <c r="B606" s="1">
        <v>0.5</v>
      </c>
      <c r="C606" s="1">
        <v>5</v>
      </c>
      <c r="D606" s="1">
        <v>3.4509125440787</v>
      </c>
      <c r="E606" s="1">
        <v>2.42065878696307</v>
      </c>
      <c r="F606" s="1">
        <v>2.00912205478304</v>
      </c>
      <c r="G606" s="1">
        <v>3.77223</v>
      </c>
      <c r="H606" s="1">
        <v>2.33728254</v>
      </c>
      <c r="I606" s="1">
        <v>1.976401927</v>
      </c>
      <c r="J606">
        <v>3.55397044222172</v>
      </c>
      <c r="K606">
        <v>2.41840054445126</v>
      </c>
      <c r="L606">
        <v>2.00043007794384</v>
      </c>
      <c r="M606" s="2">
        <f t="shared" si="687"/>
        <v>1.71545727574898</v>
      </c>
      <c r="N606" s="2">
        <f>($Z$3+$T$3*POWER($C606,$U$3))*POWER((($B606+$V$3*$A606+$W$3*$S606*(1+$AA$3*$C606))/($B606+$V$3*$A606+1))*POWER(($A606+$X$3*$B606+1)/($A606+$X$3*$B606+$Y$3*$S606),2),2)</f>
        <v>0</v>
      </c>
      <c r="O606" s="2">
        <f t="shared" si="688"/>
        <v>4.04239160704293</v>
      </c>
      <c r="P606">
        <f t="shared" ref="P606:R606" si="724">G606-M606</f>
        <v>2.05677272425102</v>
      </c>
      <c r="Q606">
        <f t="shared" si="724"/>
        <v>2.33728254</v>
      </c>
      <c r="R606">
        <f t="shared" si="724"/>
        <v>-2.06598968004293</v>
      </c>
      <c r="S606">
        <f t="shared" si="685"/>
        <v>0.272727272727273</v>
      </c>
      <c r="AC606">
        <f t="shared" si="686"/>
        <v>0.962091385841669</v>
      </c>
      <c r="AD606">
        <f t="shared" si="690"/>
        <v>3.32351892595841</v>
      </c>
      <c r="AE606">
        <f t="shared" si="691"/>
        <v>0.90492012850663</v>
      </c>
      <c r="AF606">
        <f t="shared" si="692"/>
        <v>0.762361721872289</v>
      </c>
      <c r="AG606">
        <f t="shared" si="693"/>
        <v>1.38440475901393</v>
      </c>
      <c r="AH606">
        <f t="shared" si="694"/>
        <v>1.93843892115845</v>
      </c>
      <c r="AI606">
        <f t="shared" si="695"/>
        <v>0.921544736957768</v>
      </c>
      <c r="AJ606">
        <f t="shared" si="696"/>
        <v>0.804447996703737</v>
      </c>
      <c r="AK606">
        <f t="shared" si="697"/>
        <v>1.09644039286733</v>
      </c>
    </row>
    <row r="607" spans="1:37">
      <c r="A607" s="1">
        <v>2.75</v>
      </c>
      <c r="B607" s="1">
        <v>3.75</v>
      </c>
      <c r="C607" s="1">
        <v>5</v>
      </c>
      <c r="D607" s="1">
        <v>3.46350941525556</v>
      </c>
      <c r="E607" s="1">
        <v>2.89723753839635</v>
      </c>
      <c r="F607" s="1">
        <v>1.91291959099502</v>
      </c>
      <c r="G607" s="1">
        <v>3.5935674</v>
      </c>
      <c r="H607" s="1">
        <v>2.92016626</v>
      </c>
      <c r="I607" s="1">
        <v>1.997342924</v>
      </c>
      <c r="J607">
        <v>3.37110630429697</v>
      </c>
      <c r="K607">
        <v>2.90923600025469</v>
      </c>
      <c r="L607">
        <v>1.88650937157531</v>
      </c>
      <c r="M607" s="2">
        <f t="shared" si="687"/>
        <v>1.85668772042144</v>
      </c>
      <c r="N607" s="2">
        <f>($Z$3+$T$3*POWER($C607,$U$3))*POWER((($B607+$V$3*$A607+$W$3*$S607*(1+$AA$3*$C607))/($B607+$V$3*$A607+1))*POWER(($A607+$X$3*$B607+1)/($A607+$X$3*$B607+$Y$3*$S607),2),2)</f>
        <v>0</v>
      </c>
      <c r="O607" s="2">
        <f t="shared" si="688"/>
        <v>3.40729262136275</v>
      </c>
      <c r="P607">
        <f t="shared" ref="P607:R607" si="725">G607-M607</f>
        <v>1.73687967957856</v>
      </c>
      <c r="Q607">
        <f t="shared" si="725"/>
        <v>2.92016626</v>
      </c>
      <c r="R607">
        <f t="shared" si="725"/>
        <v>-1.40994969736275</v>
      </c>
      <c r="S607">
        <f t="shared" si="685"/>
        <v>0.633333333333333</v>
      </c>
      <c r="AC607">
        <f t="shared" si="686"/>
        <v>0.773879117749593</v>
      </c>
      <c r="AD607">
        <f t="shared" si="690"/>
        <v>3.32351892595841</v>
      </c>
      <c r="AE607">
        <f t="shared" si="691"/>
        <v>0.935466992431596</v>
      </c>
      <c r="AF607">
        <f t="shared" si="692"/>
        <v>0.938472977568883</v>
      </c>
      <c r="AG607">
        <f t="shared" si="693"/>
        <v>1.15802776169964</v>
      </c>
      <c r="AH607">
        <f t="shared" si="694"/>
        <v>1.93843892115845</v>
      </c>
      <c r="AI607">
        <f t="shared" si="695"/>
        <v>0.946711639737379</v>
      </c>
      <c r="AJ607">
        <f t="shared" si="696"/>
        <v>0.949190072642749</v>
      </c>
      <c r="AK607">
        <f t="shared" si="697"/>
        <v>1.01694109375947</v>
      </c>
    </row>
    <row r="608" spans="1:37">
      <c r="A608" s="1">
        <v>0.25</v>
      </c>
      <c r="B608" s="1">
        <v>1.5</v>
      </c>
      <c r="C608" s="1">
        <v>5</v>
      </c>
      <c r="D608" s="1">
        <v>2.44362078643952</v>
      </c>
      <c r="E608" s="1">
        <v>2.40636422161808</v>
      </c>
      <c r="F608" s="1">
        <v>1.26250832738472</v>
      </c>
      <c r="G608" s="1">
        <v>2.0070144</v>
      </c>
      <c r="H608" s="1">
        <v>2.03404594</v>
      </c>
      <c r="I608" s="1">
        <v>1.078053299</v>
      </c>
      <c r="J608">
        <v>1.78388409481226</v>
      </c>
      <c r="K608">
        <v>2.40626430829278</v>
      </c>
      <c r="L608">
        <v>1.15772263625047</v>
      </c>
      <c r="M608" s="2">
        <f t="shared" si="687"/>
        <v>1.41852765472505</v>
      </c>
      <c r="N608" s="2">
        <f>($Z$3+$T$3*POWER($C608,$U$3))*POWER((($B608+$V$3*$A608+$W$3*$S608*(1+$AA$3*$C608))/($B608+$V$3*$A608+1))*POWER(($A608+$X$3*$B608+1)/($A608+$X$3*$B608+$Y$3*$S608),2),2)</f>
        <v>0</v>
      </c>
      <c r="O608" s="2">
        <f t="shared" si="688"/>
        <v>1.52071299092869</v>
      </c>
      <c r="P608">
        <f t="shared" ref="P608:R608" si="726">G608-M608</f>
        <v>0.588486745274953</v>
      </c>
      <c r="Q608">
        <f t="shared" si="726"/>
        <v>2.03404594</v>
      </c>
      <c r="R608">
        <f t="shared" si="726"/>
        <v>-0.442659691928693</v>
      </c>
      <c r="S608">
        <f t="shared" si="685"/>
        <v>1</v>
      </c>
      <c r="AC608">
        <f t="shared" si="686"/>
        <v>0</v>
      </c>
      <c r="AD608">
        <f t="shared" si="690"/>
        <v>3.32351892595841</v>
      </c>
      <c r="AE608">
        <f t="shared" si="691"/>
        <v>0.67373703396047</v>
      </c>
      <c r="AF608">
        <f t="shared" si="692"/>
        <v>0.457561104602454</v>
      </c>
      <c r="AG608">
        <f t="shared" si="693"/>
        <v>1.40897457400424</v>
      </c>
      <c r="AH608">
        <f t="shared" si="694"/>
        <v>1.93843892115845</v>
      </c>
      <c r="AI608">
        <f t="shared" si="695"/>
        <v>0.731788677601101</v>
      </c>
      <c r="AJ608">
        <f t="shared" si="696"/>
        <v>0.553624512847896</v>
      </c>
      <c r="AK608">
        <f t="shared" si="697"/>
        <v>1.04383224110627</v>
      </c>
    </row>
    <row r="609" spans="1:37">
      <c r="A609" s="1">
        <v>3.75</v>
      </c>
      <c r="B609" s="1">
        <v>1</v>
      </c>
      <c r="C609" s="1">
        <v>5</v>
      </c>
      <c r="D609" s="1">
        <v>3.36629251641306</v>
      </c>
      <c r="E609" s="1">
        <v>2.63671488576268</v>
      </c>
      <c r="F609" s="1">
        <v>1.93757863353617</v>
      </c>
      <c r="G609" s="1">
        <v>3.5283002</v>
      </c>
      <c r="H609" s="1">
        <v>2.55561826</v>
      </c>
      <c r="I609" s="1">
        <v>1.956752934</v>
      </c>
      <c r="J609">
        <v>3.30480394902438</v>
      </c>
      <c r="K609">
        <v>2.65380835582164</v>
      </c>
      <c r="L609">
        <v>1.93754887695701</v>
      </c>
      <c r="M609" s="2">
        <f t="shared" si="687"/>
        <v>1.78568854418972</v>
      </c>
      <c r="N609" s="2">
        <f>($Z$3+$T$3*POWER($C609,$U$3))*POWER((($B609+$V$3*$A609+$W$3*$S609*(1+$AA$3*$C609))/($B609+$V$3*$A609+1))*POWER(($A609+$X$3*$B609+1)/($A609+$X$3*$B609+$Y$3*$S609),2),2)</f>
        <v>0</v>
      </c>
      <c r="O609" s="2">
        <f t="shared" si="688"/>
        <v>3.75219989450278</v>
      </c>
      <c r="P609">
        <f t="shared" ref="P609:R609" si="727">G609-M609</f>
        <v>1.74261165581028</v>
      </c>
      <c r="Q609">
        <f t="shared" si="727"/>
        <v>2.55561826</v>
      </c>
      <c r="R609">
        <f t="shared" si="727"/>
        <v>-1.79544696050278</v>
      </c>
      <c r="S609">
        <f t="shared" si="685"/>
        <v>0.210526315789474</v>
      </c>
      <c r="AC609">
        <f t="shared" si="686"/>
        <v>0.9775881905793</v>
      </c>
      <c r="AD609">
        <f t="shared" si="690"/>
        <v>3.32351892595841</v>
      </c>
      <c r="AE609">
        <f t="shared" si="691"/>
        <v>0.951161032183657</v>
      </c>
      <c r="AF609">
        <f t="shared" si="692"/>
        <v>0.850172366497631</v>
      </c>
      <c r="AG609">
        <f t="shared" si="693"/>
        <v>1.20054798293579</v>
      </c>
      <c r="AH609">
        <f t="shared" si="694"/>
        <v>1.93843892115845</v>
      </c>
      <c r="AI609">
        <f t="shared" si="695"/>
        <v>0.959655239090248</v>
      </c>
      <c r="AJ609">
        <f t="shared" si="696"/>
        <v>0.876516582085094</v>
      </c>
      <c r="AK609">
        <f t="shared" si="697"/>
        <v>1.04894286896137</v>
      </c>
    </row>
    <row r="610" spans="1:37">
      <c r="A610" s="1">
        <v>3</v>
      </c>
      <c r="B610" s="1">
        <v>1</v>
      </c>
      <c r="C610" s="1">
        <v>7</v>
      </c>
      <c r="D610" s="1">
        <v>3.69344532594505</v>
      </c>
      <c r="E610" s="1">
        <v>2.63143767357703</v>
      </c>
      <c r="F610" s="1">
        <v>2.55076171381073</v>
      </c>
      <c r="G610" s="1">
        <v>3.73657452</v>
      </c>
      <c r="H610" s="1">
        <v>2.67493588</v>
      </c>
      <c r="I610" s="1">
        <v>2.58106437</v>
      </c>
      <c r="J610">
        <v>3.51007752151966</v>
      </c>
      <c r="K610">
        <v>2.62336744959061</v>
      </c>
      <c r="L610">
        <v>2.5305442833113</v>
      </c>
      <c r="M610" s="2">
        <f t="shared" si="687"/>
        <v>2.23248837734663</v>
      </c>
      <c r="N610" s="2">
        <f>($Z$3+$T$3*POWER($C610,$U$3))*POWER((($B610+$V$3*$A610+$W$3*$S610*(1+$AA$3*$C610))/($B610+$V$3*$A610+1))*POWER(($A610+$X$3*$B610+1)/($A610+$X$3*$B610+$Y$3*$S610),2),2)</f>
        <v>0</v>
      </c>
      <c r="O610" s="2">
        <f t="shared" si="688"/>
        <v>4.09871227981495</v>
      </c>
      <c r="P610">
        <f t="shared" ref="P610:R610" si="728">G610-M610</f>
        <v>1.50408614265337</v>
      </c>
      <c r="Q610">
        <f t="shared" si="728"/>
        <v>2.67493588</v>
      </c>
      <c r="R610">
        <f t="shared" si="728"/>
        <v>-1.51764790981495</v>
      </c>
      <c r="S610">
        <f t="shared" si="685"/>
        <v>0.25</v>
      </c>
      <c r="AC610">
        <f t="shared" si="686"/>
        <v>0.968245836551854</v>
      </c>
      <c r="AD610">
        <f t="shared" si="690"/>
        <v>3.6586323071516</v>
      </c>
      <c r="AE610">
        <f t="shared" si="691"/>
        <v>0.920364160915058</v>
      </c>
      <c r="AF610">
        <f t="shared" si="692"/>
        <v>0.807117582982036</v>
      </c>
      <c r="AG610">
        <f t="shared" si="693"/>
        <v>1.2399040295471</v>
      </c>
      <c r="AH610">
        <f t="shared" si="694"/>
        <v>2.61491926807997</v>
      </c>
      <c r="AI610">
        <f t="shared" si="695"/>
        <v>0.920061853778891</v>
      </c>
      <c r="AJ610">
        <f t="shared" si="696"/>
        <v>0.807664074842878</v>
      </c>
      <c r="AK610">
        <f t="shared" si="697"/>
        <v>1.05158773978123</v>
      </c>
    </row>
    <row r="611" spans="1:37">
      <c r="A611" s="1">
        <v>4</v>
      </c>
      <c r="B611" s="1">
        <v>1.25</v>
      </c>
      <c r="C611" s="1">
        <v>5</v>
      </c>
      <c r="D611" s="1">
        <v>3.33757747674747</v>
      </c>
      <c r="E611" s="1">
        <v>2.69108352763017</v>
      </c>
      <c r="F611" s="1">
        <v>1.91173331998795</v>
      </c>
      <c r="G611" s="1">
        <v>3.4979524</v>
      </c>
      <c r="H611" s="1">
        <v>2.7287224</v>
      </c>
      <c r="I611" s="1">
        <v>1.978689977</v>
      </c>
      <c r="J611">
        <v>3.26861091532794</v>
      </c>
      <c r="K611">
        <v>2.70923204862154</v>
      </c>
      <c r="L611">
        <v>1.90368423120644</v>
      </c>
      <c r="M611" s="2">
        <f t="shared" si="687"/>
        <v>1.80936186050787</v>
      </c>
      <c r="N611" s="2">
        <f>($Z$3+$T$3*POWER($C611,$U$3))*POWER((($B611+$V$3*$A611+$W$3*$S611*(1+$AA$3*$C611))/($B611+$V$3*$A611+1))*POWER(($A611+$X$3*$B611+1)/($A611+$X$3*$B611+$Y$3*$S611),2),2)</f>
        <v>0</v>
      </c>
      <c r="O611" s="2">
        <f t="shared" si="688"/>
        <v>3.71888338508406</v>
      </c>
      <c r="P611">
        <f t="shared" ref="P611:R611" si="729">G611-M611</f>
        <v>1.68859053949213</v>
      </c>
      <c r="Q611">
        <f t="shared" si="729"/>
        <v>2.7287224</v>
      </c>
      <c r="R611">
        <f t="shared" si="729"/>
        <v>-1.74019340808406</v>
      </c>
      <c r="S611">
        <f t="shared" si="685"/>
        <v>0.225</v>
      </c>
      <c r="AC611">
        <f t="shared" si="686"/>
        <v>0.974358763495254</v>
      </c>
      <c r="AD611">
        <f t="shared" si="690"/>
        <v>3.32351892595841</v>
      </c>
      <c r="AE611">
        <f t="shared" si="691"/>
        <v>0.953960345507476</v>
      </c>
      <c r="AF611">
        <f t="shared" si="692"/>
        <v>0.872932175899105</v>
      </c>
      <c r="AG611">
        <f t="shared" si="693"/>
        <v>1.18671483687626</v>
      </c>
      <c r="AH611">
        <f t="shared" si="694"/>
        <v>1.93843892115845</v>
      </c>
      <c r="AI611">
        <f t="shared" si="695"/>
        <v>0.961964984819873</v>
      </c>
      <c r="AJ611">
        <f t="shared" si="696"/>
        <v>0.895224736628684</v>
      </c>
      <c r="AK611">
        <f t="shared" si="697"/>
        <v>1.04095567200842</v>
      </c>
    </row>
    <row r="612" spans="1:37">
      <c r="A612" s="1">
        <v>1.25</v>
      </c>
      <c r="B612" s="1">
        <v>0.75</v>
      </c>
      <c r="C612" s="1">
        <v>7</v>
      </c>
      <c r="D612" s="1">
        <v>4.04752266434891</v>
      </c>
      <c r="E612" s="1">
        <v>2.48099463761468</v>
      </c>
      <c r="F612" s="1">
        <v>2.44297946676382</v>
      </c>
      <c r="G612" s="1">
        <v>4.27410094</v>
      </c>
      <c r="H612" s="1">
        <v>2.6172778</v>
      </c>
      <c r="I612" s="1">
        <v>2.568900627</v>
      </c>
      <c r="J612">
        <v>4.04386360286385</v>
      </c>
      <c r="K612">
        <v>2.48778761672484</v>
      </c>
      <c r="L612">
        <v>2.4807452457109</v>
      </c>
      <c r="M612" s="2">
        <f t="shared" si="687"/>
        <v>2.15045471555615</v>
      </c>
      <c r="N612" s="2">
        <f>($Z$3+$T$3*POWER($C612,$U$3))*POWER((($B612+$V$3*$A612+$W$3*$S612*(1+$AA$3*$C612))/($B612+$V$3*$A612+1))*POWER(($A612+$X$3*$B612+1)/($A612+$X$3*$B612+$Y$3*$S612),2),2)</f>
        <v>0</v>
      </c>
      <c r="O612" s="2">
        <f t="shared" si="688"/>
        <v>4.20638852687771</v>
      </c>
      <c r="P612">
        <f t="shared" ref="P612:R612" si="730">G612-M612</f>
        <v>2.12364622444385</v>
      </c>
      <c r="Q612">
        <f t="shared" si="730"/>
        <v>2.6172778</v>
      </c>
      <c r="R612">
        <f t="shared" si="730"/>
        <v>-1.63748789987771</v>
      </c>
      <c r="S612">
        <f t="shared" si="685"/>
        <v>0.388888888888889</v>
      </c>
      <c r="AC612">
        <f t="shared" si="686"/>
        <v>0.921284663987611</v>
      </c>
      <c r="AD612">
        <f t="shared" si="690"/>
        <v>3.6586323071516</v>
      </c>
      <c r="AE612">
        <f t="shared" si="691"/>
        <v>0.83885632964385</v>
      </c>
      <c r="AF612">
        <f t="shared" si="692"/>
        <v>0.760816348538831</v>
      </c>
      <c r="AG612">
        <f t="shared" si="693"/>
        <v>1.453182077604</v>
      </c>
      <c r="AH612">
        <f t="shared" si="694"/>
        <v>2.61491926807997</v>
      </c>
      <c r="AI612">
        <f t="shared" si="695"/>
        <v>0.839015205812794</v>
      </c>
      <c r="AJ612">
        <f t="shared" si="696"/>
        <v>0.76213430730262</v>
      </c>
      <c r="AK612">
        <f t="shared" si="697"/>
        <v>1.07515792560218</v>
      </c>
    </row>
    <row r="613" spans="1:37">
      <c r="A613" s="1">
        <v>2.25</v>
      </c>
      <c r="B613" s="1">
        <v>1.25</v>
      </c>
      <c r="C613" s="1">
        <v>7</v>
      </c>
      <c r="D613" s="1">
        <v>3.94501035458162</v>
      </c>
      <c r="E613" s="1">
        <v>2.58900521878992</v>
      </c>
      <c r="F613" s="1">
        <v>2.72116089849093</v>
      </c>
      <c r="G613" s="1">
        <v>4.0602086</v>
      </c>
      <c r="H613" s="1">
        <v>2.6107957</v>
      </c>
      <c r="I613" s="1">
        <v>2.696519945</v>
      </c>
      <c r="J613">
        <v>3.82927615669296</v>
      </c>
      <c r="K613">
        <v>2.59141599597441</v>
      </c>
      <c r="L613">
        <v>2.70619880273075</v>
      </c>
      <c r="M613" s="2">
        <f t="shared" si="687"/>
        <v>2.28220826476897</v>
      </c>
      <c r="N613" s="2">
        <f>($Z$3+$T$3*POWER($C613,$U$3))*POWER((($B613+$V$3*$A613+$W$3*$S613*(1+$AA$3*$C613))/($B613+$V$3*$A613+1))*POWER(($A613+$X$3*$B613+1)/($A613+$X$3*$B613+$Y$3*$S613),2),2)</f>
        <v>0</v>
      </c>
      <c r="O613" s="2">
        <f t="shared" si="688"/>
        <v>4.07998845164821</v>
      </c>
      <c r="P613">
        <f t="shared" ref="P613:R613" si="731">G613-M613</f>
        <v>1.77800033523103</v>
      </c>
      <c r="Q613">
        <f t="shared" si="731"/>
        <v>2.6107957</v>
      </c>
      <c r="R613">
        <f t="shared" si="731"/>
        <v>-1.38346850664821</v>
      </c>
      <c r="S613">
        <f t="shared" si="685"/>
        <v>0.346153846153846</v>
      </c>
      <c r="AC613">
        <f t="shared" si="686"/>
        <v>0.93817776289619</v>
      </c>
      <c r="AD613">
        <f t="shared" si="690"/>
        <v>3.6586323071516</v>
      </c>
      <c r="AE613">
        <f t="shared" si="691"/>
        <v>0.898313167089143</v>
      </c>
      <c r="AF613">
        <f t="shared" si="692"/>
        <v>0.831237325119602</v>
      </c>
      <c r="AG613">
        <f t="shared" si="693"/>
        <v>1.28442998547519</v>
      </c>
      <c r="AH613">
        <f t="shared" si="694"/>
        <v>2.61491926807997</v>
      </c>
      <c r="AI613">
        <f t="shared" si="695"/>
        <v>0.898059195046568</v>
      </c>
      <c r="AJ613">
        <f t="shared" si="696"/>
        <v>0.831478695069746</v>
      </c>
      <c r="AK613">
        <f t="shared" si="697"/>
        <v>1.0455118492901</v>
      </c>
    </row>
    <row r="614" spans="1:37">
      <c r="A614" s="1">
        <v>0.5</v>
      </c>
      <c r="B614" s="1">
        <v>1.5</v>
      </c>
      <c r="C614" s="1">
        <v>7</v>
      </c>
      <c r="D614" s="1">
        <v>2.35105392561886</v>
      </c>
      <c r="E614" s="1">
        <v>2.213928967447</v>
      </c>
      <c r="F614" s="1">
        <v>1.71665468248918</v>
      </c>
      <c r="G614" s="1">
        <v>2.9394564</v>
      </c>
      <c r="H614" s="1">
        <v>2.6339041</v>
      </c>
      <c r="I614" s="1">
        <v>1.967731211</v>
      </c>
      <c r="J614">
        <v>2.70613308224109</v>
      </c>
      <c r="K614">
        <v>2.23849542280992</v>
      </c>
      <c r="L614">
        <v>1.7933826754695</v>
      </c>
      <c r="M614" s="2">
        <f t="shared" si="687"/>
        <v>1.95619211940769</v>
      </c>
      <c r="N614" s="2">
        <f>($Z$3+$T$3*POWER($C614,$U$3))*POWER((($B614+$V$3*$A614+$W$3*$S614*(1+$AA$3*$C614))/($B614+$V$3*$A614+1))*POWER(($A614+$X$3*$B614+1)/($A614+$X$3*$B614+$Y$3*$S614),2),2)</f>
        <v>0</v>
      </c>
      <c r="O614" s="2">
        <f t="shared" si="688"/>
        <v>3.12186828040725</v>
      </c>
      <c r="P614">
        <f t="shared" ref="P614:R614" si="732">G614-M614</f>
        <v>0.983264280592311</v>
      </c>
      <c r="Q614">
        <f t="shared" si="732"/>
        <v>2.6339041</v>
      </c>
      <c r="R614">
        <f t="shared" si="732"/>
        <v>-1.15413706940725</v>
      </c>
      <c r="S614">
        <f t="shared" si="685"/>
        <v>0.833333333333333</v>
      </c>
      <c r="AC614">
        <f t="shared" si="686"/>
        <v>0.552770798392567</v>
      </c>
      <c r="AD614">
        <f t="shared" si="690"/>
        <v>3.6586323071516</v>
      </c>
      <c r="AE614">
        <f t="shared" si="691"/>
        <v>0.71356143753084</v>
      </c>
      <c r="AF614">
        <f t="shared" si="692"/>
        <v>0.786363640708742</v>
      </c>
      <c r="AG614">
        <f t="shared" si="693"/>
        <v>1.40897457400424</v>
      </c>
      <c r="AH614">
        <f t="shared" si="694"/>
        <v>2.61491926807997</v>
      </c>
      <c r="AI614">
        <f t="shared" si="695"/>
        <v>0.71591494462234</v>
      </c>
      <c r="AJ614">
        <f t="shared" si="696"/>
        <v>0.787225881380933</v>
      </c>
      <c r="AK614">
        <f t="shared" si="697"/>
        <v>1.04317146583418</v>
      </c>
    </row>
    <row r="615" spans="1:37">
      <c r="A615" s="1">
        <v>2</v>
      </c>
      <c r="B615" s="1">
        <v>4</v>
      </c>
      <c r="C615" s="1">
        <v>5</v>
      </c>
      <c r="D615" s="1">
        <v>3.20269605659119</v>
      </c>
      <c r="E615" s="1">
        <v>2.71680229856093</v>
      </c>
      <c r="F615" s="1">
        <v>1.83689058027811</v>
      </c>
      <c r="G615" s="1">
        <v>3.2870798</v>
      </c>
      <c r="H615" s="1">
        <v>2.6484142</v>
      </c>
      <c r="I615" s="1">
        <v>1.937064227</v>
      </c>
      <c r="J615">
        <v>3.05109876150585</v>
      </c>
      <c r="K615">
        <v>2.72403923283206</v>
      </c>
      <c r="L615">
        <v>1.80409519150178</v>
      </c>
      <c r="M615" s="2">
        <f t="shared" si="687"/>
        <v>1.814812579584</v>
      </c>
      <c r="N615" s="2">
        <f>($Z$3+$T$3*POWER($C615,$U$3))*POWER((($B615+$V$3*$A615+$W$3*$S615*(1+$AA$3*$C615))/($B615+$V$3*$A615+1))*POWER(($A615+$X$3*$B615+1)/($A615+$X$3*$B615+$Y$3*$S615),2),2)</f>
        <v>0</v>
      </c>
      <c r="O615" s="2">
        <f t="shared" si="688"/>
        <v>3.19851440931384</v>
      </c>
      <c r="P615">
        <f t="shared" ref="P615:R615" si="733">G615-M615</f>
        <v>1.472267220416</v>
      </c>
      <c r="Q615">
        <f t="shared" si="733"/>
        <v>2.6484142</v>
      </c>
      <c r="R615">
        <f t="shared" si="733"/>
        <v>-1.26145018231384</v>
      </c>
      <c r="S615">
        <f t="shared" si="685"/>
        <v>0.833333333333333</v>
      </c>
      <c r="AC615">
        <f t="shared" si="686"/>
        <v>0.552770798392567</v>
      </c>
      <c r="AD615">
        <f t="shared" si="690"/>
        <v>3.32351892595841</v>
      </c>
      <c r="AE615">
        <f t="shared" si="691"/>
        <v>0.914979862383671</v>
      </c>
      <c r="AF615">
        <f t="shared" si="692"/>
        <v>0.921952771493479</v>
      </c>
      <c r="AG615">
        <f t="shared" si="693"/>
        <v>1.15225041782988</v>
      </c>
      <c r="AH615">
        <f t="shared" si="694"/>
        <v>1.93843892115845</v>
      </c>
      <c r="AI615">
        <f t="shared" si="695"/>
        <v>0.929829022286114</v>
      </c>
      <c r="AJ615">
        <f t="shared" si="696"/>
        <v>0.935573383845417</v>
      </c>
      <c r="AK615">
        <f t="shared" si="697"/>
        <v>1.01622948927194</v>
      </c>
    </row>
    <row r="616" spans="1:37">
      <c r="A616" s="1">
        <v>2.5</v>
      </c>
      <c r="B616" s="1">
        <v>3.75</v>
      </c>
      <c r="C616" s="1">
        <v>5</v>
      </c>
      <c r="D616" s="1">
        <v>3.39020081676714</v>
      </c>
      <c r="E616" s="1">
        <v>2.86363965389351</v>
      </c>
      <c r="F616" s="1">
        <v>1.89500921920049</v>
      </c>
      <c r="G616" s="1">
        <v>3.50446934</v>
      </c>
      <c r="H616" s="1">
        <v>2.71954712</v>
      </c>
      <c r="I616" s="1">
        <v>2.045775414</v>
      </c>
      <c r="J616">
        <v>3.26807270887997</v>
      </c>
      <c r="K616">
        <v>2.87500641956108</v>
      </c>
      <c r="L616">
        <v>1.8634635067067</v>
      </c>
      <c r="M616" s="2">
        <f t="shared" si="687"/>
        <v>1.84795098549824</v>
      </c>
      <c r="N616" s="2">
        <f>($Z$3+$T$3*POWER($C616,$U$3))*POWER((($B616+$V$3*$A616+$W$3*$S616*(1+$AA$3*$C616))/($B616+$V$3*$A616+1))*POWER(($A616+$X$3*$B616+1)/($A616+$X$3*$B616+$Y$3*$S616),2),2)</f>
        <v>0</v>
      </c>
      <c r="O616" s="2">
        <f t="shared" si="688"/>
        <v>3.36647838037584</v>
      </c>
      <c r="P616">
        <f t="shared" ref="P616:R616" si="734">G616-M616</f>
        <v>1.65651835450176</v>
      </c>
      <c r="Q616">
        <f t="shared" si="734"/>
        <v>2.71954712</v>
      </c>
      <c r="R616">
        <f t="shared" si="734"/>
        <v>-1.32070296637584</v>
      </c>
      <c r="S616">
        <f t="shared" si="685"/>
        <v>0.678571428571429</v>
      </c>
      <c r="AC616">
        <f t="shared" si="686"/>
        <v>0.73453442147154</v>
      </c>
      <c r="AD616">
        <f t="shared" si="690"/>
        <v>3.32351892595841</v>
      </c>
      <c r="AE616">
        <f t="shared" si="691"/>
        <v>0.929830405903348</v>
      </c>
      <c r="AF616">
        <f t="shared" si="692"/>
        <v>0.935560253051955</v>
      </c>
      <c r="AG616">
        <f t="shared" si="693"/>
        <v>1.16037492850748</v>
      </c>
      <c r="AH616">
        <f t="shared" si="694"/>
        <v>1.93843892115845</v>
      </c>
      <c r="AI616">
        <f t="shared" si="695"/>
        <v>0.942065204291138</v>
      </c>
      <c r="AJ616">
        <f t="shared" si="696"/>
        <v>0.946788527862758</v>
      </c>
      <c r="AK616">
        <f t="shared" si="697"/>
        <v>1.01704191794804</v>
      </c>
    </row>
    <row r="617" spans="1:37">
      <c r="A617" s="1">
        <v>2.25</v>
      </c>
      <c r="B617" s="1">
        <v>4</v>
      </c>
      <c r="C617" s="1">
        <v>7</v>
      </c>
      <c r="D617" s="1">
        <v>3.22863071529371</v>
      </c>
      <c r="E617" s="1">
        <v>2.77632462703502</v>
      </c>
      <c r="F617" s="1">
        <v>2.28018032070289</v>
      </c>
      <c r="G617" s="1">
        <v>3.56592</v>
      </c>
      <c r="H617" s="1">
        <v>2.6282976</v>
      </c>
      <c r="I617" s="1">
        <v>2.538997117</v>
      </c>
      <c r="J617">
        <v>3.3287354500362</v>
      </c>
      <c r="K617">
        <v>2.75700883414383</v>
      </c>
      <c r="L617">
        <v>2.29448021419796</v>
      </c>
      <c r="M617" s="2">
        <f t="shared" si="687"/>
        <v>2.3749862458167</v>
      </c>
      <c r="N617" s="2">
        <f>($Z$3+$T$3*POWER($C617,$U$3))*POWER((($B617+$V$3*$A617+$W$3*$S617*(1+$AA$3*$C617))/($B617+$V$3*$A617+1))*POWER(($A617+$X$3*$B617+1)/($A617+$X$3*$B617+$Y$3*$S617),2),2)</f>
        <v>0</v>
      </c>
      <c r="O617" s="2">
        <f t="shared" si="688"/>
        <v>3.51346345761395</v>
      </c>
      <c r="P617">
        <f t="shared" ref="P617:R617" si="735">G617-M617</f>
        <v>1.1909337541833</v>
      </c>
      <c r="Q617">
        <f t="shared" si="735"/>
        <v>2.6282976</v>
      </c>
      <c r="R617">
        <f t="shared" si="735"/>
        <v>-0.974466340613946</v>
      </c>
      <c r="S617">
        <f t="shared" si="685"/>
        <v>0.769230769230769</v>
      </c>
      <c r="AC617">
        <f t="shared" si="686"/>
        <v>0.638971066378313</v>
      </c>
      <c r="AD617">
        <f t="shared" si="690"/>
        <v>3.6586323071516</v>
      </c>
      <c r="AE617">
        <f t="shared" si="691"/>
        <v>0.898313167089143</v>
      </c>
      <c r="AF617">
        <f t="shared" si="692"/>
        <v>0.908630754963307</v>
      </c>
      <c r="AG617">
        <f t="shared" si="693"/>
        <v>1.15242188360635</v>
      </c>
      <c r="AH617">
        <f t="shared" si="694"/>
        <v>2.61491926807997</v>
      </c>
      <c r="AI617">
        <f t="shared" si="695"/>
        <v>0.898059195046568</v>
      </c>
      <c r="AJ617">
        <f t="shared" si="696"/>
        <v>0.908347075285957</v>
      </c>
      <c r="AK617">
        <f t="shared" si="697"/>
        <v>1.01613802305565</v>
      </c>
    </row>
    <row r="618" spans="1:37">
      <c r="A618" s="1">
        <v>3.75</v>
      </c>
      <c r="B618" s="1">
        <v>3.25</v>
      </c>
      <c r="C618" s="1">
        <v>7</v>
      </c>
      <c r="D618" s="1">
        <v>3.56848787077228</v>
      </c>
      <c r="E618" s="1">
        <v>2.76744711660675</v>
      </c>
      <c r="F618" s="1">
        <v>2.64252475351978</v>
      </c>
      <c r="G618" s="1">
        <v>3.8952244</v>
      </c>
      <c r="H618" s="1">
        <v>2.48533266</v>
      </c>
      <c r="I618" s="1">
        <v>2.655286596</v>
      </c>
      <c r="J618">
        <v>3.65775525536262</v>
      </c>
      <c r="K618">
        <v>2.75929428291553</v>
      </c>
      <c r="L618">
        <v>2.63069354091425</v>
      </c>
      <c r="M618" s="2">
        <f t="shared" si="687"/>
        <v>2.44481594627768</v>
      </c>
      <c r="N618" s="2">
        <f>($Z$3+$T$3*POWER($C618,$U$3))*POWER((($B618+$V$3*$A618+$W$3*$S618*(1+$AA$3*$C618))/($B618+$V$3*$A618+1))*POWER(($A618+$X$3*$B618+1)/($A618+$X$3*$B618+$Y$3*$S618),2),2)</f>
        <v>0</v>
      </c>
      <c r="O618" s="2">
        <f t="shared" si="688"/>
        <v>3.83325579698318</v>
      </c>
      <c r="P618">
        <f t="shared" ref="P618:R618" si="736">G618-M618</f>
        <v>1.45040845372232</v>
      </c>
      <c r="Q618">
        <f t="shared" si="736"/>
        <v>2.48533266</v>
      </c>
      <c r="R618">
        <f t="shared" si="736"/>
        <v>-1.17796920098318</v>
      </c>
      <c r="S618">
        <f t="shared" si="685"/>
        <v>0.447368421052632</v>
      </c>
      <c r="AC618">
        <f t="shared" si="686"/>
        <v>0.894349761471917</v>
      </c>
      <c r="AD618">
        <f t="shared" si="690"/>
        <v>3.6586323071516</v>
      </c>
      <c r="AE618">
        <f t="shared" si="691"/>
        <v>0.93455824751346</v>
      </c>
      <c r="AF618">
        <f t="shared" si="692"/>
        <v>0.918154517604179</v>
      </c>
      <c r="AG618">
        <f t="shared" si="693"/>
        <v>1.15578765116824</v>
      </c>
      <c r="AH618">
        <f t="shared" si="694"/>
        <v>2.61491926807997</v>
      </c>
      <c r="AI618">
        <f t="shared" si="695"/>
        <v>0.93425501339145</v>
      </c>
      <c r="AJ618">
        <f t="shared" si="696"/>
        <v>0.917854484085744</v>
      </c>
      <c r="AK618">
        <f t="shared" si="697"/>
        <v>1.01881350845509</v>
      </c>
    </row>
    <row r="619" spans="1:37">
      <c r="A619" s="1">
        <v>4</v>
      </c>
      <c r="B619" s="1">
        <v>1.75</v>
      </c>
      <c r="C619" s="1">
        <v>5</v>
      </c>
      <c r="D619" s="1">
        <v>3.36966376359907</v>
      </c>
      <c r="E619" s="1">
        <v>2.75192907155651</v>
      </c>
      <c r="F619" s="1">
        <v>1.92254803446966</v>
      </c>
      <c r="G619" s="1">
        <v>3.56067186</v>
      </c>
      <c r="H619" s="1">
        <v>2.6591506</v>
      </c>
      <c r="I619" s="1">
        <v>2.053040415</v>
      </c>
      <c r="J619">
        <v>3.31021728399201</v>
      </c>
      <c r="K619">
        <v>2.76465696027193</v>
      </c>
      <c r="L619">
        <v>1.91778152129413</v>
      </c>
      <c r="M619" s="2">
        <f t="shared" si="687"/>
        <v>1.83962145851378</v>
      </c>
      <c r="N619" s="2">
        <f>($Z$3+$T$3*POWER($C619,$U$3))*POWER((($B619+$V$3*$A619+$W$3*$S619*(1+$AA$3*$C619))/($B619+$V$3*$A619+1))*POWER(($A619+$X$3*$B619+1)/($A619+$X$3*$B619+$Y$3*$S619),2),2)</f>
        <v>0</v>
      </c>
      <c r="O619" s="2">
        <f t="shared" si="688"/>
        <v>3.68203220708444</v>
      </c>
      <c r="P619">
        <f t="shared" ref="P619:R619" si="737">G619-M619</f>
        <v>1.72105040148622</v>
      </c>
      <c r="Q619">
        <f t="shared" si="737"/>
        <v>2.6591506</v>
      </c>
      <c r="R619">
        <f t="shared" si="737"/>
        <v>-1.62899179208444</v>
      </c>
      <c r="S619">
        <f t="shared" si="685"/>
        <v>0.275</v>
      </c>
      <c r="AC619">
        <f t="shared" si="686"/>
        <v>0.961444226151471</v>
      </c>
      <c r="AD619">
        <f t="shared" si="690"/>
        <v>3.32351892595841</v>
      </c>
      <c r="AE619">
        <f t="shared" si="691"/>
        <v>0.953960345507476</v>
      </c>
      <c r="AF619">
        <f t="shared" si="692"/>
        <v>0.901783991367033</v>
      </c>
      <c r="AG619">
        <f t="shared" si="693"/>
        <v>1.17901340918212</v>
      </c>
      <c r="AH619">
        <f t="shared" si="694"/>
        <v>1.93843892115845</v>
      </c>
      <c r="AI619">
        <f t="shared" si="695"/>
        <v>0.961964984819873</v>
      </c>
      <c r="AJ619">
        <f t="shared" si="696"/>
        <v>0.918962814052623</v>
      </c>
      <c r="AK619">
        <f t="shared" si="697"/>
        <v>1.03155780406394</v>
      </c>
    </row>
    <row r="620" spans="1:37">
      <c r="A620" s="1">
        <v>1.25</v>
      </c>
      <c r="B620" s="1">
        <v>3.5</v>
      </c>
      <c r="C620" s="1">
        <v>5</v>
      </c>
      <c r="D620" s="1">
        <v>3.05148426127118</v>
      </c>
      <c r="E620" s="1">
        <v>2.42022082006398</v>
      </c>
      <c r="F620" s="1">
        <v>1.85293937807636</v>
      </c>
      <c r="G620" s="1">
        <v>3.4053248</v>
      </c>
      <c r="H620" s="1">
        <v>2.34172552</v>
      </c>
      <c r="I620" s="1">
        <v>1.838413042</v>
      </c>
      <c r="J620">
        <v>3.15470541901687</v>
      </c>
      <c r="K620">
        <v>2.42957790198295</v>
      </c>
      <c r="L620">
        <v>1.84303818951324</v>
      </c>
      <c r="M620" s="2">
        <f t="shared" si="687"/>
        <v>1.73936102801141</v>
      </c>
      <c r="N620" s="2">
        <f>($Z$3+$T$3*POWER($C620,$U$3))*POWER((($B620+$V$3*$A620+$W$3*$S620*(1+$AA$3*$C620))/($B620+$V$3*$A620+1))*POWER(($A620+$X$3*$B620+1)/($A620+$X$3*$B620+$Y$3*$S620),2),2)</f>
        <v>0</v>
      </c>
      <c r="O620" s="2">
        <f t="shared" si="688"/>
        <v>1.52071299092869</v>
      </c>
      <c r="P620">
        <f t="shared" ref="P620:R620" si="738">G620-M620</f>
        <v>1.66596377198859</v>
      </c>
      <c r="Q620">
        <f t="shared" si="738"/>
        <v>2.34172552</v>
      </c>
      <c r="R620">
        <f t="shared" si="738"/>
        <v>0.317700051071307</v>
      </c>
      <c r="S620">
        <f t="shared" si="685"/>
        <v>1</v>
      </c>
      <c r="AC620">
        <f t="shared" si="686"/>
        <v>0</v>
      </c>
      <c r="AD620">
        <f t="shared" si="690"/>
        <v>3.32351892595841</v>
      </c>
      <c r="AE620">
        <f t="shared" si="691"/>
        <v>0.875455628531411</v>
      </c>
      <c r="AF620">
        <f t="shared" si="692"/>
        <v>0.457561104602454</v>
      </c>
      <c r="AG620">
        <f t="shared" si="693"/>
        <v>1.16961119254682</v>
      </c>
      <c r="AH620">
        <f t="shared" si="694"/>
        <v>1.93843892115845</v>
      </c>
      <c r="AI620">
        <f t="shared" si="695"/>
        <v>0.897299888598985</v>
      </c>
      <c r="AJ620">
        <f t="shared" si="696"/>
        <v>0.553624512847896</v>
      </c>
      <c r="AK620">
        <f t="shared" si="697"/>
        <v>1.01876282105278</v>
      </c>
    </row>
    <row r="621" spans="1:37">
      <c r="A621" s="1">
        <v>2</v>
      </c>
      <c r="B621" s="1">
        <v>3.5</v>
      </c>
      <c r="C621" s="1">
        <v>5</v>
      </c>
      <c r="D621" s="1">
        <v>3.35666500893663</v>
      </c>
      <c r="E621" s="1">
        <v>2.7487578811561</v>
      </c>
      <c r="F621" s="1">
        <v>1.96494540504019</v>
      </c>
      <c r="G621" s="1">
        <v>3.45130952</v>
      </c>
      <c r="H621" s="1">
        <v>2.8782292</v>
      </c>
      <c r="I621" s="1">
        <v>1.99610958</v>
      </c>
      <c r="J621">
        <v>3.19527806926649</v>
      </c>
      <c r="K621">
        <v>2.75444348127222</v>
      </c>
      <c r="L621">
        <v>1.94489304050978</v>
      </c>
      <c r="M621" s="2">
        <f t="shared" si="687"/>
        <v>1.8240446800408</v>
      </c>
      <c r="N621" s="2">
        <f>($Z$3+$T$3*POWER($C621,$U$3))*POWER((($B621+$V$3*$A621+$W$3*$S621*(1+$AA$3*$C621))/($B621+$V$3*$A621+1))*POWER(($A621+$X$3*$B621+1)/($A621+$X$3*$B621+$Y$3*$S621),2),2)</f>
        <v>0</v>
      </c>
      <c r="O621" s="2">
        <f t="shared" si="688"/>
        <v>3.29095752719509</v>
      </c>
      <c r="P621">
        <f t="shared" ref="P621:R621" si="739">G621-M621</f>
        <v>1.6272648399592</v>
      </c>
      <c r="Q621">
        <f t="shared" si="739"/>
        <v>2.8782292</v>
      </c>
      <c r="R621">
        <f t="shared" si="739"/>
        <v>-1.29484794719509</v>
      </c>
      <c r="S621">
        <f t="shared" si="685"/>
        <v>0.75</v>
      </c>
      <c r="AC621">
        <f t="shared" si="686"/>
        <v>0.661437827766148</v>
      </c>
      <c r="AD621">
        <f t="shared" si="690"/>
        <v>3.32351892595841</v>
      </c>
      <c r="AE621">
        <f t="shared" si="691"/>
        <v>0.914979862383671</v>
      </c>
      <c r="AF621">
        <f t="shared" si="692"/>
        <v>0.924982785421027</v>
      </c>
      <c r="AG621">
        <f t="shared" si="693"/>
        <v>1.17385857099422</v>
      </c>
      <c r="AH621">
        <f t="shared" si="694"/>
        <v>1.93843892115845</v>
      </c>
      <c r="AI621">
        <f t="shared" si="695"/>
        <v>0.929829022286114</v>
      </c>
      <c r="AJ621">
        <f t="shared" si="696"/>
        <v>0.938070093954922</v>
      </c>
      <c r="AK621">
        <f t="shared" si="697"/>
        <v>1.01840110595033</v>
      </c>
    </row>
    <row r="622" spans="1:37">
      <c r="A622" s="1">
        <v>0.75</v>
      </c>
      <c r="B622" s="1">
        <v>2.25</v>
      </c>
      <c r="C622" s="1">
        <v>7</v>
      </c>
      <c r="D622" s="1">
        <v>2.70313730559566</v>
      </c>
      <c r="E622" s="1">
        <v>2.20561342949874</v>
      </c>
      <c r="F622" s="1">
        <v>1.96056105225901</v>
      </c>
      <c r="G622" s="1">
        <v>3.1561108</v>
      </c>
      <c r="H622" s="1">
        <v>2.1499829</v>
      </c>
      <c r="I622" s="1">
        <v>2.18698838</v>
      </c>
      <c r="J622">
        <v>2.89633591501055</v>
      </c>
      <c r="K622">
        <v>2.22254929521912</v>
      </c>
      <c r="L622">
        <v>1.98232318279156</v>
      </c>
      <c r="M622" s="2">
        <f t="shared" si="687"/>
        <v>2.03626862592305</v>
      </c>
      <c r="N622" s="2">
        <f>($Z$3+$T$3*POWER($C622,$U$3))*POWER((($B622+$V$3*$A622+$W$3*$S622*(1+$AA$3*$C622))/($B622+$V$3*$A622+1))*POWER(($A622+$X$3*$B622+1)/($A622+$X$3*$B622+$Y$3*$S622),2),2)</f>
        <v>0</v>
      </c>
      <c r="O622" s="2">
        <f t="shared" si="688"/>
        <v>2.97841415087027</v>
      </c>
      <c r="P622">
        <f t="shared" ref="P622:R622" si="740">G622-M622</f>
        <v>1.11984217407695</v>
      </c>
      <c r="Q622">
        <f t="shared" si="740"/>
        <v>2.1499829</v>
      </c>
      <c r="R622">
        <f t="shared" si="740"/>
        <v>-0.791425770870267</v>
      </c>
      <c r="S622">
        <f t="shared" si="685"/>
        <v>0.928571428571429</v>
      </c>
      <c r="AC622">
        <f t="shared" si="686"/>
        <v>0.371153744479045</v>
      </c>
      <c r="AD622">
        <f t="shared" si="690"/>
        <v>3.6586323071516</v>
      </c>
      <c r="AE622">
        <f t="shared" si="691"/>
        <v>0.77243811961608</v>
      </c>
      <c r="AF622">
        <f t="shared" si="692"/>
        <v>0.787340434636129</v>
      </c>
      <c r="AG622">
        <f t="shared" si="693"/>
        <v>1.27057359643233</v>
      </c>
      <c r="AH622">
        <f t="shared" si="694"/>
        <v>2.61491926807997</v>
      </c>
      <c r="AI622">
        <f t="shared" si="695"/>
        <v>0.773539632469548</v>
      </c>
      <c r="AJ622">
        <f t="shared" si="696"/>
        <v>0.788186716054297</v>
      </c>
      <c r="AK622">
        <f t="shared" si="697"/>
        <v>1.02905326623589</v>
      </c>
    </row>
    <row r="623" spans="1:37">
      <c r="A623" s="1">
        <v>3.75</v>
      </c>
      <c r="B623" s="1">
        <v>3.75</v>
      </c>
      <c r="C623" s="1">
        <v>7</v>
      </c>
      <c r="D623" s="1">
        <v>3.62703808035252</v>
      </c>
      <c r="E623" s="1">
        <v>2.79724384091551</v>
      </c>
      <c r="F623" s="1">
        <v>2.63638072571823</v>
      </c>
      <c r="G623" s="1">
        <v>3.9799542</v>
      </c>
      <c r="H623" s="1">
        <v>2.67207752</v>
      </c>
      <c r="I623" s="1">
        <v>2.690440802</v>
      </c>
      <c r="J623">
        <v>3.71817233492488</v>
      </c>
      <c r="K623">
        <v>2.78511089854479</v>
      </c>
      <c r="L623">
        <v>2.62385045771877</v>
      </c>
      <c r="M623" s="2">
        <f t="shared" si="687"/>
        <v>2.45562988672142</v>
      </c>
      <c r="N623" s="2">
        <f>($Z$3+$T$3*POWER($C623,$U$3))*POWER((($B623+$V$3*$A623+$W$3*$S623*(1+$AA$3*$C623))/($B623+$V$3*$A623+1))*POWER(($A623+$X$3*$B623+1)/($A623+$X$3*$B623+$Y$3*$S623),2),2)</f>
        <v>0</v>
      </c>
      <c r="O623" s="2">
        <f t="shared" si="688"/>
        <v>3.78250847968208</v>
      </c>
      <c r="P623">
        <f t="shared" ref="P623:R623" si="741">G623-M623</f>
        <v>1.52432431327858</v>
      </c>
      <c r="Q623">
        <f t="shared" si="741"/>
        <v>2.67207752</v>
      </c>
      <c r="R623">
        <f t="shared" si="741"/>
        <v>-1.09206767768208</v>
      </c>
      <c r="S623">
        <f t="shared" si="685"/>
        <v>0.5</v>
      </c>
      <c r="AC623">
        <f t="shared" si="686"/>
        <v>0.866025403784439</v>
      </c>
      <c r="AD623">
        <f t="shared" si="690"/>
        <v>3.6586323071516</v>
      </c>
      <c r="AE623">
        <f t="shared" si="691"/>
        <v>0.93455824751346</v>
      </c>
      <c r="AF623">
        <f t="shared" si="692"/>
        <v>0.92568509684256</v>
      </c>
      <c r="AG623">
        <f t="shared" si="693"/>
        <v>1.14483654597637</v>
      </c>
      <c r="AH623">
        <f t="shared" si="694"/>
        <v>2.61491926807997</v>
      </c>
      <c r="AI623">
        <f t="shared" si="695"/>
        <v>0.93425501339145</v>
      </c>
      <c r="AJ623">
        <f t="shared" si="696"/>
        <v>0.925379667400088</v>
      </c>
      <c r="AK623">
        <f t="shared" si="697"/>
        <v>1.0165494510289</v>
      </c>
    </row>
    <row r="624" spans="1:37">
      <c r="A624" s="1">
        <v>1</v>
      </c>
      <c r="B624" s="1">
        <v>3</v>
      </c>
      <c r="C624" s="1">
        <v>5</v>
      </c>
      <c r="D624" s="1">
        <v>2.88641777576791</v>
      </c>
      <c r="E624" s="1">
        <v>2.31071819380754</v>
      </c>
      <c r="F624" s="1">
        <v>1.76037427849486</v>
      </c>
      <c r="G624" s="1">
        <v>3.21245828</v>
      </c>
      <c r="H624" s="1">
        <v>2.2672984</v>
      </c>
      <c r="I624" s="1">
        <v>1.739634308</v>
      </c>
      <c r="J624">
        <v>2.94532213088451</v>
      </c>
      <c r="K624">
        <v>2.32238124830807</v>
      </c>
      <c r="L624">
        <v>1.74937503302006</v>
      </c>
      <c r="M624" s="2">
        <f t="shared" si="687"/>
        <v>1.70299317121967</v>
      </c>
      <c r="N624" s="2">
        <f>($Z$3+$T$3*POWER($C624,$U$3))*POWER((($B624+$V$3*$A624+$W$3*$S624*(1+$AA$3*$C624))/($B624+$V$3*$A624+1))*POWER(($A624+$X$3*$B624+1)/($A624+$X$3*$B624+$Y$3*$S624),2),2)</f>
        <v>0</v>
      </c>
      <c r="O624" s="2">
        <f t="shared" si="688"/>
        <v>1.52071299092869</v>
      </c>
      <c r="P624">
        <f t="shared" ref="P624:R624" si="742">G624-M624</f>
        <v>1.50946510878033</v>
      </c>
      <c r="Q624">
        <f t="shared" si="742"/>
        <v>2.2672984</v>
      </c>
      <c r="R624">
        <f t="shared" si="742"/>
        <v>0.218921317071307</v>
      </c>
      <c r="S624">
        <f t="shared" si="685"/>
        <v>1</v>
      </c>
      <c r="AC624">
        <f t="shared" si="686"/>
        <v>0</v>
      </c>
      <c r="AD624">
        <f t="shared" si="690"/>
        <v>3.32351892595841</v>
      </c>
      <c r="AE624">
        <f t="shared" si="691"/>
        <v>0.852632983094581</v>
      </c>
      <c r="AF624">
        <f t="shared" si="692"/>
        <v>0.457561104602454</v>
      </c>
      <c r="AG624">
        <f t="shared" si="693"/>
        <v>1.19873603625079</v>
      </c>
      <c r="AH624">
        <f t="shared" si="694"/>
        <v>1.93843892115845</v>
      </c>
      <c r="AI624">
        <f t="shared" si="695"/>
        <v>0.878538473733248</v>
      </c>
      <c r="AJ624">
        <f t="shared" si="696"/>
        <v>0.553624512847896</v>
      </c>
      <c r="AK624">
        <f t="shared" si="697"/>
        <v>1.02189331495272</v>
      </c>
    </row>
    <row r="625" spans="1:37">
      <c r="A625" s="1">
        <v>1</v>
      </c>
      <c r="B625" s="1">
        <v>0.75</v>
      </c>
      <c r="C625" s="1">
        <v>5</v>
      </c>
      <c r="D625" s="1">
        <v>3.58472744192726</v>
      </c>
      <c r="E625" s="1">
        <v>2.5781881600562</v>
      </c>
      <c r="F625" s="1">
        <v>2.02486880438663</v>
      </c>
      <c r="G625" s="1">
        <v>4.0703235</v>
      </c>
      <c r="H625" s="1">
        <v>2.59563508</v>
      </c>
      <c r="I625" s="1">
        <v>2.084761201</v>
      </c>
      <c r="J625">
        <v>3.80163825296151</v>
      </c>
      <c r="K625">
        <v>2.55099487145283</v>
      </c>
      <c r="L625">
        <v>2.02089861978068</v>
      </c>
      <c r="M625" s="2">
        <f t="shared" si="687"/>
        <v>1.74529913447494</v>
      </c>
      <c r="N625" s="2">
        <f>($Z$3+$T$3*POWER($C625,$U$3))*POWER((($B625+$V$3*$A625+$W$3*$S625*(1+$AA$3*$C625))/($B625+$V$3*$A625+1))*POWER(($A625+$X$3*$B625+1)/($A625+$X$3*$B625+$Y$3*$S625),2),2)</f>
        <v>0</v>
      </c>
      <c r="O625" s="2">
        <f t="shared" si="688"/>
        <v>3.97193636058783</v>
      </c>
      <c r="P625">
        <f t="shared" ref="P625:R625" si="743">G625-M625</f>
        <v>2.32502436552506</v>
      </c>
      <c r="Q625">
        <f t="shared" si="743"/>
        <v>2.59563508</v>
      </c>
      <c r="R625">
        <f t="shared" si="743"/>
        <v>-1.88717515958783</v>
      </c>
      <c r="S625">
        <f t="shared" si="685"/>
        <v>0.4375</v>
      </c>
      <c r="AC625">
        <f t="shared" si="686"/>
        <v>0.899218410621135</v>
      </c>
      <c r="AD625">
        <f t="shared" si="690"/>
        <v>3.32351892595841</v>
      </c>
      <c r="AE625">
        <f t="shared" si="691"/>
        <v>0.852632983094581</v>
      </c>
      <c r="AF625">
        <f t="shared" si="692"/>
        <v>0.806488497629378</v>
      </c>
      <c r="AG625">
        <f t="shared" si="693"/>
        <v>1.50954722100075</v>
      </c>
      <c r="AH625">
        <f t="shared" si="694"/>
        <v>1.93843892115845</v>
      </c>
      <c r="AI625">
        <f t="shared" si="695"/>
        <v>0.878538473733248</v>
      </c>
      <c r="AJ625">
        <f t="shared" si="696"/>
        <v>0.840645826306687</v>
      </c>
      <c r="AK625">
        <f t="shared" si="697"/>
        <v>1.07718310412205</v>
      </c>
    </row>
    <row r="626" spans="1:37">
      <c r="A626" s="1">
        <v>0.25</v>
      </c>
      <c r="B626" s="1">
        <v>1</v>
      </c>
      <c r="C626" s="1">
        <v>5</v>
      </c>
      <c r="D626" s="1">
        <v>3.14157924309957</v>
      </c>
      <c r="E626" s="1">
        <v>2.63795787043854</v>
      </c>
      <c r="F626" s="1">
        <v>1.65146483184325</v>
      </c>
      <c r="G626" s="1">
        <v>2.87977374</v>
      </c>
      <c r="H626" s="1">
        <v>2.5741067</v>
      </c>
      <c r="I626" s="1">
        <v>1.54815341</v>
      </c>
      <c r="J626">
        <v>2.61063763006444</v>
      </c>
      <c r="K626">
        <v>2.61767272691344</v>
      </c>
      <c r="L626">
        <v>1.55296269793318</v>
      </c>
      <c r="M626" s="2">
        <f t="shared" si="687"/>
        <v>1.52315250542826</v>
      </c>
      <c r="N626" s="2">
        <f>($Z$3+$T$3*POWER($C626,$U$3))*POWER((($B626+$V$3*$A626+$W$3*$S626*(1+$AA$3*$C626))/($B626+$V$3*$A626+1))*POWER(($A626+$X$3*$B626+1)/($A626+$X$3*$B626+$Y$3*$S626),2),2)</f>
        <v>0</v>
      </c>
      <c r="O626" s="2">
        <f t="shared" si="688"/>
        <v>2.97975668837217</v>
      </c>
      <c r="P626">
        <f t="shared" ref="P626:R626" si="744">G626-M626</f>
        <v>1.35662123457174</v>
      </c>
      <c r="Q626">
        <f t="shared" si="744"/>
        <v>2.5741067</v>
      </c>
      <c r="R626">
        <f t="shared" si="744"/>
        <v>-1.43160327837217</v>
      </c>
      <c r="S626">
        <f t="shared" si="685"/>
        <v>0.8</v>
      </c>
      <c r="AC626">
        <f t="shared" si="686"/>
        <v>0.6</v>
      </c>
      <c r="AD626">
        <f t="shared" si="690"/>
        <v>3.32351892595841</v>
      </c>
      <c r="AE626">
        <f t="shared" si="691"/>
        <v>0.67373703396047</v>
      </c>
      <c r="AF626">
        <f t="shared" si="692"/>
        <v>0.791588159557437</v>
      </c>
      <c r="AG626">
        <f t="shared" si="693"/>
        <v>1.60774219946995</v>
      </c>
      <c r="AH626">
        <f t="shared" si="694"/>
        <v>1.93843892115845</v>
      </c>
      <c r="AI626">
        <f t="shared" si="695"/>
        <v>0.731788677601101</v>
      </c>
      <c r="AJ626">
        <f t="shared" si="696"/>
        <v>0.828419527699483</v>
      </c>
      <c r="AK626">
        <f t="shared" si="697"/>
        <v>1.06433489158151</v>
      </c>
    </row>
    <row r="627" spans="1:37">
      <c r="A627" s="1">
        <v>2.25</v>
      </c>
      <c r="B627" s="1">
        <v>2.25</v>
      </c>
      <c r="C627" s="1">
        <v>7</v>
      </c>
      <c r="D627" s="1">
        <v>3.88140069545629</v>
      </c>
      <c r="E627" s="1">
        <v>2.59677444165461</v>
      </c>
      <c r="F627" s="1">
        <v>2.73720820655768</v>
      </c>
      <c r="G627" s="1">
        <v>4.0514182</v>
      </c>
      <c r="H627" s="1">
        <v>2.53769572</v>
      </c>
      <c r="I627" s="1">
        <v>2.689161222</v>
      </c>
      <c r="J627">
        <v>3.78131812649364</v>
      </c>
      <c r="K627">
        <v>2.59831431519648</v>
      </c>
      <c r="L627">
        <v>2.72263190154316</v>
      </c>
      <c r="M627" s="2">
        <f t="shared" si="687"/>
        <v>2.37104442233918</v>
      </c>
      <c r="N627" s="2">
        <f>($Z$3+$T$3*POWER($C627,$U$3))*POWER((($B627+$V$3*$A627+$W$3*$S627*(1+$AA$3*$C627))/($B627+$V$3*$A627+1))*POWER(($A627+$X$3*$B627+1)/($A627+$X$3*$B627+$Y$3*$S627),2),2)</f>
        <v>0</v>
      </c>
      <c r="O627" s="2">
        <f t="shared" si="688"/>
        <v>3.84657662634173</v>
      </c>
      <c r="P627">
        <f t="shared" ref="P627:R627" si="745">G627-M627</f>
        <v>1.68037377766082</v>
      </c>
      <c r="Q627">
        <f t="shared" si="745"/>
        <v>2.53769572</v>
      </c>
      <c r="R627">
        <f t="shared" si="745"/>
        <v>-1.15741540434173</v>
      </c>
      <c r="S627">
        <f t="shared" si="685"/>
        <v>0.5</v>
      </c>
      <c r="AC627">
        <f t="shared" si="686"/>
        <v>0.866025403784439</v>
      </c>
      <c r="AD627">
        <f t="shared" si="690"/>
        <v>3.6586323071516</v>
      </c>
      <c r="AE627">
        <f t="shared" si="691"/>
        <v>0.898313167089143</v>
      </c>
      <c r="AF627">
        <f t="shared" si="692"/>
        <v>0.885582747274043</v>
      </c>
      <c r="AG627">
        <f t="shared" si="693"/>
        <v>1.23190062855422</v>
      </c>
      <c r="AH627">
        <f t="shared" si="694"/>
        <v>2.61491926807997</v>
      </c>
      <c r="AI627">
        <f t="shared" si="695"/>
        <v>0.898059195046568</v>
      </c>
      <c r="AJ627">
        <f t="shared" si="696"/>
        <v>0.885382579260053</v>
      </c>
      <c r="AK627">
        <f t="shared" si="697"/>
        <v>1.02738613973074</v>
      </c>
    </row>
    <row r="628" spans="1:37">
      <c r="A628" s="1">
        <v>4</v>
      </c>
      <c r="B628" s="1">
        <v>1.5</v>
      </c>
      <c r="C628" s="1">
        <v>5</v>
      </c>
      <c r="D628" s="1">
        <v>3.35563335644413</v>
      </c>
      <c r="E628" s="1">
        <v>2.71965379270773</v>
      </c>
      <c r="F628" s="1">
        <v>1.92061596454274</v>
      </c>
      <c r="G628" s="1">
        <v>3.5484466</v>
      </c>
      <c r="H628" s="1">
        <v>2.6930893</v>
      </c>
      <c r="I628" s="1">
        <v>2.00057416</v>
      </c>
      <c r="J628">
        <v>3.27491768452303</v>
      </c>
      <c r="K628">
        <v>2.73495099995081</v>
      </c>
      <c r="L628">
        <v>1.91426425037177</v>
      </c>
      <c r="M628" s="2">
        <f t="shared" si="687"/>
        <v>1.8268106454719</v>
      </c>
      <c r="N628" s="2">
        <f>($Z$3+$T$3*POWER($C628,$U$3))*POWER((($B628+$V$3*$A628+$W$3*$S628*(1+$AA$3*$C628))/($B628+$V$3*$A628+1))*POWER(($A628+$X$3*$B628+1)/($A628+$X$3*$B628+$Y$3*$S628),2),2)</f>
        <v>0</v>
      </c>
      <c r="O628" s="2">
        <f t="shared" si="688"/>
        <v>3.70109234937005</v>
      </c>
      <c r="P628">
        <f t="shared" ref="P628:R628" si="746">G628-M628</f>
        <v>1.7216359545281</v>
      </c>
      <c r="Q628">
        <f t="shared" si="746"/>
        <v>2.6930893</v>
      </c>
      <c r="R628">
        <f t="shared" si="746"/>
        <v>-1.70051818937005</v>
      </c>
      <c r="S628">
        <f t="shared" si="685"/>
        <v>0.25</v>
      </c>
      <c r="AC628">
        <f t="shared" si="686"/>
        <v>0.968245836551854</v>
      </c>
      <c r="AD628">
        <f t="shared" si="690"/>
        <v>3.32351892595841</v>
      </c>
      <c r="AE628">
        <f t="shared" si="691"/>
        <v>0.953960345507476</v>
      </c>
      <c r="AF628">
        <f t="shared" si="692"/>
        <v>0.88933391300141</v>
      </c>
      <c r="AG628">
        <f t="shared" si="693"/>
        <v>1.18302404681416</v>
      </c>
      <c r="AH628">
        <f t="shared" si="694"/>
        <v>1.93843892115845</v>
      </c>
      <c r="AI628">
        <f t="shared" si="695"/>
        <v>0.961964984819873</v>
      </c>
      <c r="AJ628">
        <f t="shared" si="696"/>
        <v>0.908716142060967</v>
      </c>
      <c r="AK628">
        <f t="shared" si="697"/>
        <v>1.03564779418538</v>
      </c>
    </row>
    <row r="629" spans="1:37">
      <c r="A629" s="1">
        <v>3.5</v>
      </c>
      <c r="B629" s="1">
        <v>2.25</v>
      </c>
      <c r="C629" s="1">
        <v>7</v>
      </c>
      <c r="D629" s="1">
        <v>3.86845648824552</v>
      </c>
      <c r="E629" s="1">
        <v>2.67131793486361</v>
      </c>
      <c r="F629" s="1">
        <v>2.67785368639715</v>
      </c>
      <c r="G629" s="1">
        <v>4.1710682</v>
      </c>
      <c r="H629" s="1">
        <v>2.580998</v>
      </c>
      <c r="I629" s="1">
        <v>2.755521136</v>
      </c>
      <c r="J629">
        <v>3.89444206425291</v>
      </c>
      <c r="K629">
        <v>2.66759485231815</v>
      </c>
      <c r="L629">
        <v>2.68056179618227</v>
      </c>
      <c r="M629" s="2">
        <f t="shared" si="687"/>
        <v>2.39862555705296</v>
      </c>
      <c r="N629" s="2">
        <f>($Z$3+$T$3*POWER($C629,$U$3))*POWER((($B629+$V$3*$A629+$W$3*$S629*(1+$AA$3*$C629))/($B629+$V$3*$A629+1))*POWER(($A629+$X$3*$B629+1)/($A629+$X$3*$B629+$Y$3*$S629),2),2)</f>
        <v>0</v>
      </c>
      <c r="O629" s="2">
        <f t="shared" si="688"/>
        <v>3.93490062518328</v>
      </c>
      <c r="P629">
        <f t="shared" ref="P629:R629" si="747">G629-M629</f>
        <v>1.77244264294704</v>
      </c>
      <c r="Q629">
        <f t="shared" si="747"/>
        <v>2.580998</v>
      </c>
      <c r="R629">
        <f t="shared" si="747"/>
        <v>-1.17937948918328</v>
      </c>
      <c r="S629">
        <f t="shared" si="685"/>
        <v>0.361111111111111</v>
      </c>
      <c r="AC629">
        <f t="shared" si="686"/>
        <v>0.932522796199695</v>
      </c>
      <c r="AD629">
        <f t="shared" si="690"/>
        <v>3.6586323071516</v>
      </c>
      <c r="AE629">
        <f t="shared" si="691"/>
        <v>0.930424398865834</v>
      </c>
      <c r="AF629">
        <f t="shared" si="692"/>
        <v>0.892276191194674</v>
      </c>
      <c r="AG629">
        <f t="shared" si="693"/>
        <v>1.1854681719503</v>
      </c>
      <c r="AH629">
        <f t="shared" si="694"/>
        <v>2.61491926807997</v>
      </c>
      <c r="AI629">
        <f t="shared" si="695"/>
        <v>0.93011898988357</v>
      </c>
      <c r="AJ629">
        <f t="shared" si="696"/>
        <v>0.892045374783141</v>
      </c>
      <c r="AK629">
        <f t="shared" si="697"/>
        <v>1.02613634337158</v>
      </c>
    </row>
    <row r="630" spans="1:37">
      <c r="A630" s="1">
        <v>1.25</v>
      </c>
      <c r="B630" s="1">
        <v>1.75</v>
      </c>
      <c r="C630" s="1">
        <v>7</v>
      </c>
      <c r="D630" s="1">
        <v>3.6602464106585</v>
      </c>
      <c r="E630" s="1">
        <v>2.49515750255733</v>
      </c>
      <c r="F630" s="1">
        <v>2.47417249911845</v>
      </c>
      <c r="G630" s="1">
        <v>3.9681113</v>
      </c>
      <c r="H630" s="1">
        <v>2.48684666</v>
      </c>
      <c r="I630" s="1">
        <v>2.493682031</v>
      </c>
      <c r="J630">
        <v>3.68791875923115</v>
      </c>
      <c r="K630">
        <v>2.50382966556742</v>
      </c>
      <c r="L630">
        <v>2.49160574780402</v>
      </c>
      <c r="M630" s="2">
        <f t="shared" si="687"/>
        <v>2.26315184075359</v>
      </c>
      <c r="N630" s="2">
        <f>($Z$3+$T$3*POWER($C630,$U$3))*POWER((($B630+$V$3*$A630+$W$3*$S630*(1+$AA$3*$C630))/($B630+$V$3*$A630+1))*POWER(($A630+$X$3*$B630+1)/($A630+$X$3*$B630+$Y$3*$S630),2),2)</f>
        <v>0</v>
      </c>
      <c r="O630" s="2">
        <f t="shared" si="688"/>
        <v>3.70579824733929</v>
      </c>
      <c r="P630">
        <f t="shared" ref="P630:R630" si="748">G630-M630</f>
        <v>1.70495945924641</v>
      </c>
      <c r="Q630">
        <f t="shared" si="748"/>
        <v>2.48684666</v>
      </c>
      <c r="R630">
        <f t="shared" si="748"/>
        <v>-1.21211621633929</v>
      </c>
      <c r="S630">
        <f t="shared" si="685"/>
        <v>0.611111111111111</v>
      </c>
      <c r="AC630">
        <f t="shared" si="686"/>
        <v>0.791544824931945</v>
      </c>
      <c r="AD630">
        <f t="shared" si="690"/>
        <v>3.6586323071516</v>
      </c>
      <c r="AE630">
        <f t="shared" si="691"/>
        <v>0.83885632964385</v>
      </c>
      <c r="AF630">
        <f t="shared" si="692"/>
        <v>0.850655567635638</v>
      </c>
      <c r="AG630">
        <f t="shared" si="693"/>
        <v>1.3227461773977</v>
      </c>
      <c r="AH630">
        <f t="shared" si="694"/>
        <v>2.61491926807997</v>
      </c>
      <c r="AI630">
        <f t="shared" si="695"/>
        <v>0.839015205812794</v>
      </c>
      <c r="AJ630">
        <f t="shared" si="696"/>
        <v>0.850699902441758</v>
      </c>
      <c r="AK630">
        <f t="shared" si="697"/>
        <v>1.03591101728408</v>
      </c>
    </row>
    <row r="631" spans="1:37">
      <c r="A631" s="1">
        <v>1.5</v>
      </c>
      <c r="B631" s="1">
        <v>0.75</v>
      </c>
      <c r="C631" s="1">
        <v>5</v>
      </c>
      <c r="D631" s="1">
        <v>3.55813505748864</v>
      </c>
      <c r="E631" s="1">
        <v>2.49263669707917</v>
      </c>
      <c r="F631" s="1">
        <v>2.09322292535654</v>
      </c>
      <c r="G631" s="1">
        <v>4.05267932</v>
      </c>
      <c r="H631" s="1">
        <v>2.4298931</v>
      </c>
      <c r="I631" s="1">
        <v>2.237340161</v>
      </c>
      <c r="J631">
        <v>3.771169314063</v>
      </c>
      <c r="K631">
        <v>2.4708515422278</v>
      </c>
      <c r="L631">
        <v>2.09117855531257</v>
      </c>
      <c r="M631" s="2">
        <f t="shared" si="687"/>
        <v>1.75861639449374</v>
      </c>
      <c r="N631" s="2">
        <f>($Z$3+$T$3*POWER($C631,$U$3))*POWER((($B631+$V$3*$A631+$W$3*$S631*(1+$AA$3*$C631))/($B631+$V$3*$A631+1))*POWER(($A631+$X$3*$B631+1)/($A631+$X$3*$B631+$Y$3*$S631),2),2)</f>
        <v>0</v>
      </c>
      <c r="O631" s="2">
        <f t="shared" si="688"/>
        <v>3.99022559491018</v>
      </c>
      <c r="P631">
        <f t="shared" ref="P631:R631" si="749">G631-M631</f>
        <v>2.29406292550626</v>
      </c>
      <c r="Q631">
        <f t="shared" si="749"/>
        <v>2.4298931</v>
      </c>
      <c r="R631">
        <f t="shared" si="749"/>
        <v>-1.75288543391018</v>
      </c>
      <c r="S631">
        <f t="shared" si="685"/>
        <v>0.35</v>
      </c>
      <c r="AC631">
        <f t="shared" si="686"/>
        <v>0.93674969975976</v>
      </c>
      <c r="AD631">
        <f t="shared" si="690"/>
        <v>3.32351892595841</v>
      </c>
      <c r="AE631">
        <f t="shared" si="691"/>
        <v>0.892162630648279</v>
      </c>
      <c r="AF631">
        <f t="shared" si="692"/>
        <v>0.811585727683894</v>
      </c>
      <c r="AG631">
        <f t="shared" si="693"/>
        <v>1.40659314859854</v>
      </c>
      <c r="AH631">
        <f t="shared" si="694"/>
        <v>1.93843892115845</v>
      </c>
      <c r="AI631">
        <f t="shared" si="695"/>
        <v>0.911043788056676</v>
      </c>
      <c r="AJ631">
        <f t="shared" si="696"/>
        <v>0.844829237983721</v>
      </c>
      <c r="AK631">
        <f t="shared" si="697"/>
        <v>1.07323627451895</v>
      </c>
    </row>
    <row r="632" spans="1:37">
      <c r="A632" s="1">
        <v>2.75</v>
      </c>
      <c r="B632" s="1">
        <v>2.75</v>
      </c>
      <c r="C632" s="1">
        <v>7</v>
      </c>
      <c r="D632" s="1">
        <v>3.66578091804931</v>
      </c>
      <c r="E632" s="1">
        <v>2.72655295063854</v>
      </c>
      <c r="F632" s="1">
        <v>2.66095230473573</v>
      </c>
      <c r="G632" s="1">
        <v>3.88020514</v>
      </c>
      <c r="H632" s="1">
        <v>2.60886212</v>
      </c>
      <c r="I632" s="1">
        <v>2.677937622</v>
      </c>
      <c r="J632">
        <v>3.58969064185282</v>
      </c>
      <c r="K632">
        <v>2.72326193235357</v>
      </c>
      <c r="L632">
        <v>2.66149562551758</v>
      </c>
      <c r="M632" s="2">
        <f t="shared" si="687"/>
        <v>2.40769167335192</v>
      </c>
      <c r="N632" s="2">
        <f>($Z$3+$T$3*POWER($C632,$U$3))*POWER((($B632+$V$3*$A632+$W$3*$S632*(1+$AA$3*$C632))/($B632+$V$3*$A632+1))*POWER(($A632+$X$3*$B632+1)/($A632+$X$3*$B632+$Y$3*$S632),2),2)</f>
        <v>0</v>
      </c>
      <c r="O632" s="2">
        <f t="shared" si="688"/>
        <v>3.81903312874714</v>
      </c>
      <c r="P632">
        <f t="shared" ref="P632:R632" si="750">G632-M632</f>
        <v>1.47251346664808</v>
      </c>
      <c r="Q632">
        <f t="shared" si="750"/>
        <v>2.60886212</v>
      </c>
      <c r="R632">
        <f t="shared" si="750"/>
        <v>-1.14109550674714</v>
      </c>
      <c r="S632">
        <f t="shared" si="685"/>
        <v>0.5</v>
      </c>
      <c r="AC632">
        <f t="shared" si="686"/>
        <v>0.866025403784439</v>
      </c>
      <c r="AD632">
        <f t="shared" si="690"/>
        <v>3.6586323071516</v>
      </c>
      <c r="AE632">
        <f t="shared" si="691"/>
        <v>0.914158641319828</v>
      </c>
      <c r="AF632">
        <f t="shared" si="692"/>
        <v>0.903023234214681</v>
      </c>
      <c r="AG632">
        <f t="shared" si="693"/>
        <v>1.19320782868046</v>
      </c>
      <c r="AH632">
        <f t="shared" si="694"/>
        <v>2.61491926807997</v>
      </c>
      <c r="AI632">
        <f t="shared" si="695"/>
        <v>0.913864174273265</v>
      </c>
      <c r="AJ632">
        <f t="shared" si="696"/>
        <v>0.902754154881274</v>
      </c>
      <c r="AK632">
        <f t="shared" si="697"/>
        <v>1.02247959309449</v>
      </c>
    </row>
    <row r="633" spans="1:37">
      <c r="A633" s="1">
        <v>3.75</v>
      </c>
      <c r="B633" s="1">
        <v>1.5</v>
      </c>
      <c r="C633" s="1">
        <v>7</v>
      </c>
      <c r="D633" s="1">
        <v>3.81962632075418</v>
      </c>
      <c r="E633" s="1">
        <v>2.66542698554571</v>
      </c>
      <c r="F633" s="1">
        <v>2.71396821609294</v>
      </c>
      <c r="G633" s="1">
        <v>3.9778946</v>
      </c>
      <c r="H633" s="1">
        <v>2.3841177</v>
      </c>
      <c r="I633" s="1">
        <v>2.715019976</v>
      </c>
      <c r="J633">
        <v>3.67950995015465</v>
      </c>
      <c r="K633">
        <v>2.66050469438986</v>
      </c>
      <c r="L633">
        <v>2.71635725623926</v>
      </c>
      <c r="M633" s="2">
        <f t="shared" si="687"/>
        <v>2.32649576219339</v>
      </c>
      <c r="N633" s="2">
        <f>($Z$3+$T$3*POWER($C633,$U$3))*POWER((($B633+$V$3*$A633+$W$3*$S633*(1+$AA$3*$C633))/($B633+$V$3*$A633+1))*POWER(($A633+$X$3*$B633+1)/($A633+$X$3*$B633+$Y$3*$S633),2),2)</f>
        <v>0</v>
      </c>
      <c r="O633" s="2">
        <f t="shared" si="688"/>
        <v>4.01135395139864</v>
      </c>
      <c r="P633">
        <f t="shared" ref="P633:R633" si="751">G633-M633</f>
        <v>1.65139883780661</v>
      </c>
      <c r="Q633">
        <f t="shared" si="751"/>
        <v>2.3841177</v>
      </c>
      <c r="R633">
        <f t="shared" si="751"/>
        <v>-1.29633397539864</v>
      </c>
      <c r="S633">
        <f t="shared" si="685"/>
        <v>0.263157894736842</v>
      </c>
      <c r="AC633">
        <f t="shared" si="686"/>
        <v>0.96475277788544</v>
      </c>
      <c r="AD633">
        <f t="shared" si="690"/>
        <v>3.6586323071516</v>
      </c>
      <c r="AE633">
        <f t="shared" si="691"/>
        <v>0.93455824751346</v>
      </c>
      <c r="AF633">
        <f t="shared" si="692"/>
        <v>0.855502539262898</v>
      </c>
      <c r="AG633">
        <f t="shared" si="693"/>
        <v>1.19236289578228</v>
      </c>
      <c r="AH633">
        <f t="shared" si="694"/>
        <v>2.61491926807997</v>
      </c>
      <c r="AI633">
        <f t="shared" si="695"/>
        <v>0.93425501339145</v>
      </c>
      <c r="AJ633">
        <f t="shared" si="696"/>
        <v>0.855504484952204</v>
      </c>
      <c r="AK633">
        <f t="shared" si="697"/>
        <v>1.0360971437355</v>
      </c>
    </row>
    <row r="634" spans="1:37">
      <c r="A634" s="1">
        <v>3.25</v>
      </c>
      <c r="B634" s="1">
        <v>2.5</v>
      </c>
      <c r="C634" s="1">
        <v>7</v>
      </c>
      <c r="D634" s="1">
        <v>3.81517492236823</v>
      </c>
      <c r="E634" s="1">
        <v>2.69588423382964</v>
      </c>
      <c r="F634" s="1">
        <v>2.63152078121768</v>
      </c>
      <c r="G634" s="1">
        <v>4.05967292</v>
      </c>
      <c r="H634" s="1">
        <v>2.55692114</v>
      </c>
      <c r="I634" s="1">
        <v>2.705167188</v>
      </c>
      <c r="J634">
        <v>3.75938051781636</v>
      </c>
      <c r="K634">
        <v>2.69364582955433</v>
      </c>
      <c r="L634">
        <v>2.63023345375815</v>
      </c>
      <c r="M634" s="2">
        <f t="shared" si="687"/>
        <v>2.40974914726643</v>
      </c>
      <c r="N634" s="2">
        <f>($Z$3+$T$3*POWER($C634,$U$3))*POWER((($B634+$V$3*$A634+$W$3*$S634*(1+$AA$3*$C634))/($B634+$V$3*$A634+1))*POWER(($A634+$X$3*$B634+1)/($A634+$X$3*$B634+$Y$3*$S634),2),2)</f>
        <v>0</v>
      </c>
      <c r="O634" s="2">
        <f t="shared" si="688"/>
        <v>3.89593294172738</v>
      </c>
      <c r="P634">
        <f t="shared" ref="P634:R634" si="752">G634-M634</f>
        <v>1.64992377273357</v>
      </c>
      <c r="Q634">
        <f t="shared" si="752"/>
        <v>2.55692114</v>
      </c>
      <c r="R634">
        <f t="shared" si="752"/>
        <v>-1.19076575372738</v>
      </c>
      <c r="S634">
        <f t="shared" si="685"/>
        <v>0.411764705882353</v>
      </c>
      <c r="AC634">
        <f t="shared" si="686"/>
        <v>0.911290199107628</v>
      </c>
      <c r="AD634">
        <f t="shared" si="690"/>
        <v>3.6586323071516</v>
      </c>
      <c r="AE634">
        <f t="shared" si="691"/>
        <v>0.925733292828049</v>
      </c>
      <c r="AF634">
        <f t="shared" si="692"/>
        <v>0.899361733447782</v>
      </c>
      <c r="AG634">
        <f t="shared" si="693"/>
        <v>1.18678869135508</v>
      </c>
      <c r="AH634">
        <f t="shared" si="694"/>
        <v>2.61491926807997</v>
      </c>
      <c r="AI634">
        <f t="shared" si="695"/>
        <v>0.925427850304851</v>
      </c>
      <c r="AJ634">
        <f t="shared" si="696"/>
        <v>0.899104173660738</v>
      </c>
      <c r="AK634">
        <f t="shared" si="697"/>
        <v>1.02406886815237</v>
      </c>
    </row>
    <row r="635" spans="1:37">
      <c r="A635" s="1">
        <v>1.75</v>
      </c>
      <c r="B635" s="1">
        <v>4</v>
      </c>
      <c r="C635" s="1">
        <v>5</v>
      </c>
      <c r="D635" s="1">
        <v>3.1390056234281</v>
      </c>
      <c r="E635" s="1">
        <v>2.62806828385482</v>
      </c>
      <c r="F635" s="1">
        <v>1.83325834716778</v>
      </c>
      <c r="G635" s="1">
        <v>3.3927468</v>
      </c>
      <c r="H635" s="1">
        <v>2.5214038</v>
      </c>
      <c r="I635" s="1">
        <v>1.996057781</v>
      </c>
      <c r="J635">
        <v>3.08550611604014</v>
      </c>
      <c r="K635">
        <v>2.6335459132614</v>
      </c>
      <c r="L635">
        <v>1.81471510094756</v>
      </c>
      <c r="M635" s="2">
        <f t="shared" si="687"/>
        <v>1.79031588697975</v>
      </c>
      <c r="N635" s="2">
        <f>($Z$3+$T$3*POWER($C635,$U$3))*POWER((($B635+$V$3*$A635+$W$3*$S635*(1+$AA$3*$C635))/($B635+$V$3*$A635+1))*POWER(($A635+$X$3*$B635+1)/($A635+$X$3*$B635+$Y$3*$S635),2),2)</f>
        <v>0</v>
      </c>
      <c r="O635" s="2">
        <f t="shared" si="688"/>
        <v>3.07549703525179</v>
      </c>
      <c r="P635">
        <f t="shared" ref="P635:R635" si="753">G635-M635</f>
        <v>1.60243091302025</v>
      </c>
      <c r="Q635">
        <f t="shared" si="753"/>
        <v>2.5214038</v>
      </c>
      <c r="R635">
        <f t="shared" si="753"/>
        <v>-1.07943925425179</v>
      </c>
      <c r="S635">
        <f t="shared" si="685"/>
        <v>0.909090909090909</v>
      </c>
      <c r="AC635">
        <f t="shared" si="686"/>
        <v>0.416597790450531</v>
      </c>
      <c r="AD635">
        <f t="shared" si="690"/>
        <v>3.32351892595841</v>
      </c>
      <c r="AE635">
        <f t="shared" si="691"/>
        <v>0.90492012850663</v>
      </c>
      <c r="AF635">
        <f t="shared" si="692"/>
        <v>0.901003100050228</v>
      </c>
      <c r="AG635">
        <f t="shared" si="693"/>
        <v>1.15084657160922</v>
      </c>
      <c r="AH635">
        <f t="shared" si="694"/>
        <v>1.93843892115845</v>
      </c>
      <c r="AI635">
        <f t="shared" si="695"/>
        <v>0.921544736957768</v>
      </c>
      <c r="AJ635">
        <f t="shared" si="696"/>
        <v>0.918319972812101</v>
      </c>
      <c r="AK635">
        <f t="shared" si="697"/>
        <v>1.01632199819575</v>
      </c>
    </row>
    <row r="636" spans="1:37">
      <c r="A636" s="1">
        <v>0.25</v>
      </c>
      <c r="B636" s="1">
        <v>0.75</v>
      </c>
      <c r="C636" s="1">
        <v>5</v>
      </c>
      <c r="D636" s="1">
        <v>3.53001296097035</v>
      </c>
      <c r="E636" s="1">
        <v>2.7905379950207</v>
      </c>
      <c r="F636" s="1">
        <v>1.89297882477981</v>
      </c>
      <c r="G636" s="1">
        <v>3.4676954</v>
      </c>
      <c r="H636" s="1">
        <v>2.8636143</v>
      </c>
      <c r="I636" s="1">
        <v>1.792692012</v>
      </c>
      <c r="J636">
        <v>3.16032866072687</v>
      </c>
      <c r="K636">
        <v>2.76885421433876</v>
      </c>
      <c r="L636">
        <v>1.80835683760377</v>
      </c>
      <c r="M636" s="2">
        <f t="shared" si="687"/>
        <v>1.56975690733397</v>
      </c>
      <c r="N636" s="2">
        <f>($Z$3+$T$3*POWER($C636,$U$3))*POWER((($B636+$V$3*$A636+$W$3*$S636*(1+$AA$3*$C636))/($B636+$V$3*$A636+1))*POWER(($A636+$X$3*$B636+1)/($A636+$X$3*$B636+$Y$3*$S636),2),2)</f>
        <v>0</v>
      </c>
      <c r="O636" s="2">
        <f t="shared" si="688"/>
        <v>3.26341212060954</v>
      </c>
      <c r="P636">
        <f t="shared" ref="P636:R636" si="754">G636-M636</f>
        <v>1.89793849266603</v>
      </c>
      <c r="Q636">
        <f t="shared" si="754"/>
        <v>2.8636143</v>
      </c>
      <c r="R636">
        <f t="shared" si="754"/>
        <v>-1.47072010860954</v>
      </c>
      <c r="S636">
        <f t="shared" si="685"/>
        <v>0.7</v>
      </c>
      <c r="AC636">
        <f t="shared" si="686"/>
        <v>0.714142842854285</v>
      </c>
      <c r="AD636">
        <f t="shared" si="690"/>
        <v>3.32351892595841</v>
      </c>
      <c r="AE636">
        <f t="shared" si="691"/>
        <v>0.67373703396047</v>
      </c>
      <c r="AF636">
        <f t="shared" si="692"/>
        <v>0.776718978009099</v>
      </c>
      <c r="AG636">
        <f t="shared" si="693"/>
        <v>1.75003523641179</v>
      </c>
      <c r="AH636">
        <f t="shared" si="694"/>
        <v>1.93843892115845</v>
      </c>
      <c r="AI636">
        <f t="shared" si="695"/>
        <v>0.731788677601101</v>
      </c>
      <c r="AJ636">
        <f t="shared" si="696"/>
        <v>0.816222391905781</v>
      </c>
      <c r="AK636">
        <f t="shared" si="697"/>
        <v>1.08397078682285</v>
      </c>
    </row>
    <row r="637" spans="1:37">
      <c r="A637" s="1">
        <v>4</v>
      </c>
      <c r="B637" s="1">
        <v>3.5</v>
      </c>
      <c r="C637" s="1">
        <v>7</v>
      </c>
      <c r="D637" s="1">
        <v>3.55218944747443</v>
      </c>
      <c r="E637" s="1">
        <v>2.77546202751509</v>
      </c>
      <c r="F637" s="1">
        <v>2.62178281462162</v>
      </c>
      <c r="G637" s="1">
        <v>3.9226308</v>
      </c>
      <c r="H637" s="1">
        <v>2.80425976</v>
      </c>
      <c r="I637" s="1">
        <v>2.705821285</v>
      </c>
      <c r="J637">
        <v>3.6083562416564</v>
      </c>
      <c r="K637">
        <v>2.76206278146557</v>
      </c>
      <c r="L637">
        <v>2.599515384753</v>
      </c>
      <c r="M637" s="2">
        <f t="shared" si="687"/>
        <v>2.45484623517485</v>
      </c>
      <c r="N637" s="2">
        <f>($Z$3+$T$3*POWER($C637,$U$3))*POWER((($B637+$V$3*$A637+$W$3*$S637*(1+$AA$3*$C637))/($B637+$V$3*$A637+1))*POWER(($A637+$X$3*$B637+1)/($A637+$X$3*$B637+$Y$3*$S637),2),2)</f>
        <v>0</v>
      </c>
      <c r="O637" s="2">
        <f t="shared" si="688"/>
        <v>3.82129734387471</v>
      </c>
      <c r="P637">
        <f t="shared" ref="P637:R637" si="755">G637-M637</f>
        <v>1.46778456482515</v>
      </c>
      <c r="Q637">
        <f t="shared" si="755"/>
        <v>2.80425976</v>
      </c>
      <c r="R637">
        <f t="shared" si="755"/>
        <v>-1.11547605887471</v>
      </c>
      <c r="S637">
        <f t="shared" si="685"/>
        <v>0.45</v>
      </c>
      <c r="AC637">
        <f t="shared" si="686"/>
        <v>0.893028554974588</v>
      </c>
      <c r="AD637">
        <f t="shared" si="690"/>
        <v>3.6586323071516</v>
      </c>
      <c r="AE637">
        <f t="shared" si="691"/>
        <v>0.938228541111701</v>
      </c>
      <c r="AF637">
        <f t="shared" si="692"/>
        <v>0.923155210061309</v>
      </c>
      <c r="AG637">
        <f t="shared" si="693"/>
        <v>1.14605584014944</v>
      </c>
      <c r="AH637">
        <f t="shared" si="694"/>
        <v>2.61491926807997</v>
      </c>
      <c r="AI637">
        <f t="shared" si="695"/>
        <v>0.937928923574014</v>
      </c>
      <c r="AJ637">
        <f t="shared" si="696"/>
        <v>0.922850850436559</v>
      </c>
      <c r="AK637">
        <f t="shared" si="697"/>
        <v>1.01750138019978</v>
      </c>
    </row>
    <row r="638" spans="1:37">
      <c r="A638" s="1">
        <v>0.25</v>
      </c>
      <c r="B638" s="1">
        <v>0.75</v>
      </c>
      <c r="C638" s="1">
        <v>7</v>
      </c>
      <c r="D638" s="1">
        <v>2.79293812949299</v>
      </c>
      <c r="E638" s="1">
        <v>2.67665188081761</v>
      </c>
      <c r="F638" s="1">
        <v>1.93468742023148</v>
      </c>
      <c r="G638" s="1">
        <v>3.42536426</v>
      </c>
      <c r="H638" s="1">
        <v>3.14425028</v>
      </c>
      <c r="I638" s="1">
        <v>2.225996656</v>
      </c>
      <c r="J638">
        <v>3.10667120728025</v>
      </c>
      <c r="K638">
        <v>2.68911325767192</v>
      </c>
      <c r="L638">
        <v>1.99890630097892</v>
      </c>
      <c r="M638" s="2">
        <f t="shared" si="687"/>
        <v>1.84310674164302</v>
      </c>
      <c r="N638" s="2">
        <f>($Z$3+$T$3*POWER($C638,$U$3))*POWER((($B638+$V$3*$A638+$W$3*$S638*(1+$AA$3*$C638))/($B638+$V$3*$A638+1))*POWER(($A638+$X$3*$B638+1)/($A638+$X$3*$B638+$Y$3*$S638),2),2)</f>
        <v>0</v>
      </c>
      <c r="O638" s="2">
        <f t="shared" si="688"/>
        <v>3.30315935708815</v>
      </c>
      <c r="P638">
        <f t="shared" ref="P638:R638" si="756">G638-M638</f>
        <v>1.58225751835698</v>
      </c>
      <c r="Q638">
        <f t="shared" si="756"/>
        <v>3.14425028</v>
      </c>
      <c r="R638">
        <f t="shared" si="756"/>
        <v>-1.07716270108815</v>
      </c>
      <c r="S638">
        <f t="shared" si="685"/>
        <v>0.7</v>
      </c>
      <c r="AC638">
        <f t="shared" si="686"/>
        <v>0.714142842854285</v>
      </c>
      <c r="AD638">
        <f t="shared" si="690"/>
        <v>3.6586323071516</v>
      </c>
      <c r="AE638">
        <f t="shared" si="691"/>
        <v>0.614232035378282</v>
      </c>
      <c r="AF638">
        <f t="shared" si="692"/>
        <v>0.723728175644773</v>
      </c>
      <c r="AG638">
        <f t="shared" si="693"/>
        <v>1.75003523641179</v>
      </c>
      <c r="AH638">
        <f t="shared" si="694"/>
        <v>2.61491926807997</v>
      </c>
      <c r="AI638">
        <f t="shared" si="695"/>
        <v>0.619553559038549</v>
      </c>
      <c r="AJ638">
        <f t="shared" si="696"/>
        <v>0.725837971529678</v>
      </c>
      <c r="AK638">
        <f t="shared" si="697"/>
        <v>1.08397078682285</v>
      </c>
    </row>
    <row r="639" spans="1:37">
      <c r="A639" s="1">
        <v>3.5</v>
      </c>
      <c r="B639" s="1">
        <v>1.5</v>
      </c>
      <c r="C639" s="1">
        <v>5</v>
      </c>
      <c r="D639" s="1">
        <v>3.46812378519604</v>
      </c>
      <c r="E639" s="1">
        <v>2.67252992650516</v>
      </c>
      <c r="F639" s="1">
        <v>1.9996807430053</v>
      </c>
      <c r="G639" s="1">
        <v>3.7258352</v>
      </c>
      <c r="H639" s="1">
        <v>2.6754171</v>
      </c>
      <c r="I639" s="1">
        <v>2.200358589</v>
      </c>
      <c r="J639">
        <v>3.40583279874138</v>
      </c>
      <c r="K639">
        <v>2.68610171751789</v>
      </c>
      <c r="L639">
        <v>2.00352092003563</v>
      </c>
      <c r="M639" s="2">
        <f t="shared" si="687"/>
        <v>1.82708049794478</v>
      </c>
      <c r="N639" s="2">
        <f>($Z$3+$T$3*POWER($C639,$U$3))*POWER((($B639+$V$3*$A639+$W$3*$S639*(1+$AA$3*$C639))/($B639+$V$3*$A639+1))*POWER(($A639+$X$3*$B639+1)/($A639+$X$3*$B639+$Y$3*$S639),2),2)</f>
        <v>0</v>
      </c>
      <c r="O639" s="2">
        <f t="shared" si="688"/>
        <v>3.72454762762312</v>
      </c>
      <c r="P639">
        <f t="shared" ref="P639:R639" si="757">G639-M639</f>
        <v>1.89875470205522</v>
      </c>
      <c r="Q639">
        <f t="shared" si="757"/>
        <v>2.6754171</v>
      </c>
      <c r="R639">
        <f t="shared" si="757"/>
        <v>-1.52418903862312</v>
      </c>
      <c r="S639">
        <f t="shared" si="685"/>
        <v>0.277777777777778</v>
      </c>
      <c r="AC639">
        <f t="shared" si="686"/>
        <v>0.960645359210588</v>
      </c>
      <c r="AD639">
        <f t="shared" si="690"/>
        <v>3.32351892595841</v>
      </c>
      <c r="AE639">
        <f t="shared" si="691"/>
        <v>0.947999338397238</v>
      </c>
      <c r="AF639">
        <f t="shared" si="692"/>
        <v>0.88863471896551</v>
      </c>
      <c r="AG639">
        <f t="shared" si="693"/>
        <v>1.20260032842126</v>
      </c>
      <c r="AH639">
        <f t="shared" si="694"/>
        <v>1.93843892115845</v>
      </c>
      <c r="AI639">
        <f t="shared" si="695"/>
        <v>0.957046866029331</v>
      </c>
      <c r="AJ639">
        <f t="shared" si="696"/>
        <v>0.908140841211008</v>
      </c>
      <c r="AK639">
        <f t="shared" si="697"/>
        <v>1.03655796532816</v>
      </c>
    </row>
    <row r="640" spans="1:37">
      <c r="A640" s="1">
        <v>0.25</v>
      </c>
      <c r="B640" s="1">
        <v>1.25</v>
      </c>
      <c r="C640" s="1">
        <v>7</v>
      </c>
      <c r="D640" s="1">
        <v>2.09217552676687</v>
      </c>
      <c r="E640" s="1">
        <v>2.27651411008424</v>
      </c>
      <c r="F640" s="1">
        <v>1.50152002016924</v>
      </c>
      <c r="G640" s="1">
        <v>2.5557641</v>
      </c>
      <c r="H640" s="1">
        <v>2.3069402</v>
      </c>
      <c r="I640" s="1">
        <v>1.767692008</v>
      </c>
      <c r="J640">
        <v>2.22188147626513</v>
      </c>
      <c r="K640">
        <v>2.29998375415798</v>
      </c>
      <c r="L640">
        <v>1.52846919848091</v>
      </c>
      <c r="M640" s="2">
        <f t="shared" si="687"/>
        <v>1.69298131786761</v>
      </c>
      <c r="N640" s="2">
        <f>($Z$3+$T$3*POWER($C640,$U$3))*POWER((($B640+$V$3*$A640+$W$3*$S640*(1+$AA$3*$C640))/($B640+$V$3*$A640+1))*POWER(($A640+$X$3*$B640+1)/($A640+$X$3*$B640+$Y$3*$S640),2),2)</f>
        <v>0</v>
      </c>
      <c r="O640" s="2">
        <f t="shared" si="688"/>
        <v>2.79101427149219</v>
      </c>
      <c r="P640">
        <f t="shared" ref="P640:R640" si="758">G640-M640</f>
        <v>0.862782782132386</v>
      </c>
      <c r="Q640">
        <f t="shared" si="758"/>
        <v>2.3069402</v>
      </c>
      <c r="R640">
        <f t="shared" si="758"/>
        <v>-1.02332226349219</v>
      </c>
      <c r="S640">
        <f t="shared" si="685"/>
        <v>0.9</v>
      </c>
      <c r="AC640">
        <f t="shared" si="686"/>
        <v>0.435889894354067</v>
      </c>
      <c r="AD640">
        <f t="shared" si="690"/>
        <v>3.6586323071516</v>
      </c>
      <c r="AE640">
        <f t="shared" si="691"/>
        <v>0.614232035378282</v>
      </c>
      <c r="AF640">
        <f t="shared" si="692"/>
        <v>0.726254574457858</v>
      </c>
      <c r="AG640">
        <f t="shared" si="693"/>
        <v>1.49601504487025</v>
      </c>
      <c r="AH640">
        <f t="shared" si="694"/>
        <v>2.61491926807997</v>
      </c>
      <c r="AI640">
        <f t="shared" si="695"/>
        <v>0.619553559038549</v>
      </c>
      <c r="AJ640">
        <f t="shared" si="696"/>
        <v>0.728305578024351</v>
      </c>
      <c r="AK640">
        <f t="shared" si="697"/>
        <v>1.05214077367437</v>
      </c>
    </row>
    <row r="641" spans="1:37">
      <c r="A641" s="1">
        <v>0.5</v>
      </c>
      <c r="B641" s="1">
        <v>2</v>
      </c>
      <c r="C641" s="1">
        <v>5</v>
      </c>
      <c r="D641" s="1">
        <v>2.32893274099684</v>
      </c>
      <c r="E641" s="1">
        <v>2.31097289170534</v>
      </c>
      <c r="F641" s="1">
        <v>1.32816418465218</v>
      </c>
      <c r="G641" s="1">
        <v>2.50492634</v>
      </c>
      <c r="H641" s="1">
        <v>2.1951959</v>
      </c>
      <c r="I641" s="1">
        <v>1.375225159</v>
      </c>
      <c r="J641">
        <v>2.16928400975488</v>
      </c>
      <c r="K641">
        <v>2.32812181926021</v>
      </c>
      <c r="L641">
        <v>1.2926812021579</v>
      </c>
      <c r="M641" s="2">
        <f t="shared" si="687"/>
        <v>1.56762549195532</v>
      </c>
      <c r="N641" s="2">
        <f>($Z$3+$T$3*POWER($C641,$U$3))*POWER((($B641+$V$3*$A641+$W$3*$S641*(1+$AA$3*$C641))/($B641+$V$3*$A641+1))*POWER(($A641+$X$3*$B641+1)/($A641+$X$3*$B641+$Y$3*$S641),2),2)</f>
        <v>0</v>
      </c>
      <c r="O641" s="2">
        <f t="shared" si="688"/>
        <v>1.52071299092869</v>
      </c>
      <c r="P641">
        <f t="shared" ref="P641:R641" si="759">G641-M641</f>
        <v>0.937300848044679</v>
      </c>
      <c r="Q641">
        <f t="shared" si="759"/>
        <v>2.1951959</v>
      </c>
      <c r="R641">
        <f t="shared" si="759"/>
        <v>-0.145487831928693</v>
      </c>
      <c r="S641">
        <f t="shared" si="685"/>
        <v>1</v>
      </c>
      <c r="AC641">
        <f t="shared" si="686"/>
        <v>0</v>
      </c>
      <c r="AD641">
        <f t="shared" si="690"/>
        <v>3.32351892595841</v>
      </c>
      <c r="AE641">
        <f t="shared" si="691"/>
        <v>0.767553047550272</v>
      </c>
      <c r="AF641">
        <f t="shared" si="692"/>
        <v>0.457561104602454</v>
      </c>
      <c r="AG641">
        <f t="shared" si="693"/>
        <v>1.30249601562332</v>
      </c>
      <c r="AH641">
        <f t="shared" si="694"/>
        <v>1.93843892115845</v>
      </c>
      <c r="AI641">
        <f t="shared" si="695"/>
        <v>0.808705125987914</v>
      </c>
      <c r="AJ641">
        <f t="shared" si="696"/>
        <v>0.553624512847896</v>
      </c>
      <c r="AK641">
        <f t="shared" si="697"/>
        <v>1.03285730312573</v>
      </c>
    </row>
    <row r="642" spans="1:37">
      <c r="A642" s="1">
        <v>4</v>
      </c>
      <c r="B642" s="1">
        <v>3.75</v>
      </c>
      <c r="C642" s="1">
        <v>7</v>
      </c>
      <c r="D642" s="1">
        <v>3.59210532364916</v>
      </c>
      <c r="E642" s="1">
        <v>2.78762758388641</v>
      </c>
      <c r="F642" s="1">
        <v>2.62221417895617</v>
      </c>
      <c r="G642" s="1">
        <v>3.932947</v>
      </c>
      <c r="H642" s="1">
        <v>2.761286</v>
      </c>
      <c r="I642" s="1">
        <v>2.678211426</v>
      </c>
      <c r="J642">
        <v>3.59696297900298</v>
      </c>
      <c r="K642">
        <v>2.77006668342087</v>
      </c>
      <c r="L642">
        <v>2.60017520630798</v>
      </c>
      <c r="M642" s="2">
        <f t="shared" si="687"/>
        <v>2.46016012479501</v>
      </c>
      <c r="N642" s="2">
        <f>($Z$3+$T$3*POWER($C642,$U$3))*POWER((($B642+$V$3*$A642+$W$3*$S642*(1+$AA$3*$C642))/($B642+$V$3*$A642+1))*POWER(($A642+$X$3*$B642+1)/($A642+$X$3*$B642+$Y$3*$S642),2),2)</f>
        <v>0</v>
      </c>
      <c r="O642" s="2">
        <f t="shared" si="688"/>
        <v>3.79834136118407</v>
      </c>
      <c r="P642">
        <f t="shared" ref="P642:R642" si="760">G642-M642</f>
        <v>1.47278687520499</v>
      </c>
      <c r="Q642">
        <f t="shared" si="760"/>
        <v>2.761286</v>
      </c>
      <c r="R642">
        <f t="shared" si="760"/>
        <v>-1.12012993518407</v>
      </c>
      <c r="S642">
        <f t="shared" ref="S642:S678" si="761">(1+B642)/(1+A642)/2</f>
        <v>0.475</v>
      </c>
      <c r="AC642">
        <f t="shared" ref="AC642:AC678" si="762">POWER(1-S642*S642,0.5)</f>
        <v>0.879985795339902</v>
      </c>
      <c r="AD642">
        <f t="shared" si="690"/>
        <v>3.6586323071516</v>
      </c>
      <c r="AE642">
        <f t="shared" si="691"/>
        <v>0.938228541111701</v>
      </c>
      <c r="AF642">
        <f t="shared" si="692"/>
        <v>0.926720390545815</v>
      </c>
      <c r="AG642">
        <f t="shared" si="693"/>
        <v>1.14115399722395</v>
      </c>
      <c r="AH642">
        <f t="shared" si="694"/>
        <v>2.61491926807997</v>
      </c>
      <c r="AI642">
        <f t="shared" si="695"/>
        <v>0.937928923574014</v>
      </c>
      <c r="AJ642">
        <f t="shared" si="696"/>
        <v>0.9264147401697</v>
      </c>
      <c r="AK642">
        <f t="shared" si="697"/>
        <v>1.01645435340484</v>
      </c>
    </row>
    <row r="643" spans="1:37">
      <c r="A643" s="1">
        <v>4</v>
      </c>
      <c r="B643" s="1">
        <v>1</v>
      </c>
      <c r="C643" s="1">
        <v>5</v>
      </c>
      <c r="D643" s="1">
        <v>3.30569274536632</v>
      </c>
      <c r="E643" s="1">
        <v>2.66555213633262</v>
      </c>
      <c r="F643" s="1">
        <v>1.88631919871291</v>
      </c>
      <c r="G643" s="1">
        <v>3.60715746</v>
      </c>
      <c r="H643" s="1">
        <v>2.517162</v>
      </c>
      <c r="I643" s="1">
        <v>2.017188812</v>
      </c>
      <c r="J643">
        <v>3.26814637691444</v>
      </c>
      <c r="K643">
        <v>2.68683168668308</v>
      </c>
      <c r="L643">
        <v>1.87612363761072</v>
      </c>
      <c r="M643" s="2">
        <f t="shared" ref="M643:M678" si="763">$AH643*($AC643*$AC643*AK643*AJ643+$S643*$S643*AI643)</f>
        <v>1.78458345974439</v>
      </c>
      <c r="N643" s="2">
        <f>($Z$3+$T$3*POWER($C643,$U$3))*POWER((($B643+$V$3*$A643+$W$3*$S643*(1+$AA$3*$C643))/($B643+$V$3*$A643+1))*POWER(($A643+$X$3*$B643+1)/($A643+$X$3*$B643+$Y$3*$S643),2),2)</f>
        <v>0</v>
      </c>
      <c r="O643" s="2">
        <f t="shared" ref="O643:O678" si="764">$AD643*($AC643*$AC643*AG643*AE643+$S643*$S643*AF643)</f>
        <v>3.73514961148888</v>
      </c>
      <c r="P643">
        <f t="shared" ref="P643:R643" si="765">G643-M643</f>
        <v>1.82257400025561</v>
      </c>
      <c r="Q643">
        <f t="shared" si="765"/>
        <v>2.517162</v>
      </c>
      <c r="R643">
        <f t="shared" si="765"/>
        <v>-1.71796079948888</v>
      </c>
      <c r="S643">
        <f t="shared" si="761"/>
        <v>0.2</v>
      </c>
      <c r="AC643">
        <f t="shared" si="762"/>
        <v>0.979795897113271</v>
      </c>
      <c r="AD643">
        <f t="shared" ref="AD643:AD678" si="766">($Z$2+$T$2*POWER($C643,$U$2))</f>
        <v>3.32351892595841</v>
      </c>
      <c r="AE643">
        <f t="shared" ref="AE643:AE678" si="767">POWER(1-$V$2*$AD643/(1+$A643*(1+$W$2/$C643)),2)</f>
        <v>0.953960345507476</v>
      </c>
      <c r="AF643">
        <f t="shared" ref="AF643:AF678" si="768">POWER(1-$V$2*$AD643/(1+$B643*$AC643*(1+$W$2/$C643)),2)</f>
        <v>0.850418389000775</v>
      </c>
      <c r="AG643">
        <f t="shared" ref="AG643:AG678" si="769">POWER((1+$A643+$B643*S643)/($A643+$B643*S643+$Y$2),2)</f>
        <v>1.19003585611123</v>
      </c>
      <c r="AH643">
        <f t="shared" ref="AH643:AH678" si="770">(Z$4+T$4*POWER($C643,U$4))</f>
        <v>1.93843892115845</v>
      </c>
      <c r="AI643">
        <f t="shared" ref="AI643:AI678" si="771">POWER(1-V$4*AH643/(1+$A643*(1+W$4/$C643)),2)</f>
        <v>0.961964984819873</v>
      </c>
      <c r="AJ643">
        <f t="shared" ref="AJ643:AJ678" si="772">POWER(1-V$4*AH643/(1+$B643*$AC643*(1+W$4/$C643)),2)</f>
        <v>0.876718731851751</v>
      </c>
      <c r="AK643">
        <f t="shared" ref="AK643:AK678" si="773">POWER((1+$A643+$B643*W$4)/($A643+$B643*W$4+Y$4),2)</f>
        <v>1.04812049178208</v>
      </c>
    </row>
    <row r="644" spans="1:37">
      <c r="A644" s="1">
        <v>2.5</v>
      </c>
      <c r="B644" s="1">
        <v>3.75</v>
      </c>
      <c r="C644" s="1">
        <v>7</v>
      </c>
      <c r="D644" s="1">
        <v>3.31438259257067</v>
      </c>
      <c r="E644" s="1">
        <v>2.79426364318758</v>
      </c>
      <c r="F644" s="1">
        <v>2.40594391427572</v>
      </c>
      <c r="G644" s="1">
        <v>3.79014172</v>
      </c>
      <c r="H644" s="1">
        <v>2.8431614</v>
      </c>
      <c r="I644" s="1">
        <v>2.69367</v>
      </c>
      <c r="J644">
        <v>3.44874132274856</v>
      </c>
      <c r="K644">
        <v>2.78213968536865</v>
      </c>
      <c r="L644">
        <v>2.41851614645722</v>
      </c>
      <c r="M644" s="2">
        <f t="shared" si="763"/>
        <v>2.4031100908853</v>
      </c>
      <c r="N644" s="2">
        <f>($Z$3+$T$3*POWER($C644,$U$3))*POWER((($B644+$V$3*$A644+$W$3*$S644*(1+$AA$3*$C644))/($B644+$V$3*$A644+1))*POWER(($A644+$X$3*$B644+1)/($A644+$X$3*$B644+$Y$3*$S644),2),2)</f>
        <v>0</v>
      </c>
      <c r="O644" s="2">
        <f t="shared" si="764"/>
        <v>3.61755973680344</v>
      </c>
      <c r="P644">
        <f t="shared" ref="P644:R644" si="774">G644-M644</f>
        <v>1.3870316291147</v>
      </c>
      <c r="Q644">
        <f t="shared" si="774"/>
        <v>2.8431614</v>
      </c>
      <c r="R644">
        <f t="shared" si="774"/>
        <v>-0.92388973680344</v>
      </c>
      <c r="S644">
        <f t="shared" si="761"/>
        <v>0.678571428571429</v>
      </c>
      <c r="AC644">
        <f t="shared" si="762"/>
        <v>0.73453442147154</v>
      </c>
      <c r="AD644">
        <f t="shared" si="766"/>
        <v>3.6586323071516</v>
      </c>
      <c r="AE644">
        <f t="shared" si="767"/>
        <v>0.906904927765626</v>
      </c>
      <c r="AF644">
        <f t="shared" si="768"/>
        <v>0.914278980458179</v>
      </c>
      <c r="AG644">
        <f t="shared" si="769"/>
        <v>1.16037492850748</v>
      </c>
      <c r="AH644">
        <f t="shared" si="770"/>
        <v>2.61491926807997</v>
      </c>
      <c r="AI644">
        <f t="shared" si="771"/>
        <v>0.906625349414452</v>
      </c>
      <c r="AJ644">
        <f t="shared" si="772"/>
        <v>0.913984318418646</v>
      </c>
      <c r="AK644">
        <f t="shared" si="773"/>
        <v>1.01704191794804</v>
      </c>
    </row>
    <row r="645" spans="1:37">
      <c r="A645" s="1">
        <v>2</v>
      </c>
      <c r="B645" s="1">
        <v>3.25</v>
      </c>
      <c r="C645" s="1">
        <v>7</v>
      </c>
      <c r="D645" s="1">
        <v>3.34689994641517</v>
      </c>
      <c r="E645" s="1">
        <v>2.70817546529677</v>
      </c>
      <c r="F645" s="1">
        <v>2.45348686547904</v>
      </c>
      <c r="G645" s="1">
        <v>3.75279066</v>
      </c>
      <c r="H645" s="1">
        <v>2.5723654</v>
      </c>
      <c r="I645" s="1">
        <v>2.615194776</v>
      </c>
      <c r="J645">
        <v>3.40189802882463</v>
      </c>
      <c r="K645">
        <v>2.69955548616436</v>
      </c>
      <c r="L645">
        <v>2.45583516977429</v>
      </c>
      <c r="M645" s="2">
        <f t="shared" si="763"/>
        <v>2.36007711575745</v>
      </c>
      <c r="N645" s="2">
        <f>($Z$3+$T$3*POWER($C645,$U$3))*POWER((($B645+$V$3*$A645+$W$3*$S645*(1+$AA$3*$C645))/($B645+$V$3*$A645+1))*POWER(($A645+$X$3*$B645+1)/($A645+$X$3*$B645+$Y$3*$S645),2),2)</f>
        <v>0</v>
      </c>
      <c r="O645" s="2">
        <f t="shared" si="764"/>
        <v>3.57163940675293</v>
      </c>
      <c r="P645">
        <f t="shared" ref="P645:R645" si="775">G645-M645</f>
        <v>1.39271354424255</v>
      </c>
      <c r="Q645">
        <f t="shared" si="775"/>
        <v>2.5723654</v>
      </c>
      <c r="R645">
        <f t="shared" si="775"/>
        <v>-0.956444630752932</v>
      </c>
      <c r="S645">
        <f t="shared" si="761"/>
        <v>0.708333333333333</v>
      </c>
      <c r="AC645">
        <f t="shared" si="762"/>
        <v>0.705878097754059</v>
      </c>
      <c r="AD645">
        <f t="shared" si="766"/>
        <v>3.6586323071516</v>
      </c>
      <c r="AE645">
        <f t="shared" si="767"/>
        <v>0.887975904655668</v>
      </c>
      <c r="AF645">
        <f t="shared" si="768"/>
        <v>0.899942164257792</v>
      </c>
      <c r="AG645">
        <f t="shared" si="769"/>
        <v>1.18588187616439</v>
      </c>
      <c r="AH645">
        <f t="shared" si="770"/>
        <v>2.61491926807997</v>
      </c>
      <c r="AI645">
        <f t="shared" si="771"/>
        <v>0.88776417829154</v>
      </c>
      <c r="AJ645">
        <f t="shared" si="772"/>
        <v>0.899682673767988</v>
      </c>
      <c r="AK645">
        <f t="shared" si="773"/>
        <v>1.01972046751753</v>
      </c>
    </row>
    <row r="646" spans="1:37">
      <c r="A646" s="1">
        <v>0.5</v>
      </c>
      <c r="B646" s="1">
        <v>1.75</v>
      </c>
      <c r="C646" s="1">
        <v>7</v>
      </c>
      <c r="D646" s="1">
        <v>2.20945319300168</v>
      </c>
      <c r="E646" s="1">
        <v>2.15924586345714</v>
      </c>
      <c r="F646" s="1">
        <v>1.62813189219159</v>
      </c>
      <c r="G646" s="1">
        <v>2.7928305</v>
      </c>
      <c r="H646" s="1">
        <v>2.4189372</v>
      </c>
      <c r="I646" s="1">
        <v>2.007730148</v>
      </c>
      <c r="J646">
        <v>2.43447360721965</v>
      </c>
      <c r="K646">
        <v>2.18496021039796</v>
      </c>
      <c r="L646">
        <v>1.67710455114692</v>
      </c>
      <c r="M646" s="2">
        <f t="shared" si="763"/>
        <v>1.90397716047257</v>
      </c>
      <c r="N646" s="2">
        <f>($Z$3+$T$3*POWER($C646,$U$3))*POWER((($B646+$V$3*$A646+$W$3*$S646*(1+$AA$3*$C646))/($B646+$V$3*$A646+1))*POWER(($A646+$X$3*$B646+1)/($A646+$X$3*$B646+$Y$3*$S646),2),2)</f>
        <v>0</v>
      </c>
      <c r="O646" s="2">
        <f t="shared" si="764"/>
        <v>2.90749881934265</v>
      </c>
      <c r="P646">
        <f t="shared" ref="P646:R646" si="776">G646-M646</f>
        <v>0.888853339527427</v>
      </c>
      <c r="Q646">
        <f t="shared" si="776"/>
        <v>2.4189372</v>
      </c>
      <c r="R646">
        <f t="shared" si="776"/>
        <v>-0.899768671342645</v>
      </c>
      <c r="S646">
        <f t="shared" si="761"/>
        <v>0.916666666666667</v>
      </c>
      <c r="AC646">
        <f t="shared" si="762"/>
        <v>0.399652626942727</v>
      </c>
      <c r="AD646">
        <f t="shared" si="766"/>
        <v>3.6586323071516</v>
      </c>
      <c r="AE646">
        <f t="shared" si="767"/>
        <v>0.71356143753084</v>
      </c>
      <c r="AF646">
        <f t="shared" si="768"/>
        <v>0.762547317091347</v>
      </c>
      <c r="AG646">
        <f t="shared" si="769"/>
        <v>1.35072212321599</v>
      </c>
      <c r="AH646">
        <f t="shared" si="770"/>
        <v>2.61491926807997</v>
      </c>
      <c r="AI646">
        <f t="shared" si="771"/>
        <v>0.71591494462234</v>
      </c>
      <c r="AJ646">
        <f t="shared" si="772"/>
        <v>0.763832074655233</v>
      </c>
      <c r="AK646">
        <f t="shared" si="773"/>
        <v>1.03731482563153</v>
      </c>
    </row>
    <row r="647" spans="1:37">
      <c r="A647" s="1">
        <v>4</v>
      </c>
      <c r="B647" s="1">
        <v>2.5</v>
      </c>
      <c r="C647" s="1">
        <v>7</v>
      </c>
      <c r="D647" s="1">
        <v>3.58111704731424</v>
      </c>
      <c r="E647" s="1">
        <v>2.71298540366172</v>
      </c>
      <c r="F647" s="1">
        <v>2.6532437183732</v>
      </c>
      <c r="G647" s="1">
        <v>4.0106522</v>
      </c>
      <c r="H647" s="1">
        <v>2.521881</v>
      </c>
      <c r="I647" s="1">
        <v>2.716067365</v>
      </c>
      <c r="J647">
        <v>3.65138520991584</v>
      </c>
      <c r="K647">
        <v>2.70626804565916</v>
      </c>
      <c r="L647">
        <v>2.64670141438991</v>
      </c>
      <c r="M647" s="2">
        <f t="shared" si="763"/>
        <v>2.41730972120631</v>
      </c>
      <c r="N647" s="2">
        <f>($Z$3+$T$3*POWER($C647,$U$3))*POWER((($B647+$V$3*$A647+$W$3*$S647*(1+$AA$3*$C647))/($B647+$V$3*$A647+1))*POWER(($A647+$X$3*$B647+1)/($A647+$X$3*$B647+$Y$3*$S647),2),2)</f>
        <v>0</v>
      </c>
      <c r="O647" s="2">
        <f t="shared" si="764"/>
        <v>3.91494644631936</v>
      </c>
      <c r="P647">
        <f t="shared" ref="P647:R647" si="777">G647-M647</f>
        <v>1.59334247879369</v>
      </c>
      <c r="Q647">
        <f t="shared" si="777"/>
        <v>2.521881</v>
      </c>
      <c r="R647">
        <f t="shared" si="777"/>
        <v>-1.19887908131936</v>
      </c>
      <c r="S647">
        <f t="shared" si="761"/>
        <v>0.35</v>
      </c>
      <c r="AC647">
        <f t="shared" si="762"/>
        <v>0.93674969975976</v>
      </c>
      <c r="AD647">
        <f t="shared" si="766"/>
        <v>3.6586323071516</v>
      </c>
      <c r="AE647">
        <f t="shared" si="767"/>
        <v>0.938228541111701</v>
      </c>
      <c r="AF647">
        <f t="shared" si="768"/>
        <v>0.901648753724708</v>
      </c>
      <c r="AG647">
        <f t="shared" si="769"/>
        <v>1.16556611870595</v>
      </c>
      <c r="AH647">
        <f t="shared" si="770"/>
        <v>2.61491926807997</v>
      </c>
      <c r="AI647">
        <f t="shared" si="771"/>
        <v>0.937928923574014</v>
      </c>
      <c r="AJ647">
        <f t="shared" si="772"/>
        <v>0.901383814811283</v>
      </c>
      <c r="AK647">
        <f t="shared" si="773"/>
        <v>1.0234768775646</v>
      </c>
    </row>
    <row r="648" spans="1:37">
      <c r="A648" s="1">
        <v>2.75</v>
      </c>
      <c r="B648" s="1">
        <v>1</v>
      </c>
      <c r="C648" s="1">
        <v>7</v>
      </c>
      <c r="D648" s="1">
        <v>3.70569669026038</v>
      </c>
      <c r="E648" s="1">
        <v>2.6194578482174</v>
      </c>
      <c r="F648" s="1">
        <v>2.537263250727</v>
      </c>
      <c r="G648" s="1">
        <v>3.91280134</v>
      </c>
      <c r="H648" s="1">
        <v>2.5883144</v>
      </c>
      <c r="I648" s="1">
        <v>2.717108255</v>
      </c>
      <c r="J648">
        <v>3.55270000902086</v>
      </c>
      <c r="K648">
        <v>2.61319241137415</v>
      </c>
      <c r="L648">
        <v>2.51029848857105</v>
      </c>
      <c r="M648" s="2">
        <f t="shared" si="763"/>
        <v>2.23326635913244</v>
      </c>
      <c r="N648" s="2">
        <f>($Z$3+$T$3*POWER($C648,$U$3))*POWER((($B648+$V$3*$A648+$W$3*$S648*(1+$AA$3*$C648))/($B648+$V$3*$A648+1))*POWER(($A648+$X$3*$B648+1)/($A648+$X$3*$B648+$Y$3*$S648),2),2)</f>
        <v>0</v>
      </c>
      <c r="O648" s="2">
        <f t="shared" si="764"/>
        <v>4.11319006755819</v>
      </c>
      <c r="P648">
        <f t="shared" ref="P648:R648" si="778">G648-M648</f>
        <v>1.67953498086756</v>
      </c>
      <c r="Q648">
        <f t="shared" si="778"/>
        <v>2.5883144</v>
      </c>
      <c r="R648">
        <f t="shared" si="778"/>
        <v>-1.39608181255819</v>
      </c>
      <c r="S648">
        <f t="shared" si="761"/>
        <v>0.266666666666667</v>
      </c>
      <c r="AC648">
        <f t="shared" si="762"/>
        <v>0.963788819653397</v>
      </c>
      <c r="AD648">
        <f t="shared" si="766"/>
        <v>3.6586323071516</v>
      </c>
      <c r="AE648">
        <f t="shared" si="767"/>
        <v>0.914158641319828</v>
      </c>
      <c r="AF648">
        <f t="shared" si="768"/>
        <v>0.806515066272047</v>
      </c>
      <c r="AG648">
        <f t="shared" si="769"/>
        <v>1.2564188745683</v>
      </c>
      <c r="AH648">
        <f t="shared" si="770"/>
        <v>2.61491926807997</v>
      </c>
      <c r="AI648">
        <f t="shared" si="771"/>
        <v>0.913864174273265</v>
      </c>
      <c r="AJ648">
        <f t="shared" si="772"/>
        <v>0.807070032945543</v>
      </c>
      <c r="AK648">
        <f t="shared" si="773"/>
        <v>1.05253404217612</v>
      </c>
    </row>
    <row r="649" spans="1:37">
      <c r="A649" s="1">
        <v>0.75</v>
      </c>
      <c r="B649" s="1">
        <v>1.5</v>
      </c>
      <c r="C649" s="1">
        <v>7</v>
      </c>
      <c r="D649" s="1">
        <v>2.90709150210652</v>
      </c>
      <c r="E649" s="1">
        <v>2.31621717756895</v>
      </c>
      <c r="F649" s="1">
        <v>2.08506626975961</v>
      </c>
      <c r="G649" s="1">
        <v>3.740405</v>
      </c>
      <c r="H649" s="1">
        <v>2.6153012</v>
      </c>
      <c r="I649" s="1">
        <v>2.48009958</v>
      </c>
      <c r="J649">
        <v>3.37641432268116</v>
      </c>
      <c r="K649">
        <v>2.33661899421601</v>
      </c>
      <c r="L649">
        <v>2.18651121511225</v>
      </c>
      <c r="M649" s="2">
        <f t="shared" si="763"/>
        <v>2.1241411648286</v>
      </c>
      <c r="N649" s="2">
        <f>($Z$3+$T$3*POWER($C649,$U$3))*POWER((($B649+$V$3*$A649+$W$3*$S649*(1+$AA$3*$C649))/($B649+$V$3*$A649+1))*POWER(($A649+$X$3*$B649+1)/($A649+$X$3*$B649+$Y$3*$S649),2),2)</f>
        <v>0</v>
      </c>
      <c r="O649" s="2">
        <f t="shared" si="764"/>
        <v>3.45797497147014</v>
      </c>
      <c r="P649">
        <f t="shared" ref="P649:R649" si="779">G649-M649</f>
        <v>1.6162638351714</v>
      </c>
      <c r="Q649">
        <f t="shared" si="779"/>
        <v>2.6153012</v>
      </c>
      <c r="R649">
        <f t="shared" si="779"/>
        <v>-0.977875391470138</v>
      </c>
      <c r="S649">
        <f t="shared" si="761"/>
        <v>0.714285714285714</v>
      </c>
      <c r="AC649">
        <f t="shared" si="762"/>
        <v>0.699854212223765</v>
      </c>
      <c r="AD649">
        <f t="shared" si="766"/>
        <v>3.6586323071516</v>
      </c>
      <c r="AE649">
        <f t="shared" si="767"/>
        <v>0.77243811961608</v>
      </c>
      <c r="AF649">
        <f t="shared" si="768"/>
        <v>0.817515107318997</v>
      </c>
      <c r="AG649">
        <f t="shared" si="769"/>
        <v>1.39572787938147</v>
      </c>
      <c r="AH649">
        <f t="shared" si="770"/>
        <v>2.61491926807997</v>
      </c>
      <c r="AI649">
        <f t="shared" si="771"/>
        <v>0.773539632469548</v>
      </c>
      <c r="AJ649">
        <f t="shared" si="772"/>
        <v>0.817921889753435</v>
      </c>
      <c r="AK649">
        <f t="shared" si="773"/>
        <v>1.04253031510871</v>
      </c>
    </row>
    <row r="650" spans="1:37">
      <c r="A650" s="1">
        <v>4</v>
      </c>
      <c r="B650" s="1">
        <v>2</v>
      </c>
      <c r="C650" s="1">
        <v>7</v>
      </c>
      <c r="D650" s="1">
        <v>3.69489386862376</v>
      </c>
      <c r="E650" s="1">
        <v>2.67733951098835</v>
      </c>
      <c r="F650" s="1">
        <v>2.66777301479934</v>
      </c>
      <c r="G650" s="1">
        <v>4.06107014</v>
      </c>
      <c r="H650" s="1">
        <v>2.46399666</v>
      </c>
      <c r="I650" s="1">
        <v>2.736389915</v>
      </c>
      <c r="J650">
        <v>3.6929550892806</v>
      </c>
      <c r="K650">
        <v>2.67108541412624</v>
      </c>
      <c r="L650">
        <v>2.6580794381302</v>
      </c>
      <c r="M650" s="2">
        <f t="shared" si="763"/>
        <v>2.38242808265456</v>
      </c>
      <c r="N650" s="2">
        <f>($Z$3+$T$3*POWER($C650,$U$3))*POWER((($B650+$V$3*$A650+$W$3*$S650*(1+$AA$3*$C650))/($B650+$V$3*$A650+1))*POWER(($A650+$X$3*$B650+1)/($A650+$X$3*$B650+$Y$3*$S650),2),2)</f>
        <v>0</v>
      </c>
      <c r="O650" s="2">
        <f t="shared" si="764"/>
        <v>3.96046575103689</v>
      </c>
      <c r="P650">
        <f t="shared" ref="P650:R650" si="780">G650-M650</f>
        <v>1.67864205734544</v>
      </c>
      <c r="Q650">
        <f t="shared" si="780"/>
        <v>2.46399666</v>
      </c>
      <c r="R650">
        <f t="shared" si="780"/>
        <v>-1.22407583603689</v>
      </c>
      <c r="S650">
        <f t="shared" si="761"/>
        <v>0.3</v>
      </c>
      <c r="AC650">
        <f t="shared" si="762"/>
        <v>0.953939201416946</v>
      </c>
      <c r="AD650">
        <f t="shared" si="766"/>
        <v>3.6586323071516</v>
      </c>
      <c r="AE650">
        <f t="shared" si="767"/>
        <v>0.938228541111701</v>
      </c>
      <c r="AF650">
        <f t="shared" si="768"/>
        <v>0.883616778231443</v>
      </c>
      <c r="AG650">
        <f t="shared" si="769"/>
        <v>1.17473366362274</v>
      </c>
      <c r="AH650">
        <f t="shared" si="770"/>
        <v>2.61491926807997</v>
      </c>
      <c r="AI650">
        <f t="shared" si="771"/>
        <v>0.937928923574014</v>
      </c>
      <c r="AJ650">
        <f t="shared" si="772"/>
        <v>0.883426605021499</v>
      </c>
      <c r="AK650">
        <f t="shared" si="773"/>
        <v>1.02830969378536</v>
      </c>
    </row>
    <row r="651" spans="1:37">
      <c r="A651" s="1">
        <v>2</v>
      </c>
      <c r="B651" s="1">
        <v>3.5</v>
      </c>
      <c r="C651" s="1">
        <v>7</v>
      </c>
      <c r="D651" s="1">
        <v>3.26370353454387</v>
      </c>
      <c r="E651" s="1">
        <v>2.73396684608647</v>
      </c>
      <c r="F651" s="1">
        <v>2.36371798983918</v>
      </c>
      <c r="G651" s="1">
        <v>3.672599</v>
      </c>
      <c r="H651" s="1">
        <v>2.66885728</v>
      </c>
      <c r="I651" s="1">
        <v>2.529761768</v>
      </c>
      <c r="J651">
        <v>3.30107631671684</v>
      </c>
      <c r="K651">
        <v>2.72205422182907</v>
      </c>
      <c r="L651">
        <v>2.37492071375893</v>
      </c>
      <c r="M651" s="2">
        <f t="shared" si="763"/>
        <v>2.3548829465001</v>
      </c>
      <c r="N651" s="2">
        <f>($Z$3+$T$3*POWER($C651,$U$3))*POWER((($B651+$V$3*$A651+$W$3*$S651*(1+$AA$3*$C651))/($B651+$V$3*$A651+1))*POWER(($A651+$X$3*$B651+1)/($A651+$X$3*$B651+$Y$3*$S651),2),2)</f>
        <v>0</v>
      </c>
      <c r="O651" s="2">
        <f t="shared" si="764"/>
        <v>3.52206938702428</v>
      </c>
      <c r="P651">
        <f t="shared" ref="P651:R651" si="781">G651-M651</f>
        <v>1.3177160534999</v>
      </c>
      <c r="Q651">
        <f t="shared" si="781"/>
        <v>2.66885728</v>
      </c>
      <c r="R651">
        <f t="shared" si="781"/>
        <v>-0.992307619024279</v>
      </c>
      <c r="S651">
        <f t="shared" si="761"/>
        <v>0.75</v>
      </c>
      <c r="AC651">
        <f t="shared" si="762"/>
        <v>0.661437827766148</v>
      </c>
      <c r="AD651">
        <f t="shared" si="766"/>
        <v>3.6586323071516</v>
      </c>
      <c r="AE651">
        <f t="shared" si="767"/>
        <v>0.887975904655668</v>
      </c>
      <c r="AF651">
        <f t="shared" si="768"/>
        <v>0.900697063257799</v>
      </c>
      <c r="AG651">
        <f t="shared" si="769"/>
        <v>1.17385857099422</v>
      </c>
      <c r="AH651">
        <f t="shared" si="770"/>
        <v>2.61491926807997</v>
      </c>
      <c r="AI651">
        <f t="shared" si="771"/>
        <v>0.88776417829154</v>
      </c>
      <c r="AJ651">
        <f t="shared" si="772"/>
        <v>0.900435120674275</v>
      </c>
      <c r="AK651">
        <f t="shared" si="773"/>
        <v>1.01840110595033</v>
      </c>
    </row>
    <row r="652" spans="1:37">
      <c r="A652" s="1">
        <v>0.75</v>
      </c>
      <c r="B652" s="1">
        <v>1</v>
      </c>
      <c r="C652" s="1">
        <v>5</v>
      </c>
      <c r="D652" s="1">
        <v>3.38816557058871</v>
      </c>
      <c r="E652" s="1">
        <v>2.58757367445223</v>
      </c>
      <c r="F652" s="1">
        <v>1.93041370555626</v>
      </c>
      <c r="G652" s="1">
        <v>3.96334294</v>
      </c>
      <c r="H652" s="1">
        <v>2.62711606</v>
      </c>
      <c r="I652" s="1">
        <v>2.136793866</v>
      </c>
      <c r="J652">
        <v>3.59155041800412</v>
      </c>
      <c r="K652">
        <v>2.56172194315038</v>
      </c>
      <c r="L652">
        <v>1.9227998526823</v>
      </c>
      <c r="M652" s="2">
        <f t="shared" si="763"/>
        <v>1.73105527296281</v>
      </c>
      <c r="N652" s="2">
        <f>($Z$3+$T$3*POWER($C652,$U$3))*POWER((($B652+$V$3*$A652+$W$3*$S652*(1+$AA$3*$C652))/($B652+$V$3*$A652+1))*POWER(($A652+$X$3*$B652+1)/($A652+$X$3*$B652+$Y$3*$S652),2),2)</f>
        <v>0</v>
      </c>
      <c r="O652" s="2">
        <f t="shared" si="764"/>
        <v>3.67401970748095</v>
      </c>
      <c r="P652">
        <f t="shared" ref="P652:R652" si="782">G652-M652</f>
        <v>2.23228766703719</v>
      </c>
      <c r="Q652">
        <f t="shared" si="782"/>
        <v>2.62711606</v>
      </c>
      <c r="R652">
        <f t="shared" si="782"/>
        <v>-1.53722584148095</v>
      </c>
      <c r="S652">
        <f t="shared" si="761"/>
        <v>0.571428571428571</v>
      </c>
      <c r="AC652">
        <f t="shared" si="762"/>
        <v>0.82065180664829</v>
      </c>
      <c r="AD652">
        <f t="shared" si="766"/>
        <v>3.32351892595841</v>
      </c>
      <c r="AE652">
        <f t="shared" si="767"/>
        <v>0.819595765402523</v>
      </c>
      <c r="AF652">
        <f t="shared" si="768"/>
        <v>0.830341103641167</v>
      </c>
      <c r="AG652">
        <f t="shared" si="769"/>
        <v>1.5115403694943</v>
      </c>
      <c r="AH652">
        <f t="shared" si="770"/>
        <v>1.93843892115845</v>
      </c>
      <c r="AI652">
        <f t="shared" si="771"/>
        <v>0.851404312027326</v>
      </c>
      <c r="AJ652">
        <f t="shared" si="772"/>
        <v>0.860226834961141</v>
      </c>
      <c r="AK652">
        <f t="shared" si="773"/>
        <v>1.06156890901196</v>
      </c>
    </row>
    <row r="653" spans="1:37">
      <c r="A653" s="1">
        <v>3</v>
      </c>
      <c r="B653" s="1">
        <v>1.25</v>
      </c>
      <c r="C653" s="1">
        <v>7</v>
      </c>
      <c r="D653" s="1">
        <v>3.87208641470167</v>
      </c>
      <c r="E653" s="1">
        <v>2.63730738529871</v>
      </c>
      <c r="F653" s="1">
        <v>2.66478119670126</v>
      </c>
      <c r="G653" s="1">
        <v>4.0094782</v>
      </c>
      <c r="H653" s="1">
        <v>2.31336184</v>
      </c>
      <c r="I653" s="1">
        <v>2.747087845</v>
      </c>
      <c r="J653">
        <v>3.62949595039094</v>
      </c>
      <c r="K653">
        <v>2.63451930191539</v>
      </c>
      <c r="L653">
        <v>2.64097064622651</v>
      </c>
      <c r="M653" s="2">
        <f t="shared" si="763"/>
        <v>2.28632205483222</v>
      </c>
      <c r="N653" s="2">
        <f>($Z$3+$T$3*POWER($C653,$U$3))*POWER((($B653+$V$3*$A653+$W$3*$S653*(1+$AA$3*$C653))/($B653+$V$3*$A653+1))*POWER(($A653+$X$3*$B653+1)/($A653+$X$3*$B653+$Y$3*$S653),2),2)</f>
        <v>0</v>
      </c>
      <c r="O653" s="2">
        <f t="shared" si="764"/>
        <v>4.06590034454549</v>
      </c>
      <c r="P653">
        <f t="shared" ref="P653:R653" si="783">G653-M653</f>
        <v>1.72315614516778</v>
      </c>
      <c r="Q653">
        <f t="shared" si="783"/>
        <v>2.31336184</v>
      </c>
      <c r="R653">
        <f t="shared" si="783"/>
        <v>-1.31881249954549</v>
      </c>
      <c r="S653">
        <f t="shared" si="761"/>
        <v>0.28125</v>
      </c>
      <c r="AC653">
        <f t="shared" si="762"/>
        <v>0.959634533299005</v>
      </c>
      <c r="AD653">
        <f t="shared" si="766"/>
        <v>3.6586323071516</v>
      </c>
      <c r="AE653">
        <f t="shared" si="767"/>
        <v>0.920364160915058</v>
      </c>
      <c r="AF653">
        <f t="shared" si="768"/>
        <v>0.83396180299576</v>
      </c>
      <c r="AG653">
        <f t="shared" si="769"/>
        <v>1.23336043561304</v>
      </c>
      <c r="AH653">
        <f t="shared" si="770"/>
        <v>2.61491926807997</v>
      </c>
      <c r="AI653">
        <f t="shared" si="771"/>
        <v>0.920061853778891</v>
      </c>
      <c r="AJ653">
        <f t="shared" si="772"/>
        <v>0.834172906146495</v>
      </c>
      <c r="AK653">
        <f t="shared" si="773"/>
        <v>1.0434407350378</v>
      </c>
    </row>
    <row r="654" spans="1:37">
      <c r="A654" s="1">
        <v>2.5</v>
      </c>
      <c r="B654" s="1">
        <v>4</v>
      </c>
      <c r="C654" s="1">
        <v>7</v>
      </c>
      <c r="D654" s="1">
        <v>3.308851443842</v>
      </c>
      <c r="E654" s="1">
        <v>2.79226154260869</v>
      </c>
      <c r="F654" s="1">
        <v>2.35405072208868</v>
      </c>
      <c r="G654" s="1">
        <v>3.8520362</v>
      </c>
      <c r="H654" s="1">
        <v>2.63756072</v>
      </c>
      <c r="I654" s="1">
        <v>2.614738832</v>
      </c>
      <c r="J654">
        <v>3.46459804834446</v>
      </c>
      <c r="K654">
        <v>2.77558777097322</v>
      </c>
      <c r="L654">
        <v>2.36755784800276</v>
      </c>
      <c r="M654" s="2">
        <f t="shared" si="763"/>
        <v>2.40049825860274</v>
      </c>
      <c r="N654" s="2">
        <f>($Z$3+$T$3*POWER($C654,$U$3))*POWER((($B654+$V$3*$A654+$W$3*$S654*(1+$AA$3*$C654))/($B654+$V$3*$A654+1))*POWER(($A654+$X$3*$B654+1)/($A654+$X$3*$B654+$Y$3*$S654),2),2)</f>
        <v>0</v>
      </c>
      <c r="O654" s="2">
        <f t="shared" si="764"/>
        <v>3.5804038828441</v>
      </c>
      <c r="P654">
        <f t="shared" ref="P654:R654" si="784">G654-M654</f>
        <v>1.45153794139726</v>
      </c>
      <c r="Q654">
        <f t="shared" si="784"/>
        <v>2.63756072</v>
      </c>
      <c r="R654">
        <f t="shared" si="784"/>
        <v>-0.965665050844101</v>
      </c>
      <c r="S654">
        <f t="shared" si="761"/>
        <v>0.714285714285714</v>
      </c>
      <c r="AC654">
        <f t="shared" si="762"/>
        <v>0.699854212223765</v>
      </c>
      <c r="AD654">
        <f t="shared" si="766"/>
        <v>3.6586323071516</v>
      </c>
      <c r="AE654">
        <f t="shared" si="767"/>
        <v>0.906904927765626</v>
      </c>
      <c r="AF654">
        <f t="shared" si="768"/>
        <v>0.915460758196407</v>
      </c>
      <c r="AG654">
        <f t="shared" si="769"/>
        <v>1.15161690451582</v>
      </c>
      <c r="AH654">
        <f t="shared" si="770"/>
        <v>2.61491926807997</v>
      </c>
      <c r="AI654">
        <f t="shared" si="771"/>
        <v>0.906625349414452</v>
      </c>
      <c r="AJ654">
        <f t="shared" si="772"/>
        <v>0.915164271488529</v>
      </c>
      <c r="AK654">
        <f t="shared" si="773"/>
        <v>1.01604758201674</v>
      </c>
    </row>
    <row r="655" spans="1:37">
      <c r="A655" s="1">
        <v>1</v>
      </c>
      <c r="B655" s="1">
        <v>1</v>
      </c>
      <c r="C655" s="1">
        <v>7</v>
      </c>
      <c r="D655" s="1">
        <v>3.74346964141312</v>
      </c>
      <c r="E655" s="1">
        <v>2.45825639817823</v>
      </c>
      <c r="F655" s="1">
        <v>2.47096002272746</v>
      </c>
      <c r="G655" s="1">
        <v>4.5695587</v>
      </c>
      <c r="H655" s="1">
        <v>2.68031954</v>
      </c>
      <c r="I655" s="1">
        <v>2.758674577</v>
      </c>
      <c r="J655">
        <v>4.17927583472166</v>
      </c>
      <c r="K655">
        <v>2.47080477960046</v>
      </c>
      <c r="L655">
        <v>2.5586641894698</v>
      </c>
      <c r="M655" s="2">
        <f t="shared" si="763"/>
        <v>2.17976610032812</v>
      </c>
      <c r="N655" s="2">
        <f>($Z$3+$T$3*POWER($C655,$U$3))*POWER((($B655+$V$3*$A655+$W$3*$S655*(1+$AA$3*$C655))/($B655+$V$3*$A655+1))*POWER(($A655+$X$3*$B655+1)/($A655+$X$3*$B655+$Y$3*$S655),2),2)</f>
        <v>0</v>
      </c>
      <c r="O655" s="2">
        <f t="shared" si="764"/>
        <v>3.98201476077834</v>
      </c>
      <c r="P655">
        <f t="shared" ref="P655:R655" si="785">G655-M655</f>
        <v>2.38979259967188</v>
      </c>
      <c r="Q655">
        <f t="shared" si="785"/>
        <v>2.68031954</v>
      </c>
      <c r="R655">
        <f t="shared" si="785"/>
        <v>-1.22334018377834</v>
      </c>
      <c r="S655">
        <f t="shared" si="761"/>
        <v>0.5</v>
      </c>
      <c r="AC655">
        <f t="shared" si="762"/>
        <v>0.866025403784439</v>
      </c>
      <c r="AD655">
        <f t="shared" si="766"/>
        <v>3.6586323071516</v>
      </c>
      <c r="AE655">
        <f t="shared" si="767"/>
        <v>0.811304310743326</v>
      </c>
      <c r="AF655">
        <f t="shared" si="768"/>
        <v>0.792286359572885</v>
      </c>
      <c r="AG655">
        <f t="shared" si="769"/>
        <v>1.46318677172961</v>
      </c>
      <c r="AH655">
        <f t="shared" si="770"/>
        <v>2.61491926807997</v>
      </c>
      <c r="AI655">
        <f t="shared" si="771"/>
        <v>0.811793059016535</v>
      </c>
      <c r="AJ655">
        <f t="shared" si="772"/>
        <v>0.793053495202626</v>
      </c>
      <c r="AK655">
        <f t="shared" si="773"/>
        <v>1.06027321214931</v>
      </c>
    </row>
    <row r="656" spans="1:37">
      <c r="A656" s="1">
        <v>2.25</v>
      </c>
      <c r="B656" s="1">
        <v>3.75</v>
      </c>
      <c r="C656" s="1">
        <v>5</v>
      </c>
      <c r="D656" s="1">
        <v>3.32845018704275</v>
      </c>
      <c r="E656" s="1">
        <v>2.80719207678701</v>
      </c>
      <c r="F656" s="1">
        <v>1.8928992314557</v>
      </c>
      <c r="G656" s="1">
        <v>3.55064894</v>
      </c>
      <c r="H656" s="1">
        <v>2.7015746</v>
      </c>
      <c r="I656" s="1">
        <v>2.087513437</v>
      </c>
      <c r="J656">
        <v>3.1561118126164</v>
      </c>
      <c r="K656">
        <v>2.81744919238096</v>
      </c>
      <c r="L656">
        <v>1.85997147333573</v>
      </c>
      <c r="M656" s="2">
        <f t="shared" si="763"/>
        <v>1.83608396681411</v>
      </c>
      <c r="N656" s="2">
        <f>($Z$3+$T$3*POWER($C656,$U$3))*POWER((($B656+$V$3*$A656+$W$3*$S656*(1+$AA$3*$C656))/($B656+$V$3*$A656+1))*POWER(($A656+$X$3*$B656+1)/($A656+$X$3*$B656+$Y$3*$S656),2),2)</f>
        <v>0</v>
      </c>
      <c r="O656" s="2">
        <f t="shared" si="764"/>
        <v>3.31405636017289</v>
      </c>
      <c r="P656">
        <f t="shared" ref="P656:R656" si="786">G656-M656</f>
        <v>1.71456497318589</v>
      </c>
      <c r="Q656">
        <f t="shared" si="786"/>
        <v>2.7015746</v>
      </c>
      <c r="R656">
        <f t="shared" si="786"/>
        <v>-1.22654292317289</v>
      </c>
      <c r="S656">
        <f t="shared" si="761"/>
        <v>0.730769230769231</v>
      </c>
      <c r="AC656">
        <f t="shared" si="762"/>
        <v>0.682624590357648</v>
      </c>
      <c r="AD656">
        <f t="shared" si="766"/>
        <v>3.32351892595841</v>
      </c>
      <c r="AE656">
        <f t="shared" si="767"/>
        <v>0.923115383262166</v>
      </c>
      <c r="AF656">
        <f t="shared" si="768"/>
        <v>0.9312674026564</v>
      </c>
      <c r="AG656">
        <f t="shared" si="769"/>
        <v>1.16199954845909</v>
      </c>
      <c r="AH656">
        <f t="shared" si="770"/>
        <v>1.93843892115845</v>
      </c>
      <c r="AI656">
        <f t="shared" si="771"/>
        <v>0.936531327953911</v>
      </c>
      <c r="AJ656">
        <f t="shared" si="772"/>
        <v>0.943249657066704</v>
      </c>
      <c r="AK656">
        <f t="shared" si="773"/>
        <v>1.01714394940173</v>
      </c>
    </row>
    <row r="657" spans="1:37">
      <c r="A657" s="1">
        <v>0.5</v>
      </c>
      <c r="B657" s="1">
        <v>1.25</v>
      </c>
      <c r="C657" s="1">
        <v>7</v>
      </c>
      <c r="D657" s="1">
        <v>2.58688926316467</v>
      </c>
      <c r="E657" s="1">
        <v>2.30471758423885</v>
      </c>
      <c r="F657" s="1">
        <v>1.87110477933333</v>
      </c>
      <c r="G657" s="1">
        <v>3.52315852</v>
      </c>
      <c r="H657" s="1">
        <v>2.373448</v>
      </c>
      <c r="I657" s="1">
        <v>2.41491753</v>
      </c>
      <c r="J657">
        <v>3.12453791603798</v>
      </c>
      <c r="K657">
        <v>2.32683012721248</v>
      </c>
      <c r="L657">
        <v>1.97224359091797</v>
      </c>
      <c r="M657" s="2">
        <f t="shared" si="763"/>
        <v>1.99929836707411</v>
      </c>
      <c r="N657" s="2">
        <f>($Z$3+$T$3*POWER($C657,$U$3))*POWER((($B657+$V$3*$A657+$W$3*$S657*(1+$AA$3*$C657))/($B657+$V$3*$A657+1))*POWER(($A657+$X$3*$B657+1)/($A657+$X$3*$B657+$Y$3*$S657),2),2)</f>
        <v>0</v>
      </c>
      <c r="O657" s="2">
        <f t="shared" si="764"/>
        <v>3.30682698409706</v>
      </c>
      <c r="P657">
        <f t="shared" ref="P657:R657" si="787">G657-M657</f>
        <v>1.52386015292589</v>
      </c>
      <c r="Q657">
        <f t="shared" si="787"/>
        <v>2.373448</v>
      </c>
      <c r="R657">
        <f t="shared" si="787"/>
        <v>-0.891909454097058</v>
      </c>
      <c r="S657">
        <f t="shared" si="761"/>
        <v>0.75</v>
      </c>
      <c r="AC657">
        <f t="shared" si="762"/>
        <v>0.661437827766148</v>
      </c>
      <c r="AD657">
        <f t="shared" si="766"/>
        <v>3.6586323071516</v>
      </c>
      <c r="AE657">
        <f t="shared" si="767"/>
        <v>0.71356143753084</v>
      </c>
      <c r="AF657">
        <f t="shared" si="768"/>
        <v>0.785973231384981</v>
      </c>
      <c r="AG657">
        <f t="shared" si="769"/>
        <v>1.47904357667257</v>
      </c>
      <c r="AH657">
        <f t="shared" si="770"/>
        <v>2.61491926807997</v>
      </c>
      <c r="AI657">
        <f t="shared" si="771"/>
        <v>0.71591494462234</v>
      </c>
      <c r="AJ657">
        <f t="shared" si="772"/>
        <v>0.786841880997582</v>
      </c>
      <c r="AK657">
        <f t="shared" si="773"/>
        <v>1.05120845839665</v>
      </c>
    </row>
    <row r="658" spans="1:37">
      <c r="A658" s="1">
        <v>1</v>
      </c>
      <c r="B658" s="1">
        <v>1.25</v>
      </c>
      <c r="C658" s="1">
        <v>7</v>
      </c>
      <c r="D658" s="1">
        <v>3.58147019619458</v>
      </c>
      <c r="E658" s="1">
        <v>2.43447308825353</v>
      </c>
      <c r="F658" s="1">
        <v>2.43460268574904</v>
      </c>
      <c r="G658" s="1">
        <v>4.39620154</v>
      </c>
      <c r="H658" s="1">
        <v>2.61927508</v>
      </c>
      <c r="I658" s="1">
        <v>2.715499616</v>
      </c>
      <c r="J658">
        <v>3.99735872526506</v>
      </c>
      <c r="K658">
        <v>2.44917808924921</v>
      </c>
      <c r="L658">
        <v>2.51858543338715</v>
      </c>
      <c r="M658" s="2">
        <f t="shared" si="763"/>
        <v>2.20233620444488</v>
      </c>
      <c r="N658" s="2">
        <f>($Z$3+$T$3*POWER($C658,$U$3))*POWER((($B658+$V$3*$A658+$W$3*$S658*(1+$AA$3*$C658))/($B658+$V$3*$A658+1))*POWER(($A658+$X$3*$B658+1)/($A658+$X$3*$B658+$Y$3*$S658),2),2)</f>
        <v>0</v>
      </c>
      <c r="O658" s="2">
        <f t="shared" si="764"/>
        <v>3.82163192041193</v>
      </c>
      <c r="P658">
        <f t="shared" ref="P658:R658" si="788">G658-M658</f>
        <v>2.19386533555512</v>
      </c>
      <c r="Q658">
        <f t="shared" si="788"/>
        <v>2.61927508</v>
      </c>
      <c r="R658">
        <f t="shared" si="788"/>
        <v>-1.10613230441193</v>
      </c>
      <c r="S658">
        <f t="shared" si="761"/>
        <v>0.5625</v>
      </c>
      <c r="AC658">
        <f t="shared" si="762"/>
        <v>0.826797284707685</v>
      </c>
      <c r="AD658">
        <f t="shared" si="766"/>
        <v>3.6586323071516</v>
      </c>
      <c r="AE658">
        <f t="shared" si="767"/>
        <v>0.811304310743326</v>
      </c>
      <c r="AF658">
        <f t="shared" si="768"/>
        <v>0.815528755919238</v>
      </c>
      <c r="AG658">
        <f t="shared" si="769"/>
        <v>1.41815730523713</v>
      </c>
      <c r="AH658">
        <f t="shared" si="770"/>
        <v>2.61491926807997</v>
      </c>
      <c r="AI658">
        <f t="shared" si="771"/>
        <v>0.811793059016535</v>
      </c>
      <c r="AJ658">
        <f t="shared" si="772"/>
        <v>0.815961272460837</v>
      </c>
      <c r="AK658">
        <f t="shared" si="773"/>
        <v>1.04944038357127</v>
      </c>
    </row>
    <row r="659" spans="1:37">
      <c r="A659" s="1">
        <v>0.75</v>
      </c>
      <c r="B659" s="1">
        <v>1.25</v>
      </c>
      <c r="C659" s="1">
        <v>5</v>
      </c>
      <c r="D659" s="1">
        <v>3.16277090556929</v>
      </c>
      <c r="E659" s="1">
        <v>2.55051971205226</v>
      </c>
      <c r="F659" s="1">
        <v>1.82980801901956</v>
      </c>
      <c r="G659" s="1">
        <v>3.7068948</v>
      </c>
      <c r="H659" s="1">
        <v>2.61866272</v>
      </c>
      <c r="I659" s="1">
        <v>1.90674739</v>
      </c>
      <c r="J659">
        <v>3.30704724010888</v>
      </c>
      <c r="K659">
        <v>2.5330486827842</v>
      </c>
      <c r="L659">
        <v>1.82827878980561</v>
      </c>
      <c r="M659" s="2">
        <f t="shared" si="763"/>
        <v>1.72687376969049</v>
      </c>
      <c r="N659" s="2">
        <f>($Z$3+$T$3*POWER($C659,$U$3))*POWER((($B659+$V$3*$A659+$W$3*$S659*(1+$AA$3*$C659))/($B659+$V$3*$A659+1))*POWER(($A659+$X$3*$B659+1)/($A659+$X$3*$B659+$Y$3*$S659),2),2)</f>
        <v>0</v>
      </c>
      <c r="O659" s="2">
        <f t="shared" si="764"/>
        <v>3.48265611239634</v>
      </c>
      <c r="P659">
        <f t="shared" ref="P659:R659" si="789">G659-M659</f>
        <v>1.98002103030951</v>
      </c>
      <c r="Q659">
        <f t="shared" si="789"/>
        <v>2.61866272</v>
      </c>
      <c r="R659">
        <f t="shared" si="789"/>
        <v>-1.57590872239634</v>
      </c>
      <c r="S659">
        <f t="shared" si="761"/>
        <v>0.642857142857143</v>
      </c>
      <c r="AC659">
        <f t="shared" si="762"/>
        <v>0.765986092483115</v>
      </c>
      <c r="AD659">
        <f t="shared" si="766"/>
        <v>3.32351892595841</v>
      </c>
      <c r="AE659">
        <f t="shared" si="767"/>
        <v>0.819595765402523</v>
      </c>
      <c r="AF659">
        <f t="shared" si="768"/>
        <v>0.847894098788026</v>
      </c>
      <c r="AG659">
        <f t="shared" si="769"/>
        <v>1.45040192502563</v>
      </c>
      <c r="AH659">
        <f t="shared" si="770"/>
        <v>1.93843892115845</v>
      </c>
      <c r="AI659">
        <f t="shared" si="771"/>
        <v>0.851404312027326</v>
      </c>
      <c r="AJ659">
        <f t="shared" si="772"/>
        <v>0.874644669160367</v>
      </c>
      <c r="AK659">
        <f t="shared" si="773"/>
        <v>1.05030889358594</v>
      </c>
    </row>
    <row r="660" spans="1:37">
      <c r="A660" s="1">
        <v>0.75</v>
      </c>
      <c r="B660" s="1">
        <v>2.5</v>
      </c>
      <c r="C660" s="1">
        <v>5</v>
      </c>
      <c r="D660" s="1">
        <v>2.5806469518165</v>
      </c>
      <c r="E660" s="1">
        <v>2.26666808486051</v>
      </c>
      <c r="F660" s="1">
        <v>1.5415376641103</v>
      </c>
      <c r="G660" s="1">
        <v>3.04641706</v>
      </c>
      <c r="H660" s="1">
        <v>2.14928696</v>
      </c>
      <c r="I660" s="1">
        <v>1.646953863</v>
      </c>
      <c r="J660">
        <v>2.62660036600811</v>
      </c>
      <c r="K660">
        <v>2.28438845838524</v>
      </c>
      <c r="L660">
        <v>1.52551343411226</v>
      </c>
      <c r="M660" s="2">
        <f t="shared" si="763"/>
        <v>1.6503952560759</v>
      </c>
      <c r="N660" s="2">
        <f>($Z$3+$T$3*POWER($C660,$U$3))*POWER((($B660+$V$3*$A660+$W$3*$S660*(1+$AA$3*$C660))/($B660+$V$3*$A660+1))*POWER(($A660+$X$3*$B660+1)/($A660+$X$3*$B660+$Y$3*$S660),2),2)</f>
        <v>0</v>
      </c>
      <c r="O660" s="2">
        <f t="shared" si="764"/>
        <v>1.52071299092869</v>
      </c>
      <c r="P660">
        <f t="shared" ref="P660:R660" si="790">G660-M660</f>
        <v>1.3960218039241</v>
      </c>
      <c r="Q660">
        <f t="shared" si="790"/>
        <v>2.14928696</v>
      </c>
      <c r="R660">
        <f t="shared" si="790"/>
        <v>0.126240872071307</v>
      </c>
      <c r="S660">
        <f t="shared" si="761"/>
        <v>1</v>
      </c>
      <c r="AC660">
        <f t="shared" si="762"/>
        <v>0</v>
      </c>
      <c r="AD660">
        <f t="shared" si="766"/>
        <v>3.32351892595841</v>
      </c>
      <c r="AE660">
        <f t="shared" si="767"/>
        <v>0.819595765402523</v>
      </c>
      <c r="AF660">
        <f t="shared" si="768"/>
        <v>0.457561104602454</v>
      </c>
      <c r="AG660">
        <f t="shared" si="769"/>
        <v>1.2399040295471</v>
      </c>
      <c r="AH660">
        <f t="shared" si="770"/>
        <v>1.93843892115845</v>
      </c>
      <c r="AI660">
        <f t="shared" si="771"/>
        <v>0.851404312027326</v>
      </c>
      <c r="AJ660">
        <f t="shared" si="772"/>
        <v>0.553624512847896</v>
      </c>
      <c r="AK660">
        <f t="shared" si="773"/>
        <v>1.02627756752962</v>
      </c>
    </row>
    <row r="661" spans="1:37">
      <c r="A661" s="1">
        <v>0.5</v>
      </c>
      <c r="B661" s="1">
        <v>1.75</v>
      </c>
      <c r="C661" s="1">
        <v>5</v>
      </c>
      <c r="D661" s="1">
        <v>2.4599758626783</v>
      </c>
      <c r="E661" s="1">
        <v>2.38795614524106</v>
      </c>
      <c r="F661" s="1">
        <v>1.38675013127043</v>
      </c>
      <c r="G661" s="1">
        <v>2.67062266</v>
      </c>
      <c r="H661" s="1">
        <v>2.21253052</v>
      </c>
      <c r="I661" s="1">
        <v>1.542808158</v>
      </c>
      <c r="J661">
        <v>2.24229935123098</v>
      </c>
      <c r="K661">
        <v>2.39504327343315</v>
      </c>
      <c r="L661">
        <v>1.35606397486446</v>
      </c>
      <c r="M661" s="2">
        <f t="shared" si="763"/>
        <v>1.58842255846105</v>
      </c>
      <c r="N661" s="2">
        <f>($Z$3+$T$3*POWER($C661,$U$3))*POWER((($B661+$V$3*$A661+$W$3*$S661*(1+$AA$3*$C661))/($B661+$V$3*$A661+1))*POWER(($A661+$X$3*$B661+1)/($A661+$X$3*$B661+$Y$3*$S661),2),2)</f>
        <v>0</v>
      </c>
      <c r="O661" s="2">
        <f t="shared" si="764"/>
        <v>2.81528144089505</v>
      </c>
      <c r="P661">
        <f t="shared" ref="P661:R661" si="791">G661-M661</f>
        <v>1.08220010153895</v>
      </c>
      <c r="Q661">
        <f t="shared" si="791"/>
        <v>2.21253052</v>
      </c>
      <c r="R661">
        <f t="shared" si="791"/>
        <v>-1.27247328289505</v>
      </c>
      <c r="S661">
        <f t="shared" si="761"/>
        <v>0.916666666666667</v>
      </c>
      <c r="AC661">
        <f t="shared" si="762"/>
        <v>0.399652626942727</v>
      </c>
      <c r="AD661">
        <f t="shared" si="766"/>
        <v>3.32351892595841</v>
      </c>
      <c r="AE661">
        <f t="shared" si="767"/>
        <v>0.767553047550272</v>
      </c>
      <c r="AF661">
        <f t="shared" si="768"/>
        <v>0.811025077150126</v>
      </c>
      <c r="AG661">
        <f t="shared" si="769"/>
        <v>1.35072212321599</v>
      </c>
      <c r="AH661">
        <f t="shared" si="770"/>
        <v>1.93843892115845</v>
      </c>
      <c r="AI661">
        <f t="shared" si="771"/>
        <v>0.808705125987914</v>
      </c>
      <c r="AJ661">
        <f t="shared" si="772"/>
        <v>0.844369074520438</v>
      </c>
      <c r="AK661">
        <f t="shared" si="773"/>
        <v>1.03731482563153</v>
      </c>
    </row>
    <row r="662" spans="1:37">
      <c r="A662" s="1">
        <v>0.5</v>
      </c>
      <c r="B662" s="1">
        <v>0.75</v>
      </c>
      <c r="C662" s="1">
        <v>5</v>
      </c>
      <c r="D662" s="1">
        <v>3.58878782776387</v>
      </c>
      <c r="E662" s="1">
        <v>2.71384021234575</v>
      </c>
      <c r="F662" s="1">
        <v>1.9829070705621</v>
      </c>
      <c r="G662" s="1">
        <v>4.0500371</v>
      </c>
      <c r="H662" s="1">
        <v>2.842435</v>
      </c>
      <c r="I662" s="1">
        <v>2.239991011</v>
      </c>
      <c r="J662">
        <v>3.6147394900043</v>
      </c>
      <c r="K662">
        <v>2.68798439885613</v>
      </c>
      <c r="L662">
        <v>1.95145512990522</v>
      </c>
      <c r="M662" s="2">
        <f t="shared" si="763"/>
        <v>1.68148640191073</v>
      </c>
      <c r="N662" s="2">
        <f>($Z$3+$T$3*POWER($C662,$U$3))*POWER((($B662+$V$3*$A662+$W$3*$S662*(1+$AA$3*$C662))/($B662+$V$3*$A662+1))*POWER(($A662+$X$3*$B662+1)/($A662+$X$3*$B662+$Y$3*$S662),2),2)</f>
        <v>0</v>
      </c>
      <c r="O662" s="2">
        <f t="shared" si="764"/>
        <v>3.68937207381375</v>
      </c>
      <c r="P662">
        <f t="shared" ref="P662:R662" si="792">G662-M662</f>
        <v>2.36855069808927</v>
      </c>
      <c r="Q662">
        <f t="shared" si="792"/>
        <v>2.842435</v>
      </c>
      <c r="R662">
        <f t="shared" si="792"/>
        <v>-1.44938106281375</v>
      </c>
      <c r="S662">
        <f t="shared" si="761"/>
        <v>0.583333333333333</v>
      </c>
      <c r="AC662">
        <f t="shared" si="762"/>
        <v>0.812232862067414</v>
      </c>
      <c r="AD662">
        <f t="shared" si="766"/>
        <v>3.32351892595841</v>
      </c>
      <c r="AE662">
        <f t="shared" si="767"/>
        <v>0.767553047550272</v>
      </c>
      <c r="AF662">
        <f t="shared" si="768"/>
        <v>0.79354764694215</v>
      </c>
      <c r="AG662">
        <f t="shared" si="769"/>
        <v>1.65896564933458</v>
      </c>
      <c r="AH662">
        <f t="shared" si="770"/>
        <v>1.93843892115845</v>
      </c>
      <c r="AI662">
        <f t="shared" si="771"/>
        <v>0.808705125987914</v>
      </c>
      <c r="AJ662">
        <f t="shared" si="772"/>
        <v>0.830027142647473</v>
      </c>
      <c r="AK662">
        <f t="shared" si="773"/>
        <v>1.08157940107661</v>
      </c>
    </row>
    <row r="663" spans="1:37">
      <c r="A663" s="1">
        <v>2.75</v>
      </c>
      <c r="B663" s="1">
        <v>3.5</v>
      </c>
      <c r="C663" s="1">
        <v>7</v>
      </c>
      <c r="D663" s="1">
        <v>3.422352761449</v>
      </c>
      <c r="E663" s="1">
        <v>2.77937542045535</v>
      </c>
      <c r="F663" s="1">
        <v>2.53749724641257</v>
      </c>
      <c r="G663" s="1">
        <v>3.9699318</v>
      </c>
      <c r="H663" s="1">
        <v>2.5638833</v>
      </c>
      <c r="I663" s="1">
        <v>2.750158492</v>
      </c>
      <c r="J663">
        <v>3.52771541863619</v>
      </c>
      <c r="K663">
        <v>2.77112678100867</v>
      </c>
      <c r="L663">
        <v>2.54325045604067</v>
      </c>
      <c r="M663" s="2">
        <f t="shared" si="763"/>
        <v>2.41953212849109</v>
      </c>
      <c r="N663" s="2">
        <f>($Z$3+$T$3*POWER($C663,$U$3))*POWER((($B663+$V$3*$A663+$W$3*$S663*(1+$AA$3*$C663))/($B663+$V$3*$A663+1))*POWER(($A663+$X$3*$B663+1)/($A663+$X$3*$B663+$Y$3*$S663),2),2)</f>
        <v>0</v>
      </c>
      <c r="O663" s="2">
        <f t="shared" si="764"/>
        <v>3.70240227774268</v>
      </c>
      <c r="P663">
        <f t="shared" ref="P663:R663" si="793">G663-M663</f>
        <v>1.55039967150891</v>
      </c>
      <c r="Q663">
        <f t="shared" si="793"/>
        <v>2.5638833</v>
      </c>
      <c r="R663">
        <f t="shared" si="793"/>
        <v>-0.952243785742683</v>
      </c>
      <c r="S663">
        <f t="shared" si="761"/>
        <v>0.6</v>
      </c>
      <c r="AC663">
        <f t="shared" si="762"/>
        <v>0.8</v>
      </c>
      <c r="AD663">
        <f t="shared" si="766"/>
        <v>3.6586323071516</v>
      </c>
      <c r="AE663">
        <f t="shared" si="767"/>
        <v>0.914158641319828</v>
      </c>
      <c r="AF663">
        <f t="shared" si="768"/>
        <v>0.915475888355878</v>
      </c>
      <c r="AG663">
        <f t="shared" si="769"/>
        <v>1.16635964532287</v>
      </c>
      <c r="AH663">
        <f t="shared" si="770"/>
        <v>2.61491926807997</v>
      </c>
      <c r="AI663">
        <f t="shared" si="771"/>
        <v>0.913864174273265</v>
      </c>
      <c r="AJ663">
        <f t="shared" si="772"/>
        <v>0.915179379349051</v>
      </c>
      <c r="AK663">
        <f t="shared" si="773"/>
        <v>1.01805307329447</v>
      </c>
    </row>
    <row r="664" spans="1:37">
      <c r="A664" s="1">
        <v>0.75</v>
      </c>
      <c r="B664" s="1">
        <v>1.75</v>
      </c>
      <c r="C664" s="1">
        <v>7</v>
      </c>
      <c r="D664" s="1">
        <v>2.76509919331438</v>
      </c>
      <c r="E664" s="1">
        <v>2.27841709099835</v>
      </c>
      <c r="F664" s="1">
        <v>1.98841471527214</v>
      </c>
      <c r="G664" s="1">
        <v>3.53230388</v>
      </c>
      <c r="H664" s="1">
        <v>2.45043248</v>
      </c>
      <c r="I664" s="1">
        <v>2.352738267</v>
      </c>
      <c r="J664">
        <v>3.08277944534705</v>
      </c>
      <c r="K664">
        <v>2.29862849691672</v>
      </c>
      <c r="L664">
        <v>2.06347421700131</v>
      </c>
      <c r="M664" s="2">
        <f t="shared" si="763"/>
        <v>2.10126181811523</v>
      </c>
      <c r="N664" s="2">
        <f>($Z$3+$T$3*POWER($C664,$U$3))*POWER((($B664+$V$3*$A664+$W$3*$S664*(1+$AA$3*$C664))/($B664+$V$3*$A664+1))*POWER(($A664+$X$3*$B664+1)/($A664+$X$3*$B664+$Y$3*$S664),2),2)</f>
        <v>0</v>
      </c>
      <c r="O664" s="2">
        <f t="shared" si="764"/>
        <v>3.31273529487224</v>
      </c>
      <c r="P664">
        <f t="shared" ref="P664:R664" si="794">G664-M664</f>
        <v>1.43104206188477</v>
      </c>
      <c r="Q664">
        <f t="shared" si="794"/>
        <v>2.45043248</v>
      </c>
      <c r="R664">
        <f t="shared" si="794"/>
        <v>-0.959997027872237</v>
      </c>
      <c r="S664">
        <f t="shared" si="761"/>
        <v>0.785714285714286</v>
      </c>
      <c r="AC664">
        <f t="shared" si="762"/>
        <v>0.618589574131742</v>
      </c>
      <c r="AD664">
        <f t="shared" si="766"/>
        <v>3.6586323071516</v>
      </c>
      <c r="AE664">
        <f t="shared" si="767"/>
        <v>0.77243811961608</v>
      </c>
      <c r="AF664">
        <f t="shared" si="768"/>
        <v>0.821383452157878</v>
      </c>
      <c r="AG664">
        <f t="shared" si="769"/>
        <v>1.34780559022041</v>
      </c>
      <c r="AH664">
        <f t="shared" si="770"/>
        <v>2.61491926807997</v>
      </c>
      <c r="AI664">
        <f t="shared" si="771"/>
        <v>0.773539632469548</v>
      </c>
      <c r="AJ664">
        <f t="shared" si="772"/>
        <v>0.821741416305023</v>
      </c>
      <c r="AK664">
        <f t="shared" si="773"/>
        <v>1.0368348525219</v>
      </c>
    </row>
    <row r="665" spans="1:37">
      <c r="A665" s="1">
        <v>0.75</v>
      </c>
      <c r="B665" s="1">
        <v>1</v>
      </c>
      <c r="C665" s="1">
        <v>7</v>
      </c>
      <c r="D665" s="1">
        <v>3.34203468497037</v>
      </c>
      <c r="E665" s="1">
        <v>2.44324920641011</v>
      </c>
      <c r="F665" s="1">
        <v>2.31596940104446</v>
      </c>
      <c r="G665" s="1">
        <v>4.4902186</v>
      </c>
      <c r="H665" s="1">
        <v>2.6733396</v>
      </c>
      <c r="I665" s="1">
        <v>2.855316321</v>
      </c>
      <c r="J665">
        <v>4.01923265143026</v>
      </c>
      <c r="K665">
        <v>2.45909797870605</v>
      </c>
      <c r="L665">
        <v>2.44280701742758</v>
      </c>
      <c r="M665" s="2">
        <f t="shared" si="763"/>
        <v>2.12960236459814</v>
      </c>
      <c r="N665" s="2">
        <f>($Z$3+$T$3*POWER($C665,$U$3))*POWER((($B665+$V$3*$A665+$W$3*$S665*(1+$AA$3*$C665))/($B665+$V$3*$A665+1))*POWER(($A665+$X$3*$B665+1)/($A665+$X$3*$B665+$Y$3*$S665),2),2)</f>
        <v>0</v>
      </c>
      <c r="O665" s="2">
        <f t="shared" si="764"/>
        <v>3.81461302064658</v>
      </c>
      <c r="P665">
        <f t="shared" ref="P665:R665" si="795">G665-M665</f>
        <v>2.36061623540186</v>
      </c>
      <c r="Q665">
        <f t="shared" si="795"/>
        <v>2.6733396</v>
      </c>
      <c r="R665">
        <f t="shared" si="795"/>
        <v>-0.959296699646581</v>
      </c>
      <c r="S665">
        <f t="shared" si="761"/>
        <v>0.571428571428571</v>
      </c>
      <c r="AC665">
        <f t="shared" si="762"/>
        <v>0.82065180664829</v>
      </c>
      <c r="AD665">
        <f t="shared" si="766"/>
        <v>3.6586323071516</v>
      </c>
      <c r="AE665">
        <f t="shared" si="767"/>
        <v>0.77243811961608</v>
      </c>
      <c r="AF665">
        <f t="shared" si="768"/>
        <v>0.784949425461895</v>
      </c>
      <c r="AG665">
        <f t="shared" si="769"/>
        <v>1.5115403694943</v>
      </c>
      <c r="AH665">
        <f t="shared" si="770"/>
        <v>2.61491926807997</v>
      </c>
      <c r="AI665">
        <f t="shared" si="771"/>
        <v>0.773539632469548</v>
      </c>
      <c r="AJ665">
        <f t="shared" si="772"/>
        <v>0.785834963922355</v>
      </c>
      <c r="AK665">
        <f t="shared" si="773"/>
        <v>1.06156890901196</v>
      </c>
    </row>
    <row r="666" spans="1:37">
      <c r="A666" s="1">
        <v>0.75</v>
      </c>
      <c r="B666" s="1">
        <v>0.25</v>
      </c>
      <c r="C666" s="1">
        <v>5</v>
      </c>
      <c r="D666" s="1">
        <v>3.92936510518021</v>
      </c>
      <c r="E666" s="1">
        <v>2.79375581717398</v>
      </c>
      <c r="F666" s="1">
        <v>2.03151852474354</v>
      </c>
      <c r="G666" s="1">
        <v>4.37116814</v>
      </c>
      <c r="H666" s="1">
        <v>2.61125686</v>
      </c>
      <c r="I666" s="1">
        <v>2.076837853</v>
      </c>
      <c r="J666">
        <v>3.89765091150889</v>
      </c>
      <c r="K666">
        <v>2.79740135762659</v>
      </c>
      <c r="L666">
        <v>2.02867582795919</v>
      </c>
      <c r="M666" s="2">
        <f t="shared" si="763"/>
        <v>1.66517094162304</v>
      </c>
      <c r="N666" s="2">
        <f>($Z$3+$T$3*POWER($C666,$U$3))*POWER((($B666+$V$3*$A666+$W$3*$S666*(1+$AA$3*$C666))/($B666+$V$3*$A666+1))*POWER(($A666+$X$3*$B666+1)/($A666+$X$3*$B666+$Y$3*$S666),2),2)</f>
        <v>0</v>
      </c>
      <c r="O666" s="2">
        <f t="shared" si="764"/>
        <v>4.3484946540414</v>
      </c>
      <c r="P666">
        <f t="shared" ref="P666:R666" si="796">G666-M666</f>
        <v>2.70599719837696</v>
      </c>
      <c r="Q666">
        <f t="shared" si="796"/>
        <v>2.61125686</v>
      </c>
      <c r="R666">
        <f t="shared" si="796"/>
        <v>-2.2716568010414</v>
      </c>
      <c r="S666">
        <f t="shared" si="761"/>
        <v>0.357142857142857</v>
      </c>
      <c r="AC666">
        <f t="shared" si="762"/>
        <v>0.934049773615859</v>
      </c>
      <c r="AD666">
        <f t="shared" si="766"/>
        <v>3.32351892595841</v>
      </c>
      <c r="AE666">
        <f t="shared" si="767"/>
        <v>0.819595765402523</v>
      </c>
      <c r="AF666">
        <f t="shared" si="768"/>
        <v>0.664847577584404</v>
      </c>
      <c r="AG666">
        <f t="shared" si="769"/>
        <v>1.71119413967292</v>
      </c>
      <c r="AH666">
        <f t="shared" si="770"/>
        <v>1.93843892115845</v>
      </c>
      <c r="AI666">
        <f t="shared" si="771"/>
        <v>0.851404312027326</v>
      </c>
      <c r="AJ666">
        <f t="shared" si="772"/>
        <v>0.724498718504365</v>
      </c>
      <c r="AK666">
        <f t="shared" si="773"/>
        <v>1.18722249209324</v>
      </c>
    </row>
    <row r="667" spans="1:37">
      <c r="A667" s="1">
        <v>0.5</v>
      </c>
      <c r="B667" s="1">
        <v>0.5</v>
      </c>
      <c r="C667" s="1">
        <v>5</v>
      </c>
      <c r="D667" s="1">
        <v>3.88204887567976</v>
      </c>
      <c r="E667" s="1">
        <v>2.83545367906986</v>
      </c>
      <c r="F667" s="1">
        <v>2.13344841707763</v>
      </c>
      <c r="G667" s="1">
        <v>4.4381118</v>
      </c>
      <c r="H667" s="1">
        <v>3.0172534</v>
      </c>
      <c r="I667" s="1">
        <v>2.304397178</v>
      </c>
      <c r="J667">
        <v>3.96279776360353</v>
      </c>
      <c r="K667">
        <v>2.81797260228833</v>
      </c>
      <c r="L667">
        <v>2.11319314343456</v>
      </c>
      <c r="M667" s="2">
        <f t="shared" si="763"/>
        <v>1.67809273652852</v>
      </c>
      <c r="N667" s="2">
        <f>($Z$3+$T$3*POWER($C667,$U$3))*POWER((($B667+$V$3*$A667+$W$3*$S667*(1+$AA$3*$C667))/($B667+$V$3*$A667+1))*POWER(($A667+$X$3*$B667+1)/($A667+$X$3*$B667+$Y$3*$S667),2),2)</f>
        <v>0</v>
      </c>
      <c r="O667" s="2">
        <f t="shared" si="764"/>
        <v>4.00091972505495</v>
      </c>
      <c r="P667">
        <f t="shared" ref="P667:R667" si="797">G667-M667</f>
        <v>2.76001906347148</v>
      </c>
      <c r="Q667">
        <f t="shared" si="797"/>
        <v>3.0172534</v>
      </c>
      <c r="R667">
        <f t="shared" si="797"/>
        <v>-1.69652254705495</v>
      </c>
      <c r="S667">
        <f t="shared" si="761"/>
        <v>0.5</v>
      </c>
      <c r="AC667">
        <f t="shared" si="762"/>
        <v>0.866025403784439</v>
      </c>
      <c r="AD667">
        <f t="shared" si="766"/>
        <v>3.32351892595841</v>
      </c>
      <c r="AE667">
        <f t="shared" si="767"/>
        <v>0.767553047550272</v>
      </c>
      <c r="AF667">
        <f t="shared" si="768"/>
        <v>0.748112048996566</v>
      </c>
      <c r="AG667">
        <f t="shared" si="769"/>
        <v>1.76629240765625</v>
      </c>
      <c r="AH667">
        <f t="shared" si="770"/>
        <v>1.93843892115845</v>
      </c>
      <c r="AI667">
        <f t="shared" si="771"/>
        <v>0.808705125987914</v>
      </c>
      <c r="AJ667">
        <f t="shared" si="772"/>
        <v>0.792763956224835</v>
      </c>
      <c r="AK667">
        <f t="shared" si="773"/>
        <v>1.11595483928086</v>
      </c>
    </row>
    <row r="668" spans="1:37">
      <c r="A668" s="1">
        <v>0.25</v>
      </c>
      <c r="B668" s="1">
        <v>1.25</v>
      </c>
      <c r="C668" s="1">
        <v>5</v>
      </c>
      <c r="D668" s="1">
        <v>2.7671688675643</v>
      </c>
      <c r="E668" s="1">
        <v>2.51002218744337</v>
      </c>
      <c r="F668" s="1">
        <v>1.43147489976791</v>
      </c>
      <c r="G668" s="1">
        <v>2.6068998</v>
      </c>
      <c r="H668" s="1">
        <v>2.2918881</v>
      </c>
      <c r="I668" s="1">
        <v>1.429363691</v>
      </c>
      <c r="J668">
        <v>2.11986552575965</v>
      </c>
      <c r="K668">
        <v>2.49777049861235</v>
      </c>
      <c r="L668">
        <v>1.32576817666917</v>
      </c>
      <c r="M668" s="2">
        <f t="shared" si="763"/>
        <v>1.46601946555352</v>
      </c>
      <c r="N668" s="2">
        <f>($Z$3+$T$3*POWER($C668,$U$3))*POWER((($B668+$V$3*$A668+$W$3*$S668*(1+$AA$3*$C668))/($B668+$V$3*$A668+1))*POWER(($A668+$X$3*$B668+1)/($A668+$X$3*$B668+$Y$3*$S668),2),2)</f>
        <v>0</v>
      </c>
      <c r="O668" s="2">
        <f t="shared" si="764"/>
        <v>2.73353659299987</v>
      </c>
      <c r="P668">
        <f t="shared" ref="P668:R668" si="798">G668-M668</f>
        <v>1.14088033444648</v>
      </c>
      <c r="Q668">
        <f t="shared" si="798"/>
        <v>2.2918881</v>
      </c>
      <c r="R668">
        <f t="shared" si="798"/>
        <v>-1.30417290199987</v>
      </c>
      <c r="S668">
        <f t="shared" si="761"/>
        <v>0.9</v>
      </c>
      <c r="AC668">
        <f t="shared" si="762"/>
        <v>0.435889894354067</v>
      </c>
      <c r="AD668">
        <f t="shared" si="766"/>
        <v>3.32351892595841</v>
      </c>
      <c r="AE668">
        <f t="shared" si="767"/>
        <v>0.67373703396047</v>
      </c>
      <c r="AF668">
        <f t="shared" si="768"/>
        <v>0.778984804141702</v>
      </c>
      <c r="AG668">
        <f t="shared" si="769"/>
        <v>1.49601504487025</v>
      </c>
      <c r="AH668">
        <f t="shared" si="770"/>
        <v>1.93843892115845</v>
      </c>
      <c r="AI668">
        <f t="shared" si="771"/>
        <v>0.731788677601101</v>
      </c>
      <c r="AJ668">
        <f t="shared" si="772"/>
        <v>0.818080833885113</v>
      </c>
      <c r="AK668">
        <f t="shared" si="773"/>
        <v>1.05214077367437</v>
      </c>
    </row>
    <row r="669" spans="1:37">
      <c r="A669" s="1">
        <v>0.5</v>
      </c>
      <c r="B669" s="1">
        <v>1</v>
      </c>
      <c r="C669" s="1">
        <v>7</v>
      </c>
      <c r="D669" s="1">
        <v>2.8779562751139</v>
      </c>
      <c r="E669" s="1">
        <v>2.43725399799057</v>
      </c>
      <c r="F669" s="1">
        <v>2.04444073130646</v>
      </c>
      <c r="G669" s="1">
        <v>4.00815252</v>
      </c>
      <c r="H669" s="1">
        <v>3.02170096</v>
      </c>
      <c r="I669" s="1">
        <v>2.611838155</v>
      </c>
      <c r="J669">
        <v>3.50399253905675</v>
      </c>
      <c r="K669">
        <v>2.45509126971295</v>
      </c>
      <c r="L669">
        <v>2.16050871859345</v>
      </c>
      <c r="M669" s="2">
        <f t="shared" si="763"/>
        <v>2.02515667326913</v>
      </c>
      <c r="N669" s="2">
        <f>($Z$3+$T$3*POWER($C669,$U$3))*POWER((($B669+$V$3*$A669+$W$3*$S669*(1+$AA$3*$C669))/($B669+$V$3*$A669+1))*POWER(($A669+$X$3*$B669+1)/($A669+$X$3*$B669+$Y$3*$S669),2),2)</f>
        <v>0</v>
      </c>
      <c r="O669" s="2">
        <f t="shared" si="764"/>
        <v>3.52056171591725</v>
      </c>
      <c r="P669">
        <f t="shared" ref="P669:R669" si="799">G669-M669</f>
        <v>1.98299584673087</v>
      </c>
      <c r="Q669">
        <f t="shared" si="799"/>
        <v>3.02170096</v>
      </c>
      <c r="R669">
        <f t="shared" si="799"/>
        <v>-0.908723560917252</v>
      </c>
      <c r="S669">
        <f t="shared" si="761"/>
        <v>0.666666666666667</v>
      </c>
      <c r="AC669">
        <f t="shared" si="762"/>
        <v>0.74535599249993</v>
      </c>
      <c r="AD669">
        <f t="shared" si="766"/>
        <v>3.6586323071516</v>
      </c>
      <c r="AE669">
        <f t="shared" si="767"/>
        <v>0.71356143753084</v>
      </c>
      <c r="AF669">
        <f t="shared" si="768"/>
        <v>0.771564797776619</v>
      </c>
      <c r="AG669">
        <f t="shared" si="769"/>
        <v>1.5623310755681</v>
      </c>
      <c r="AH669">
        <f t="shared" si="770"/>
        <v>2.61491926807997</v>
      </c>
      <c r="AI669">
        <f t="shared" si="771"/>
        <v>0.71591494462234</v>
      </c>
      <c r="AJ669">
        <f t="shared" si="772"/>
        <v>0.772682046729547</v>
      </c>
      <c r="AK669">
        <f t="shared" si="773"/>
        <v>1.06292152419824</v>
      </c>
    </row>
    <row r="670" spans="1:37">
      <c r="A670" s="1">
        <v>2.75</v>
      </c>
      <c r="B670" s="1">
        <v>3.75</v>
      </c>
      <c r="C670" s="1">
        <v>7</v>
      </c>
      <c r="D670" s="1">
        <v>3.40646378312942</v>
      </c>
      <c r="E670" s="1">
        <v>2.79085526134319</v>
      </c>
      <c r="F670" s="1">
        <v>2.48015982842799</v>
      </c>
      <c r="G670" s="1">
        <v>4.0749742</v>
      </c>
      <c r="H670" s="1">
        <v>2.5952534</v>
      </c>
      <c r="I670" s="1">
        <v>2.611155334</v>
      </c>
      <c r="J670">
        <v>3.5679051711294</v>
      </c>
      <c r="K670">
        <v>2.7808925902891</v>
      </c>
      <c r="L670">
        <v>2.48962287915606</v>
      </c>
      <c r="M670" s="2">
        <f t="shared" si="763"/>
        <v>2.42010337632177</v>
      </c>
      <c r="N670" s="2">
        <f>($Z$3+$T$3*POWER($C670,$U$3))*POWER((($B670+$V$3*$A670+$W$3*$S670*(1+$AA$3*$C670))/($B670+$V$3*$A670+1))*POWER(($A670+$X$3*$B670+1)/($A670+$X$3*$B670+$Y$3*$S670),2),2)</f>
        <v>0</v>
      </c>
      <c r="O670" s="2">
        <f t="shared" si="764"/>
        <v>3.66680401131669</v>
      </c>
      <c r="P670">
        <f t="shared" ref="P670:R670" si="800">G670-M670</f>
        <v>1.65487082367823</v>
      </c>
      <c r="Q670">
        <f t="shared" si="800"/>
        <v>2.5952534</v>
      </c>
      <c r="R670">
        <f t="shared" si="800"/>
        <v>-1.05564867731669</v>
      </c>
      <c r="S670">
        <f t="shared" si="761"/>
        <v>0.633333333333333</v>
      </c>
      <c r="AC670">
        <f t="shared" si="762"/>
        <v>0.773879117749593</v>
      </c>
      <c r="AD670">
        <f t="shared" si="766"/>
        <v>3.6586323071516</v>
      </c>
      <c r="AE670">
        <f t="shared" si="767"/>
        <v>0.914158641319828</v>
      </c>
      <c r="AF670">
        <f t="shared" si="768"/>
        <v>0.918042719342368</v>
      </c>
      <c r="AG670">
        <f t="shared" si="769"/>
        <v>1.15802776169964</v>
      </c>
      <c r="AH670">
        <f t="shared" si="770"/>
        <v>2.61491926807997</v>
      </c>
      <c r="AI670">
        <f t="shared" si="771"/>
        <v>0.913864174273265</v>
      </c>
      <c r="AJ670">
        <f t="shared" si="772"/>
        <v>0.917742816090435</v>
      </c>
      <c r="AK670">
        <f t="shared" si="773"/>
        <v>1.01694109375947</v>
      </c>
    </row>
    <row r="671" spans="1:37">
      <c r="A671" s="1">
        <v>0.75</v>
      </c>
      <c r="B671" s="1">
        <v>0.5</v>
      </c>
      <c r="C671" s="1">
        <v>5</v>
      </c>
      <c r="D671" s="1">
        <v>3.78223920877732</v>
      </c>
      <c r="E671" s="1">
        <v>2.71145391969398</v>
      </c>
      <c r="F671" s="1">
        <v>2.04946016351465</v>
      </c>
      <c r="G671" s="1">
        <v>4.41454192</v>
      </c>
      <c r="H671" s="1">
        <v>2.71807394</v>
      </c>
      <c r="I671" s="1">
        <v>2.229943766</v>
      </c>
      <c r="J671">
        <v>3.90350145920816</v>
      </c>
      <c r="K671">
        <v>2.69349807647578</v>
      </c>
      <c r="L671">
        <v>2.04352223127999</v>
      </c>
      <c r="M671" s="2">
        <f t="shared" si="763"/>
        <v>1.70570955381343</v>
      </c>
      <c r="N671" s="2">
        <f>($Z$3+$T$3*POWER($C671,$U$3))*POWER((($B671+$V$3*$A671+$W$3*$S671*(1+$AA$3*$C671))/($B671+$V$3*$A671+1))*POWER(($A671+$X$3*$B671+1)/($A671+$X$3*$B671+$Y$3*$S671),2),2)</f>
        <v>0</v>
      </c>
      <c r="O671" s="2">
        <f t="shared" si="764"/>
        <v>4.12030733461734</v>
      </c>
      <c r="P671">
        <f t="shared" ref="P671:R671" si="801">G671-M671</f>
        <v>2.70883236618657</v>
      </c>
      <c r="Q671">
        <f t="shared" si="801"/>
        <v>2.71807394</v>
      </c>
      <c r="R671">
        <f t="shared" si="801"/>
        <v>-1.89036356861734</v>
      </c>
      <c r="S671">
        <f t="shared" si="761"/>
        <v>0.428571428571429</v>
      </c>
      <c r="AC671">
        <f t="shared" si="762"/>
        <v>0.903507902905251</v>
      </c>
      <c r="AD671">
        <f t="shared" si="766"/>
        <v>3.32351892595841</v>
      </c>
      <c r="AE671">
        <f t="shared" si="767"/>
        <v>0.819595765402523</v>
      </c>
      <c r="AF671">
        <f t="shared" si="768"/>
        <v>0.753869428611366</v>
      </c>
      <c r="AG671">
        <f t="shared" si="769"/>
        <v>1.64601121347609</v>
      </c>
      <c r="AH671">
        <f t="shared" si="770"/>
        <v>1.93843892115845</v>
      </c>
      <c r="AI671">
        <f t="shared" si="771"/>
        <v>0.851404312027326</v>
      </c>
      <c r="AJ671">
        <f t="shared" si="772"/>
        <v>0.797484512608725</v>
      </c>
      <c r="AK671">
        <f t="shared" si="773"/>
        <v>1.11144513657789</v>
      </c>
    </row>
    <row r="672" spans="1:37">
      <c r="A672" s="1">
        <v>2.5</v>
      </c>
      <c r="B672" s="1">
        <v>3.5</v>
      </c>
      <c r="C672" s="1">
        <v>7</v>
      </c>
      <c r="D672" s="1">
        <v>3.34497133658286</v>
      </c>
      <c r="E672" s="1">
        <v>2.78523952834614</v>
      </c>
      <c r="F672" s="1">
        <v>2.47801882267717</v>
      </c>
      <c r="G672" s="1">
        <v>3.96284752</v>
      </c>
      <c r="H672" s="1">
        <v>2.3572787</v>
      </c>
      <c r="I672" s="1">
        <v>2.664059466</v>
      </c>
      <c r="J672">
        <v>3.44898750651088</v>
      </c>
      <c r="K672">
        <v>2.77544004206611</v>
      </c>
      <c r="L672">
        <v>2.48755286964203</v>
      </c>
      <c r="M672" s="2">
        <f t="shared" si="763"/>
        <v>2.40438709666962</v>
      </c>
      <c r="N672" s="2">
        <f>($Z$3+$T$3*POWER($C672,$U$3))*POWER((($B672+$V$3*$A672+$W$3*$S672*(1+$AA$3*$C672))/($B672+$V$3*$A672+1))*POWER(($A672+$X$3*$B672+1)/($A672+$X$3*$B672+$Y$3*$S672),2),2)</f>
        <v>0</v>
      </c>
      <c r="O672" s="2">
        <f t="shared" si="764"/>
        <v>3.65634430617131</v>
      </c>
      <c r="P672">
        <f t="shared" ref="P672:R672" si="802">G672-M672</f>
        <v>1.55846042333038</v>
      </c>
      <c r="Q672">
        <f t="shared" si="802"/>
        <v>2.3572787</v>
      </c>
      <c r="R672">
        <f t="shared" si="802"/>
        <v>-0.992284840171306</v>
      </c>
      <c r="S672">
        <f t="shared" si="761"/>
        <v>0.642857142857143</v>
      </c>
      <c r="AC672">
        <f t="shared" si="762"/>
        <v>0.765986092483115</v>
      </c>
      <c r="AD672">
        <f t="shared" si="766"/>
        <v>3.6586323071516</v>
      </c>
      <c r="AE672">
        <f t="shared" si="767"/>
        <v>0.906904927765626</v>
      </c>
      <c r="AF672">
        <f t="shared" si="768"/>
        <v>0.912270612930717</v>
      </c>
      <c r="AG672">
        <f t="shared" si="769"/>
        <v>1.16961119254682</v>
      </c>
      <c r="AH672">
        <f t="shared" si="770"/>
        <v>2.61491926807997</v>
      </c>
      <c r="AI672">
        <f t="shared" si="771"/>
        <v>0.906625349414452</v>
      </c>
      <c r="AJ672">
        <f t="shared" si="772"/>
        <v>0.911979427492473</v>
      </c>
      <c r="AK672">
        <f t="shared" si="773"/>
        <v>1.01816761213323</v>
      </c>
    </row>
    <row r="673" spans="1:37">
      <c r="A673" s="1">
        <v>1</v>
      </c>
      <c r="B673" s="1">
        <v>1</v>
      </c>
      <c r="C673" s="1">
        <v>5</v>
      </c>
      <c r="D673" s="1">
        <v>3.49112532826106</v>
      </c>
      <c r="E673" s="1">
        <v>2.57186000853813</v>
      </c>
      <c r="F673" s="1">
        <v>2.03535936028112</v>
      </c>
      <c r="G673" s="1">
        <v>4.2606936</v>
      </c>
      <c r="H673" s="1">
        <v>2.39280228</v>
      </c>
      <c r="I673" s="1">
        <v>2.217677988</v>
      </c>
      <c r="J673">
        <v>3.74555283330545</v>
      </c>
      <c r="K673">
        <v>2.54545372122554</v>
      </c>
      <c r="L673">
        <v>2.03362677012644</v>
      </c>
      <c r="M673" s="2">
        <f t="shared" si="763"/>
        <v>1.75966492165992</v>
      </c>
      <c r="N673" s="2">
        <f>($Z$3+$T$3*POWER($C673,$U$3))*POWER((($B673+$V$3*$A673+$W$3*$S673*(1+$AA$3*$C673))/($B673+$V$3*$A673+1))*POWER(($A673+$X$3*$B673+1)/($A673+$X$3*$B673+$Y$3*$S673),2),2)</f>
        <v>0</v>
      </c>
      <c r="O673" s="2">
        <f t="shared" si="764"/>
        <v>3.80482854693519</v>
      </c>
      <c r="P673">
        <f t="shared" ref="P673:R673" si="803">G673-M673</f>
        <v>2.50102867834007</v>
      </c>
      <c r="Q673">
        <f t="shared" si="803"/>
        <v>2.39280228</v>
      </c>
      <c r="R673">
        <f t="shared" si="803"/>
        <v>-1.58715055893519</v>
      </c>
      <c r="S673">
        <f t="shared" si="761"/>
        <v>0.5</v>
      </c>
      <c r="AC673">
        <f t="shared" si="762"/>
        <v>0.866025403784439</v>
      </c>
      <c r="AD673">
        <f t="shared" si="766"/>
        <v>3.32351892595841</v>
      </c>
      <c r="AE673">
        <f t="shared" si="767"/>
        <v>0.852632983094581</v>
      </c>
      <c r="AF673">
        <f t="shared" si="768"/>
        <v>0.8365932176615</v>
      </c>
      <c r="AG673">
        <f t="shared" si="769"/>
        <v>1.46318677172961</v>
      </c>
      <c r="AH673">
        <f t="shared" si="770"/>
        <v>1.93843892115845</v>
      </c>
      <c r="AI673">
        <f t="shared" si="771"/>
        <v>0.878538473733248</v>
      </c>
      <c r="AJ673">
        <f t="shared" si="772"/>
        <v>0.865361387162085</v>
      </c>
      <c r="AK673">
        <f t="shared" si="773"/>
        <v>1.06027321214931</v>
      </c>
    </row>
    <row r="674" spans="1:37">
      <c r="A674" s="1">
        <v>3.25</v>
      </c>
      <c r="B674" s="1">
        <v>1</v>
      </c>
      <c r="C674" s="1">
        <v>7</v>
      </c>
      <c r="D674" s="1">
        <v>3.68167510696516</v>
      </c>
      <c r="E674" s="1">
        <v>2.64092936385453</v>
      </c>
      <c r="F674" s="1">
        <v>2.57731627634591</v>
      </c>
      <c r="G674" s="1">
        <v>4.0311044</v>
      </c>
      <c r="H674" s="1">
        <v>2.29022786</v>
      </c>
      <c r="I674" s="1">
        <v>2.603291048</v>
      </c>
      <c r="J674">
        <v>3.51574738268847</v>
      </c>
      <c r="K674">
        <v>2.63184943958553</v>
      </c>
      <c r="L674">
        <v>2.57517688560604</v>
      </c>
      <c r="M674" s="2">
        <f t="shared" si="763"/>
        <v>2.2313893838065</v>
      </c>
      <c r="N674" s="2">
        <f>($Z$3+$T$3*POWER($C674,$U$3))*POWER((($B674+$V$3*$A674+$W$3*$S674*(1+$AA$3*$C674))/($B674+$V$3*$A674+1))*POWER(($A674+$X$3*$B674+1)/($A674+$X$3*$B674+$Y$3*$S674),2),2)</f>
        <v>0</v>
      </c>
      <c r="O674" s="2">
        <f t="shared" si="764"/>
        <v>4.08371762808197</v>
      </c>
      <c r="P674">
        <f t="shared" ref="P674:R674" si="804">G674-M674</f>
        <v>1.7997150161935</v>
      </c>
      <c r="Q674">
        <f t="shared" si="804"/>
        <v>2.29022786</v>
      </c>
      <c r="R674">
        <f t="shared" si="804"/>
        <v>-1.48042658008197</v>
      </c>
      <c r="S674">
        <f t="shared" si="761"/>
        <v>0.235294117647059</v>
      </c>
      <c r="AC674">
        <f t="shared" si="762"/>
        <v>0.971924214226959</v>
      </c>
      <c r="AD674">
        <f t="shared" si="766"/>
        <v>3.6586323071516</v>
      </c>
      <c r="AE674">
        <f t="shared" si="767"/>
        <v>0.925733292828049</v>
      </c>
      <c r="AF674">
        <f t="shared" si="768"/>
        <v>0.807612030032597</v>
      </c>
      <c r="AG674">
        <f t="shared" si="769"/>
        <v>1.22526858811778</v>
      </c>
      <c r="AH674">
        <f t="shared" si="770"/>
        <v>2.61491926807997</v>
      </c>
      <c r="AI674">
        <f t="shared" si="771"/>
        <v>0.925427850304851</v>
      </c>
      <c r="AJ674">
        <f t="shared" si="772"/>
        <v>0.80815159813223</v>
      </c>
      <c r="AK674">
        <f t="shared" si="773"/>
        <v>1.05067492090161</v>
      </c>
    </row>
    <row r="675" spans="1:37">
      <c r="A675" s="1">
        <v>0.75</v>
      </c>
      <c r="B675" s="1">
        <v>0.75</v>
      </c>
      <c r="C675" s="1">
        <v>5</v>
      </c>
      <c r="D675" s="1">
        <v>3.59904541279</v>
      </c>
      <c r="E675" s="1">
        <v>2.64129784403671</v>
      </c>
      <c r="F675" s="1">
        <v>2.01075065311967</v>
      </c>
      <c r="G675" s="1">
        <v>4.3388927</v>
      </c>
      <c r="H675" s="1">
        <v>2.72231124</v>
      </c>
      <c r="I675" s="1">
        <v>2.285867985</v>
      </c>
      <c r="J675">
        <v>3.8010830039581</v>
      </c>
      <c r="K675">
        <v>2.61401541842206</v>
      </c>
      <c r="L675">
        <v>2.0022700915628</v>
      </c>
      <c r="M675" s="2">
        <f t="shared" si="763"/>
        <v>1.725589015494</v>
      </c>
      <c r="N675" s="2">
        <f>($Z$3+$T$3*POWER($C675,$U$3))*POWER((($B675+$V$3*$A675+$W$3*$S675*(1+$AA$3*$C675))/($B675+$V$3*$A675+1))*POWER(($A675+$X$3*$B675+1)/($A675+$X$3*$B675+$Y$3*$S675),2),2)</f>
        <v>0</v>
      </c>
      <c r="O675" s="2">
        <f t="shared" si="764"/>
        <v>3.88944373520364</v>
      </c>
      <c r="P675">
        <f t="shared" ref="P675:R675" si="805">G675-M675</f>
        <v>2.613303684506</v>
      </c>
      <c r="Q675">
        <f t="shared" si="805"/>
        <v>2.72231124</v>
      </c>
      <c r="R675">
        <f t="shared" si="805"/>
        <v>-1.60357575020364</v>
      </c>
      <c r="S675">
        <f t="shared" si="761"/>
        <v>0.5</v>
      </c>
      <c r="AC675">
        <f t="shared" si="762"/>
        <v>0.866025403784439</v>
      </c>
      <c r="AD675">
        <f t="shared" si="766"/>
        <v>3.32351892595841</v>
      </c>
      <c r="AE675">
        <f t="shared" si="767"/>
        <v>0.819595765402523</v>
      </c>
      <c r="AF675">
        <f t="shared" si="768"/>
        <v>0.801745807054565</v>
      </c>
      <c r="AG675">
        <f t="shared" si="769"/>
        <v>1.57775721088899</v>
      </c>
      <c r="AH675">
        <f t="shared" si="770"/>
        <v>1.93843892115845</v>
      </c>
      <c r="AI675">
        <f t="shared" si="771"/>
        <v>0.851404312027326</v>
      </c>
      <c r="AJ675">
        <f t="shared" si="772"/>
        <v>0.836753837521221</v>
      </c>
      <c r="AK675">
        <f t="shared" si="773"/>
        <v>1.07932040494584</v>
      </c>
    </row>
    <row r="676" spans="1:37">
      <c r="A676" s="1">
        <v>1</v>
      </c>
      <c r="B676" s="1">
        <v>0.5</v>
      </c>
      <c r="C676" s="1">
        <v>5</v>
      </c>
      <c r="D676" s="1">
        <v>3.65706150385454</v>
      </c>
      <c r="E676" s="1">
        <v>2.6024078069168</v>
      </c>
      <c r="F676" s="1">
        <v>1.9721913141133</v>
      </c>
      <c r="G676" s="1">
        <v>4.2930392</v>
      </c>
      <c r="H676" s="1">
        <v>2.4583784</v>
      </c>
      <c r="I676" s="1">
        <v>2.111225409</v>
      </c>
      <c r="J676">
        <v>3.73363317282872</v>
      </c>
      <c r="K676">
        <v>2.58588752535845</v>
      </c>
      <c r="L676">
        <v>1.96824006627917</v>
      </c>
      <c r="M676" s="2">
        <f t="shared" si="763"/>
        <v>1.71574438474838</v>
      </c>
      <c r="N676" s="2">
        <f>($Z$3+$T$3*POWER($C676,$U$3))*POWER((($B676+$V$3*$A676+$W$3*$S676*(1+$AA$3*$C676))/($B676+$V$3*$A676+1))*POWER(($A676+$X$3*$B676+1)/($A676+$X$3*$B676+$Y$3*$S676),2),2)</f>
        <v>0</v>
      </c>
      <c r="O676" s="2">
        <f t="shared" si="764"/>
        <v>4.14057637401128</v>
      </c>
      <c r="P676">
        <f t="shared" ref="P676:R676" si="806">G676-M676</f>
        <v>2.57729481525162</v>
      </c>
      <c r="Q676">
        <f t="shared" si="806"/>
        <v>2.4583784</v>
      </c>
      <c r="R676">
        <f t="shared" si="806"/>
        <v>-2.02935096501128</v>
      </c>
      <c r="S676">
        <f t="shared" si="761"/>
        <v>0.375</v>
      </c>
      <c r="AC676">
        <f t="shared" si="762"/>
        <v>0.927024810886958</v>
      </c>
      <c r="AD676">
        <f t="shared" si="766"/>
        <v>3.32351892595841</v>
      </c>
      <c r="AE676">
        <f t="shared" si="767"/>
        <v>0.852632983094581</v>
      </c>
      <c r="AF676">
        <f t="shared" si="768"/>
        <v>0.757349943606327</v>
      </c>
      <c r="AG676">
        <f t="shared" si="769"/>
        <v>1.55491988648534</v>
      </c>
      <c r="AH676">
        <f t="shared" si="770"/>
        <v>1.93843892115845</v>
      </c>
      <c r="AI676">
        <f t="shared" si="771"/>
        <v>0.878538473733248</v>
      </c>
      <c r="AJ676">
        <f t="shared" si="772"/>
        <v>0.800338371728182</v>
      </c>
      <c r="AK676">
        <f t="shared" si="773"/>
        <v>1.10727287665948</v>
      </c>
    </row>
    <row r="677" spans="1:37">
      <c r="A677" s="1">
        <v>1.25</v>
      </c>
      <c r="B677" s="1">
        <v>2.25</v>
      </c>
      <c r="C677" s="1">
        <v>7</v>
      </c>
      <c r="D677" s="1">
        <v>3.46272775456641</v>
      </c>
      <c r="E677" s="1">
        <v>2.41863762354369</v>
      </c>
      <c r="F677" s="1">
        <v>2.44501580486648</v>
      </c>
      <c r="G677" s="1">
        <v>4.2569954</v>
      </c>
      <c r="H677" s="1">
        <v>2.42210186</v>
      </c>
      <c r="I677" s="1">
        <v>2.68112291</v>
      </c>
      <c r="J677">
        <v>3.48480994227268</v>
      </c>
      <c r="K677">
        <v>2.42458347471612</v>
      </c>
      <c r="L677">
        <v>2.45196612752045</v>
      </c>
      <c r="M677" s="2">
        <f t="shared" si="763"/>
        <v>2.25503572349391</v>
      </c>
      <c r="N677" s="2">
        <f>($Z$3+$T$3*POWER($C677,$U$3))*POWER((($B677+$V$3*$A677+$W$3*$S677*(1+$AA$3*$C677))/($B677+$V$3*$A677+1))*POWER(($A677+$X$3*$B677+1)/($A677+$X$3*$B677+$Y$3*$S677),2),2)</f>
        <v>0</v>
      </c>
      <c r="O677" s="2">
        <f t="shared" si="764"/>
        <v>3.50864846414758</v>
      </c>
      <c r="P677">
        <f t="shared" ref="P677:R677" si="807">G677-M677</f>
        <v>2.00195967650609</v>
      </c>
      <c r="Q677">
        <f t="shared" si="807"/>
        <v>2.42210186</v>
      </c>
      <c r="R677">
        <f t="shared" si="807"/>
        <v>-0.827525554147576</v>
      </c>
      <c r="S677">
        <f t="shared" si="761"/>
        <v>0.722222222222222</v>
      </c>
      <c r="AC677">
        <f t="shared" si="762"/>
        <v>0.691661088777152</v>
      </c>
      <c r="AD677">
        <f t="shared" si="766"/>
        <v>3.6586323071516</v>
      </c>
      <c r="AE677">
        <f t="shared" si="767"/>
        <v>0.83885632964385</v>
      </c>
      <c r="AF677">
        <f t="shared" si="768"/>
        <v>0.86331948761388</v>
      </c>
      <c r="AG677">
        <f t="shared" si="769"/>
        <v>1.26759977724279</v>
      </c>
      <c r="AH677">
        <f t="shared" si="770"/>
        <v>2.61491926807997</v>
      </c>
      <c r="AI677">
        <f t="shared" si="771"/>
        <v>0.839015205812794</v>
      </c>
      <c r="AJ677">
        <f t="shared" si="772"/>
        <v>0.863258803270531</v>
      </c>
      <c r="AK677">
        <f t="shared" si="773"/>
        <v>1.02847545454669</v>
      </c>
    </row>
    <row r="678" spans="1:37">
      <c r="A678" s="1">
        <v>0.75</v>
      </c>
      <c r="B678" s="1">
        <v>1.25</v>
      </c>
      <c r="C678" s="1">
        <v>7</v>
      </c>
      <c r="D678" s="1">
        <v>3.11281341430129</v>
      </c>
      <c r="E678" s="1">
        <v>2.36713619853166</v>
      </c>
      <c r="F678" s="1">
        <v>2.21061700738263</v>
      </c>
      <c r="G678" s="1">
        <v>4.52467048</v>
      </c>
      <c r="H678" s="1">
        <v>2.3309204</v>
      </c>
      <c r="I678" s="1">
        <v>2.670985978</v>
      </c>
      <c r="J678">
        <v>3.74611108703949</v>
      </c>
      <c r="K678">
        <v>2.3863012344751</v>
      </c>
      <c r="L678">
        <v>2.33126628472663</v>
      </c>
      <c r="M678" s="2">
        <f t="shared" si="763"/>
        <v>2.13511903231721</v>
      </c>
      <c r="N678" s="2">
        <f>($Z$3+$T$3*POWER($C678,$U$3))*POWER((($B678+$V$3*$A678+$W$3*$S678*(1+$AA$3*$C678))/($B678+$V$3*$A678+1))*POWER(($A678+$X$3*$B678+1)/($A678+$X$3*$B678+$Y$3*$S678),2),2)</f>
        <v>0</v>
      </c>
      <c r="O678" s="2">
        <f t="shared" si="764"/>
        <v>3.62312688977031</v>
      </c>
      <c r="P678">
        <f t="shared" ref="P678:R678" si="808">G678-M678</f>
        <v>2.38955144768279</v>
      </c>
      <c r="Q678">
        <f t="shared" si="808"/>
        <v>2.3309204</v>
      </c>
      <c r="R678">
        <f t="shared" si="808"/>
        <v>-0.952140911770305</v>
      </c>
      <c r="S678">
        <f t="shared" si="761"/>
        <v>0.642857142857143</v>
      </c>
      <c r="AC678">
        <f t="shared" si="762"/>
        <v>0.765986092483115</v>
      </c>
      <c r="AD678">
        <f t="shared" si="766"/>
        <v>3.6586323071516</v>
      </c>
      <c r="AE678">
        <f t="shared" si="767"/>
        <v>0.77243811961608</v>
      </c>
      <c r="AF678">
        <f t="shared" si="768"/>
        <v>0.805656130932589</v>
      </c>
      <c r="AG678">
        <f t="shared" si="769"/>
        <v>1.45040192502563</v>
      </c>
      <c r="AH678">
        <f t="shared" si="770"/>
        <v>2.61491926807997</v>
      </c>
      <c r="AI678">
        <f t="shared" si="771"/>
        <v>0.773539632469548</v>
      </c>
      <c r="AJ678">
        <f t="shared" si="772"/>
        <v>0.806223250801295</v>
      </c>
      <c r="AK678">
        <f t="shared" si="773"/>
        <v>1.05030889358594</v>
      </c>
    </row>
    <row r="680" spans="1:9">
      <c r="A680" s="1" t="s">
        <v>0</v>
      </c>
      <c r="B680" s="1" t="s">
        <v>1</v>
      </c>
      <c r="C680" s="1" t="s">
        <v>46</v>
      </c>
      <c r="D680" s="1" t="s">
        <v>47</v>
      </c>
      <c r="E680" s="1" t="s">
        <v>48</v>
      </c>
      <c r="F680" s="1" t="s">
        <v>49</v>
      </c>
      <c r="G680" s="1" t="s">
        <v>50</v>
      </c>
      <c r="H680" s="1" t="s">
        <v>51</v>
      </c>
      <c r="I680" s="1" t="s">
        <v>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972"/>
  <sheetViews>
    <sheetView zoomScale="85" zoomScaleNormal="85" topLeftCell="U1" workbookViewId="0">
      <selection activeCell="O303" sqref="O$1:O$1048576"/>
    </sheetView>
  </sheetViews>
  <sheetFormatPr defaultColWidth="8.72727272727273" defaultRowHeight="14"/>
  <cols>
    <col min="4" max="6" width="12.8181818181818"/>
    <col min="7" max="8" width="11.7272727272727"/>
    <col min="9" max="12" width="12.8181818181818"/>
    <col min="13" max="18" width="14"/>
    <col min="19" max="19" width="12.8181818181818"/>
    <col min="20" max="21" width="14"/>
    <col min="26" max="27" width="14"/>
    <col min="29" max="29" width="12.8181818181818"/>
    <col min="30" max="30" width="14"/>
    <col min="31" max="37" width="12.8181818181818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Y1" t="s">
        <v>26</v>
      </c>
      <c r="Z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 s="1">
        <v>1</v>
      </c>
      <c r="B2" s="1">
        <v>0.25</v>
      </c>
      <c r="C2" s="1">
        <v>7</v>
      </c>
      <c r="D2" s="1">
        <v>3.93780135950412</v>
      </c>
      <c r="E2" s="1">
        <v>2.66054037142811</v>
      </c>
      <c r="F2" s="1">
        <v>2.20347695853677</v>
      </c>
      <c r="G2" s="1">
        <v>3.291615</v>
      </c>
      <c r="H2" s="1">
        <v>2.51137354</v>
      </c>
      <c r="I2" s="1">
        <v>2.130341229</v>
      </c>
      <c r="J2">
        <v>3.7634421696779</v>
      </c>
      <c r="K2">
        <v>2.67000922318667</v>
      </c>
      <c r="L2">
        <v>2.23086426093246</v>
      </c>
      <c r="M2" s="2">
        <f t="shared" ref="M2:M65" si="0">$AH2*($AC2*$AC2*AK2*AJ2+$S2*$S2*AI2)</f>
        <v>1.90794492329203</v>
      </c>
      <c r="N2" s="2">
        <f>($Z$3+$T$3*POWER($C2,$U$3))*POWER((($B2+$V$3*$A2+$W$3*$S2*(1+$AA$3*$C2))/($B2+$V$3*$A2+1))*POWER(($A2+$X$3*$B2+1)/($A2+$X$3*$B2+$Y$3*$S2),2),2)</f>
        <v>0</v>
      </c>
      <c r="O2" s="2">
        <f t="shared" ref="O2:O65" si="1">$AD2*($AC2*$AC2*AG2*AE2+$S2*$S2*AF2)</f>
        <v>4.49213735382365</v>
      </c>
      <c r="P2">
        <f t="shared" ref="P2:R2" si="2">G2-M2</f>
        <v>1.38367007670797</v>
      </c>
      <c r="Q2">
        <f t="shared" si="2"/>
        <v>2.51137354</v>
      </c>
      <c r="R2">
        <f t="shared" si="2"/>
        <v>-2.36179612482365</v>
      </c>
      <c r="S2">
        <f t="shared" ref="S2:S65" si="3">(1+B2)/(1+A2)/2</f>
        <v>0.3125</v>
      </c>
      <c r="T2" s="3" t="s">
        <v>37</v>
      </c>
      <c r="U2" s="3" t="s">
        <v>38</v>
      </c>
      <c r="V2" s="3" t="s">
        <v>39</v>
      </c>
      <c r="W2" s="3" t="s">
        <v>40</v>
      </c>
      <c r="Y2" s="3" t="s">
        <v>41</v>
      </c>
      <c r="Z2" s="2">
        <v>-1.680384881454</v>
      </c>
      <c r="AC2">
        <f t="shared" ref="AC2:AC65" si="4">POWER(1-S2*S2,0.5)</f>
        <v>0.949917759598166</v>
      </c>
      <c r="AD2">
        <f>($Z$2+$T$2*POWER($C2,$U$2))</f>
        <v>3.6586323071516</v>
      </c>
      <c r="AE2">
        <f>POWER(1-$V$2*$AD2/(1+$A2*(1+$W$2/$C2)),2)</f>
        <v>0.811304310743326</v>
      </c>
      <c r="AF2">
        <f>POWER(1-$V$2*$AD2/(1+$B2*$AC2*(1+$W$2/$C2)),2)</f>
        <v>0.607447742916469</v>
      </c>
      <c r="AG2">
        <f>POWER((1+$A2+$B2*S2)/($A2+$B2*S2+$Y$2),2)</f>
        <v>1.59614395557882</v>
      </c>
      <c r="AH2">
        <f>(Z$4+T$4*POWER($C2,U$4))</f>
        <v>2.61491926807997</v>
      </c>
      <c r="AI2">
        <f>POWER(1-V$4*AH2/(1+$A2*(1+W$4/$C2)),2)</f>
        <v>0.811793059016535</v>
      </c>
      <c r="AJ2">
        <f>POWER(1-V$4*AH2/(1+$B2*$AC2*(1+W$4/$C2)),2)</f>
        <v>0.613009786794093</v>
      </c>
      <c r="AK2">
        <f>POWER((1+$A2+$B2*W$4)/($A2+$B2*W$4+Y$4),2)</f>
        <v>1.17575113747631</v>
      </c>
    </row>
    <row r="3" spans="1:37">
      <c r="A3" s="1">
        <v>1.5</v>
      </c>
      <c r="B3" s="1">
        <v>1.25</v>
      </c>
      <c r="C3" s="1">
        <v>7</v>
      </c>
      <c r="D3" s="1">
        <v>4.10140445038876</v>
      </c>
      <c r="E3" s="1">
        <v>2.51658633151705</v>
      </c>
      <c r="F3" s="1">
        <v>2.59773041999724</v>
      </c>
      <c r="G3" s="1">
        <v>3.5974598</v>
      </c>
      <c r="H3" s="1">
        <v>2.5453744</v>
      </c>
      <c r="I3" s="1">
        <v>2.501423705</v>
      </c>
      <c r="J3">
        <v>4.06549411373221</v>
      </c>
      <c r="K3">
        <v>2.52413505909784</v>
      </c>
      <c r="L3">
        <v>2.59803717150513</v>
      </c>
      <c r="M3" s="2">
        <f t="shared" si="0"/>
        <v>2.2588520539381</v>
      </c>
      <c r="N3" s="2">
        <f>($Z$3+$T$3*POWER($C3,$U$3))*POWER((($B3+$V$3*$A3+$W$3*$S3*(1+$AA$3*$C3))/($B3+$V$3*$A3+1))*POWER(($A3+$X$3*$B3+1)/($A3+$X$3*$B3+$Y$3*$S3),2),2)</f>
        <v>0</v>
      </c>
      <c r="O3" s="2">
        <f t="shared" si="1"/>
        <v>4.01333089006579</v>
      </c>
      <c r="P3">
        <f t="shared" ref="P3:R3" si="5">G3-M3</f>
        <v>1.3386077460619</v>
      </c>
      <c r="Q3">
        <f t="shared" si="5"/>
        <v>2.5453744</v>
      </c>
      <c r="R3">
        <f t="shared" si="5"/>
        <v>-1.51190718506579</v>
      </c>
      <c r="S3">
        <f t="shared" si="3"/>
        <v>0.45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f t="shared" si="4"/>
        <v>0.893028554974588</v>
      </c>
      <c r="AD3">
        <f>($Z$2+$T$2*POWER($C3,$U$2))</f>
        <v>3.6586323071516</v>
      </c>
      <c r="AE3">
        <f>POWER(1-$V$2*$AD3/(1+$A3*(1+$W$2/$C3)),2)</f>
        <v>0.859398894452009</v>
      </c>
      <c r="AF3">
        <f>POWER(1-$V$2*$AD3/(1+$B3*$AC3*(1+$W$2/$C3)),2)</f>
        <v>0.825202807254265</v>
      </c>
      <c r="AG3">
        <f>POWER((1+$A3+$B3*S3)/($A3+$B3*S3+$Y$2),2)</f>
        <v>1.35670368135359</v>
      </c>
      <c r="AH3">
        <f>(Z$4+T$4*POWER($C3,U$4))</f>
        <v>2.61491926807997</v>
      </c>
      <c r="AI3">
        <f>POWER(1-V$4*AH3/(1+$A3*(1+W$4/$C3)),2)</f>
        <v>0.859368736909469</v>
      </c>
      <c r="AJ3">
        <f>POWER(1-V$4*AH3/(1+$B3*$AC3*(1+W$4/$C3)),2)</f>
        <v>0.825514255676474</v>
      </c>
      <c r="AK3">
        <f>POWER((1+$A3+$B3*W$4)/($A3+$B3*W$4+Y$4),2)</f>
        <v>1.04779031094062</v>
      </c>
    </row>
    <row r="4" ht="28" spans="1:37">
      <c r="A4" s="1">
        <v>0.5</v>
      </c>
      <c r="B4" s="1">
        <v>0.5</v>
      </c>
      <c r="C4" s="1">
        <v>3</v>
      </c>
      <c r="D4" s="1">
        <v>3.65404884576916</v>
      </c>
      <c r="E4" s="1">
        <v>3.14827279554881</v>
      </c>
      <c r="F4" s="1">
        <v>1.41183124266816</v>
      </c>
      <c r="G4" s="1">
        <v>3.40611752</v>
      </c>
      <c r="H4" s="1">
        <v>2.93518086</v>
      </c>
      <c r="I4" s="1">
        <v>1.209234152</v>
      </c>
      <c r="J4">
        <v>3.86213669270111</v>
      </c>
      <c r="K4">
        <v>3.16709244498503</v>
      </c>
      <c r="L4">
        <v>1.48028525037278</v>
      </c>
      <c r="M4" s="2">
        <f t="shared" si="0"/>
        <v>0.898320405584727</v>
      </c>
      <c r="N4" s="2">
        <f>($Z$3+$T$3*POWER($C4,$U$3))*POWER((($B4+$V$3*$A4+$W$3*$S4*(1+$AA$3*$C4))/($B4+$V$3*$A4+1))*POWER(($A4+$X$3*$B4+1)/($A4+$X$3*$B4+$Y$3*$S4),2),2)</f>
        <v>0</v>
      </c>
      <c r="O4" s="2">
        <f t="shared" si="1"/>
        <v>3.76952710213925</v>
      </c>
      <c r="P4">
        <f t="shared" ref="P4:R4" si="6">G4-M4</f>
        <v>2.50779711441527</v>
      </c>
      <c r="Q4">
        <f t="shared" si="6"/>
        <v>2.93518086</v>
      </c>
      <c r="R4">
        <f t="shared" si="6"/>
        <v>-2.56029295013925</v>
      </c>
      <c r="S4">
        <f t="shared" si="3"/>
        <v>0.5</v>
      </c>
      <c r="T4">
        <v>-59.7142734558854</v>
      </c>
      <c r="U4">
        <v>-0.0358864693878725</v>
      </c>
      <c r="V4" s="3" t="s">
        <v>42</v>
      </c>
      <c r="W4" s="3" t="s">
        <v>43</v>
      </c>
      <c r="Y4" s="3" t="s">
        <v>44</v>
      </c>
      <c r="Z4" s="4" t="s">
        <v>45</v>
      </c>
      <c r="AC4">
        <f t="shared" si="4"/>
        <v>0.866025403784439</v>
      </c>
      <c r="AD4">
        <f>($Z$2+$T$2*POWER($C4,$U$2))</f>
        <v>2.85452410585707</v>
      </c>
      <c r="AE4">
        <f>POWER(1-$V$2*$AD4/(1+$A4*(1+$W$2/$C4)),2)</f>
        <v>0.84108368442937</v>
      </c>
      <c r="AF4">
        <f>POWER(1-$V$2*$AD4/(1+$B4*$AC4*(1+$W$2/$C4)),2)</f>
        <v>0.825380214888458</v>
      </c>
      <c r="AG4">
        <f>POWER((1+$A4+$B4*S4)/($A4+$B4*S4+$Y$2),2)</f>
        <v>1.76629240765625</v>
      </c>
      <c r="AH4">
        <f>(Z$4+T$4*POWER($C4,U$4))</f>
        <v>0.895677970130386</v>
      </c>
      <c r="AI4">
        <f>POWER(1-V$4*AH4/(1+$A4*(1+W$4/$C4)),2)</f>
        <v>0.928227662085528</v>
      </c>
      <c r="AJ4">
        <f>POWER(1-V$4*AH4/(1+$B4*$AC4*(1+W$4/$C4)),2)</f>
        <v>0.921056736210858</v>
      </c>
      <c r="AK4">
        <f>POWER((1+$A4+$B4*W$4)/($A4+$B4*W$4+Y$4),2)</f>
        <v>1.11595483928086</v>
      </c>
    </row>
    <row r="5" spans="1:37">
      <c r="A5" s="1">
        <v>1.5</v>
      </c>
      <c r="B5" s="1">
        <v>0.75</v>
      </c>
      <c r="C5" s="1">
        <v>7</v>
      </c>
      <c r="D5" s="1">
        <v>4.08942437224017</v>
      </c>
      <c r="E5" s="1">
        <v>2.47416972169279</v>
      </c>
      <c r="F5" s="1">
        <v>2.42200025743828</v>
      </c>
      <c r="G5" s="1">
        <v>3.52211786</v>
      </c>
      <c r="H5" s="1">
        <v>2.81845332</v>
      </c>
      <c r="I5" s="1">
        <v>2.401798706</v>
      </c>
      <c r="J5">
        <v>3.94386287246414</v>
      </c>
      <c r="K5">
        <v>2.47841660315184</v>
      </c>
      <c r="L5">
        <v>2.44219224549988</v>
      </c>
      <c r="M5" s="2">
        <f t="shared" si="0"/>
        <v>2.15787942707888</v>
      </c>
      <c r="N5" s="2">
        <f>($Z$3+$T$3*POWER($C5,$U$3))*POWER((($B5+$V$3*$A5+$W$3*$S5*(1+$AA$3*$C5))/($B5+$V$3*$A5+1))*POWER(($A5+$X$3*$B5+1)/($A5+$X$3*$B5+$Y$3*$S5),2),2)</f>
        <v>0</v>
      </c>
      <c r="O5" s="2">
        <f t="shared" si="1"/>
        <v>4.22291998406053</v>
      </c>
      <c r="P5">
        <f t="shared" ref="P5:R5" si="7">G5-M5</f>
        <v>1.36423843292112</v>
      </c>
      <c r="Q5">
        <f t="shared" si="7"/>
        <v>2.81845332</v>
      </c>
      <c r="R5">
        <f t="shared" si="7"/>
        <v>-1.82112127806053</v>
      </c>
      <c r="S5">
        <f t="shared" si="3"/>
        <v>0.35</v>
      </c>
      <c r="AC5">
        <f t="shared" si="4"/>
        <v>0.93674969975976</v>
      </c>
      <c r="AD5">
        <f>($Z$2+$T$2*POWER($C5,$U$2))</f>
        <v>3.6586323071516</v>
      </c>
      <c r="AE5">
        <f>POWER(1-$V$2*$AD5/(1+$A5*(1+$W$2/$C5)),2)</f>
        <v>0.859398894452009</v>
      </c>
      <c r="AF5">
        <f>POWER(1-$V$2*$AD5/(1+$B5*$AC5*(1+$W$2/$C5)),2)</f>
        <v>0.763191939315336</v>
      </c>
      <c r="AG5">
        <f>POWER((1+$A5+$B5*S5)/($A5+$B5*S5+$Y$2),2)</f>
        <v>1.40659314859854</v>
      </c>
      <c r="AH5">
        <f>(Z$4+T$4*POWER($C5,U$4))</f>
        <v>2.61491926807997</v>
      </c>
      <c r="AI5">
        <f>POWER(1-V$4*AH5/(1+$A5*(1+W$4/$C5)),2)</f>
        <v>0.859368736909469</v>
      </c>
      <c r="AJ5">
        <f>POWER(1-V$4*AH5/(1+$B5*$AC5*(1+W$4/$C5)),2)</f>
        <v>0.764464418629467</v>
      </c>
      <c r="AK5">
        <f>POWER((1+$A5+$B5*W$4)/($A5+$B5*W$4+Y$4),2)</f>
        <v>1.07323627451895</v>
      </c>
    </row>
    <row r="6" spans="1:37">
      <c r="A6" s="1">
        <v>1.25</v>
      </c>
      <c r="B6" s="1">
        <v>1</v>
      </c>
      <c r="C6" s="1">
        <v>7</v>
      </c>
      <c r="D6" s="1">
        <v>4.02382242651663</v>
      </c>
      <c r="E6" s="1">
        <v>2.47211446898204</v>
      </c>
      <c r="F6" s="1">
        <v>2.51981056190819</v>
      </c>
      <c r="G6" s="1">
        <v>3.761838</v>
      </c>
      <c r="H6" s="1">
        <v>2.7062152</v>
      </c>
      <c r="I6" s="1">
        <v>2.550203914</v>
      </c>
      <c r="J6">
        <v>4.1722108829719</v>
      </c>
      <c r="K6">
        <v>2.48109404243551</v>
      </c>
      <c r="L6">
        <v>2.55769284861498</v>
      </c>
      <c r="M6" s="2">
        <f t="shared" si="0"/>
        <v>2.20570271608056</v>
      </c>
      <c r="N6" s="2">
        <f>($Z$3+$T$3*POWER($C6,$U$3))*POWER((($B6+$V$3*$A6+$W$3*$S6*(1+$AA$3*$C6))/($B6+$V$3*$A6+1))*POWER(($A6+$X$3*$B6+1)/($A6+$X$3*$B6+$Y$3*$S6),2),2)</f>
        <v>0</v>
      </c>
      <c r="O6" s="2">
        <f t="shared" si="1"/>
        <v>4.07284983682069</v>
      </c>
      <c r="P6">
        <f t="shared" ref="P6:R6" si="8">G6-M6</f>
        <v>1.55613528391944</v>
      </c>
      <c r="Q6">
        <f t="shared" si="8"/>
        <v>2.7062152</v>
      </c>
      <c r="R6">
        <f t="shared" si="8"/>
        <v>-1.52264592282069</v>
      </c>
      <c r="S6">
        <f t="shared" si="3"/>
        <v>0.444444444444444</v>
      </c>
      <c r="AC6">
        <f t="shared" si="4"/>
        <v>0.895806416477617</v>
      </c>
      <c r="AD6">
        <f>($Z$2+$T$2*POWER($C6,$U$2))</f>
        <v>3.6586323071516</v>
      </c>
      <c r="AE6">
        <f>POWER(1-$V$2*$AD6/(1+$A6*(1+$W$2/$C6)),2)</f>
        <v>0.83885632964385</v>
      </c>
      <c r="AF6">
        <f>POWER(1-$V$2*$AD6/(1+$B6*$AC6*(1+$W$2/$C6)),2)</f>
        <v>0.796836766752169</v>
      </c>
      <c r="AG6">
        <f>POWER((1+$A6+$B6*S6)/($A6+$B6*S6+$Y$2),2)</f>
        <v>1.41990295716469</v>
      </c>
      <c r="AH6">
        <f>(Z$4+T$4*POWER($C6,U$4))</f>
        <v>2.61491926807997</v>
      </c>
      <c r="AI6">
        <f>POWER(1-V$4*AH6/(1+$A6*(1+W$4/$C6)),2)</f>
        <v>0.839015205812794</v>
      </c>
      <c r="AJ6">
        <f>POWER(1-V$4*AH6/(1+$B6*$AC6*(1+W$4/$C6)),2)</f>
        <v>0.79753354151844</v>
      </c>
      <c r="AK6">
        <f>POWER((1+$A6+$B6*W$4)/($A6+$B6*W$4+Y$4),2)</f>
        <v>1.05903091562253</v>
      </c>
    </row>
    <row r="7" spans="1:37">
      <c r="A7" s="1">
        <v>0.75</v>
      </c>
      <c r="B7" s="1">
        <v>0.25</v>
      </c>
      <c r="C7" s="1">
        <v>3</v>
      </c>
      <c r="D7" s="1">
        <v>3.62523754577348</v>
      </c>
      <c r="E7" s="1">
        <v>3.05226884778546</v>
      </c>
      <c r="F7" s="1">
        <v>1.31943015548391</v>
      </c>
      <c r="G7" s="1">
        <v>3.3693581</v>
      </c>
      <c r="H7" s="1">
        <v>2.9036137</v>
      </c>
      <c r="I7" s="1">
        <v>1.219042816</v>
      </c>
      <c r="J7">
        <v>3.77930646357757</v>
      </c>
      <c r="K7">
        <v>3.11790018027916</v>
      </c>
      <c r="L7">
        <v>1.3947243522992</v>
      </c>
      <c r="M7" s="2">
        <f t="shared" si="0"/>
        <v>0.931604188315379</v>
      </c>
      <c r="N7" s="2">
        <f>($Z$3+$T$3*POWER($C7,$U$3))*POWER((($B7+$V$3*$A7+$W$3*$S7*(1+$AA$3*$C7))/($B7+$V$3*$A7+1))*POWER(($A7+$X$3*$B7+1)/($A7+$X$3*$B7+$Y$3*$S7),2),2)</f>
        <v>0</v>
      </c>
      <c r="O7" s="2">
        <f t="shared" si="1"/>
        <v>4.02869022897952</v>
      </c>
      <c r="P7">
        <f t="shared" ref="P7:R7" si="9">G7-M7</f>
        <v>2.43775391168462</v>
      </c>
      <c r="Q7">
        <f t="shared" si="9"/>
        <v>2.9036137</v>
      </c>
      <c r="R7">
        <f t="shared" si="9"/>
        <v>-2.80964741297952</v>
      </c>
      <c r="S7">
        <f t="shared" si="3"/>
        <v>0.357142857142857</v>
      </c>
      <c r="AC7">
        <f t="shared" si="4"/>
        <v>0.934049773615859</v>
      </c>
      <c r="AD7">
        <f>($Z$2+$T$2*POWER($C7,$U$2))</f>
        <v>2.85452410585707</v>
      </c>
      <c r="AE7">
        <f>POWER(1-$V$2*$AD7/(1+$A7*(1+$W$2/$C7)),2)</f>
        <v>0.88103804590571</v>
      </c>
      <c r="AF7">
        <f>POWER(1-$V$2*$AD7/(1+$B7*$AC7*(1+$W$2/$C7)),2)</f>
        <v>0.75269799172004</v>
      </c>
      <c r="AG7">
        <f>POWER((1+$A7+$B7*S7)/($A7+$B7*S7+$Y$2),2)</f>
        <v>1.71119413967292</v>
      </c>
      <c r="AH7">
        <f>(Z$4+T$4*POWER($C7,U$4))</f>
        <v>0.895677970130386</v>
      </c>
      <c r="AI7">
        <f>POWER(1-V$4*AH7/(1+$A7*(1+W$4/$C7)),2)</f>
        <v>0.946400517432345</v>
      </c>
      <c r="AJ7">
        <f>POWER(1-V$4*AH7/(1+$B7*$AC7*(1+W$4/$C7)),2)</f>
        <v>0.887627179693124</v>
      </c>
      <c r="AK7">
        <f>POWER((1+$A7+$B7*W$4)/($A7+$B7*W$4+Y$4),2)</f>
        <v>1.18722249209324</v>
      </c>
    </row>
    <row r="8" spans="1:37">
      <c r="A8" s="1">
        <v>1.25</v>
      </c>
      <c r="B8" s="1">
        <v>3.25</v>
      </c>
      <c r="C8" s="1">
        <v>3</v>
      </c>
      <c r="D8" s="1">
        <v>2.80407558903284</v>
      </c>
      <c r="E8" s="1">
        <v>2.69028802710108</v>
      </c>
      <c r="F8" s="1">
        <v>1.06671186999521</v>
      </c>
      <c r="G8" s="1">
        <v>2.62671094</v>
      </c>
      <c r="H8" s="1">
        <v>2.76929</v>
      </c>
      <c r="I8" s="1">
        <v>0.88460688</v>
      </c>
      <c r="J8">
        <v>3.02956415715302</v>
      </c>
      <c r="K8">
        <v>2.63800698146145</v>
      </c>
      <c r="L8">
        <v>1.14001412226861</v>
      </c>
      <c r="M8" s="2">
        <f t="shared" si="0"/>
        <v>0.865200008375991</v>
      </c>
      <c r="N8" s="2">
        <f>($Z$3+$T$3*POWER($C8,$U$3))*POWER((($B8+$V$3*$A8+$W$3*$S8*(1+$AA$3*$C8))/($B8+$V$3*$A8+1))*POWER(($A8+$X$3*$B8+1)/($A8+$X$3*$B8+$Y$3*$S8),2),2)</f>
        <v>0</v>
      </c>
      <c r="O8" s="2">
        <f t="shared" si="1"/>
        <v>2.65327230862814</v>
      </c>
      <c r="P8">
        <f t="shared" ref="P8:R8" si="10">G8-M8</f>
        <v>1.76151093162401</v>
      </c>
      <c r="Q8">
        <f t="shared" si="10"/>
        <v>2.76929</v>
      </c>
      <c r="R8">
        <f t="shared" si="10"/>
        <v>-1.76866542862814</v>
      </c>
      <c r="S8">
        <f t="shared" si="3"/>
        <v>0.944444444444444</v>
      </c>
      <c r="AC8">
        <f t="shared" si="4"/>
        <v>0.32867109906109</v>
      </c>
      <c r="AD8">
        <f>($Z$2+$T$2*POWER($C8,$U$2))</f>
        <v>2.85452410585707</v>
      </c>
      <c r="AE8">
        <f>POWER(1-$V$2*$AD8/(1+$A8*(1+$W$2/$C8)),2)</f>
        <v>0.920860645934039</v>
      </c>
      <c r="AF8">
        <f>POWER(1-$V$2*$AD8/(1+$B8*$AC8*(1+$W$2/$C8)),2)</f>
        <v>0.909889899674496</v>
      </c>
      <c r="AG8">
        <f>POWER((1+$A8+$B8*S8)/($A8+$B8*S8+$Y$2),2)</f>
        <v>1.18519338899004</v>
      </c>
      <c r="AH8">
        <f>(Z$4+T$4*POWER($C8,U$4))</f>
        <v>0.895677970130386</v>
      </c>
      <c r="AI8">
        <f>POWER(1-V$4*AH8/(1+$A8*(1+W$4/$C8)),2)</f>
        <v>0.964420465253685</v>
      </c>
      <c r="AJ8">
        <f>POWER(1-V$4*AH8/(1+$B8*$AC8*(1+W$4/$C8)),2)</f>
        <v>0.959464723839291</v>
      </c>
      <c r="AK8">
        <f>POWER((1+$A8+$B8*W$4)/($A8+$B8*W$4+Y$4),2)</f>
        <v>1.0201364972267</v>
      </c>
    </row>
    <row r="9" spans="1:37">
      <c r="A9" s="1">
        <v>1.25</v>
      </c>
      <c r="B9" s="1">
        <v>3.5</v>
      </c>
      <c r="C9" s="1">
        <v>3</v>
      </c>
      <c r="D9" s="1">
        <v>2.77462653409798</v>
      </c>
      <c r="E9" s="1">
        <v>2.664659177336</v>
      </c>
      <c r="F9" s="1">
        <v>1.07911885337201</v>
      </c>
      <c r="G9" s="1">
        <v>2.63748726</v>
      </c>
      <c r="H9" s="1">
        <v>2.6960483</v>
      </c>
      <c r="I9" s="1">
        <v>0.876247646</v>
      </c>
      <c r="J9">
        <v>3.03821045633465</v>
      </c>
      <c r="K9">
        <v>2.6117128647568</v>
      </c>
      <c r="L9">
        <v>1.15714701436655</v>
      </c>
      <c r="M9" s="2">
        <f t="shared" si="0"/>
        <v>0.863810164670623</v>
      </c>
      <c r="N9" s="2">
        <f>($Z$3+$T$3*POWER($C9,$U$3))*POWER((($B9+$V$3*$A9+$W$3*$S9*(1+$AA$3*$C9))/($B9+$V$3*$A9+1))*POWER(($A9+$X$3*$B9+1)/($A9+$X$3*$B9+$Y$3*$S9),2),2)</f>
        <v>0</v>
      </c>
      <c r="O9" s="2">
        <f t="shared" si="1"/>
        <v>1.48839902477221</v>
      </c>
      <c r="P9">
        <f t="shared" ref="P9:R9" si="11">G9-M9</f>
        <v>1.77367709532938</v>
      </c>
      <c r="Q9">
        <f t="shared" si="11"/>
        <v>2.6960483</v>
      </c>
      <c r="R9">
        <f t="shared" si="11"/>
        <v>-0.612151378772207</v>
      </c>
      <c r="S9">
        <f t="shared" si="3"/>
        <v>1</v>
      </c>
      <c r="AC9">
        <f t="shared" si="4"/>
        <v>0</v>
      </c>
      <c r="AD9">
        <f>($Z$2+$T$2*POWER($C9,$U$2))</f>
        <v>2.85452410585707</v>
      </c>
      <c r="AE9">
        <f>POWER(1-$V$2*$AD9/(1+$A9*(1+$W$2/$C9)),2)</f>
        <v>0.920860645934039</v>
      </c>
      <c r="AF9">
        <f>POWER(1-$V$2*$AD9/(1+$B9*$AC9*(1+$W$2/$C9)),2)</f>
        <v>0.521417570697066</v>
      </c>
      <c r="AG9">
        <f>POWER((1+$A9+$B9*S9)/($A9+$B9*S9+$Y$2),2)</f>
        <v>1.16961119254682</v>
      </c>
      <c r="AH9">
        <f>(Z$4+T$4*POWER($C9,U$4))</f>
        <v>0.895677970130386</v>
      </c>
      <c r="AI9">
        <f>POWER(1-V$4*AH9/(1+$A9*(1+W$4/$C9)),2)</f>
        <v>0.964420465253685</v>
      </c>
      <c r="AJ9">
        <f>POWER(1-V$4*AH9/(1+$B9*$AC9*(1+W$4/$C9)),2)</f>
        <v>0.777464975673074</v>
      </c>
      <c r="AK9">
        <f>POWER((1+$A9+$B9*W$4)/($A9+$B9*W$4+Y$4),2)</f>
        <v>1.01876282105278</v>
      </c>
    </row>
    <row r="10" spans="1:37">
      <c r="A10" s="1">
        <v>3.75</v>
      </c>
      <c r="B10" s="1">
        <v>0.25</v>
      </c>
      <c r="C10" s="1">
        <v>5</v>
      </c>
      <c r="D10" s="1">
        <v>3.07520832367995</v>
      </c>
      <c r="E10" s="1">
        <v>2.55914227122359</v>
      </c>
      <c r="F10" s="1">
        <v>1.69600268036173</v>
      </c>
      <c r="G10" s="1">
        <v>2.603169</v>
      </c>
      <c r="H10" s="1">
        <v>2.4728541</v>
      </c>
      <c r="I10" s="1">
        <v>1.473541038</v>
      </c>
      <c r="J10">
        <v>3.0021841075512</v>
      </c>
      <c r="K10">
        <v>2.59582050666702</v>
      </c>
      <c r="L10">
        <v>1.68569728644301</v>
      </c>
      <c r="M10" s="2">
        <f t="shared" si="0"/>
        <v>1.57050800890734</v>
      </c>
      <c r="N10" s="2">
        <f>($Z$3+$T$3*POWER($C10,$U$3))*POWER((($B10+$V$3*$A10+$W$3*$S10*(1+$AA$3*$C10))/($B10+$V$3*$A10+1))*POWER(($A10+$X$3*$B10+1)/($A10+$X$3*$B10+$Y$3*$S10),2),2)</f>
        <v>0</v>
      </c>
      <c r="O10" s="2">
        <f t="shared" si="1"/>
        <v>3.79482060838223</v>
      </c>
      <c r="P10">
        <f t="shared" ref="P10:R10" si="12">G10-M10</f>
        <v>1.03266099109266</v>
      </c>
      <c r="Q10">
        <f t="shared" si="12"/>
        <v>2.4728541</v>
      </c>
      <c r="R10">
        <f t="shared" si="12"/>
        <v>-2.32127957038223</v>
      </c>
      <c r="S10">
        <f t="shared" si="3"/>
        <v>0.131578947368421</v>
      </c>
      <c r="AC10">
        <f t="shared" si="4"/>
        <v>0.991305694833545</v>
      </c>
      <c r="AD10">
        <f>($Z$2+$T$2*POWER($C10,$U$2))</f>
        <v>3.32351892595841</v>
      </c>
      <c r="AE10">
        <f>POWER(1-$V$2*$AD10/(1+$A10*(1+$W$2/$C10)),2)</f>
        <v>0.951161032183657</v>
      </c>
      <c r="AF10">
        <f>POWER(1-$V$2*$AD10/(1+$B10*$AC10*(1+$W$2/$C10)),2)</f>
        <v>0.672591878119315</v>
      </c>
      <c r="AG10">
        <f>POWER((1+$A10+$B10*S10)/($A10+$B10*S10+$Y$2),2)</f>
        <v>1.20912722846645</v>
      </c>
      <c r="AH10">
        <f>(Z$4+T$4*POWER($C10,U$4))</f>
        <v>1.93843892115845</v>
      </c>
      <c r="AI10">
        <f>POWER(1-V$4*AH10/(1+$A10*(1+W$4/$C10)),2)</f>
        <v>0.959655239090248</v>
      </c>
      <c r="AJ10">
        <f>POWER(1-V$4*AH10/(1+$B10*$AC10*(1+W$4/$C10)),2)</f>
        <v>0.730849627292046</v>
      </c>
      <c r="AK10">
        <f>POWER((1+$A10+$B10*W$4)/($A10+$B10*W$4+Y$4),2)</f>
        <v>1.10495904928826</v>
      </c>
    </row>
    <row r="11" spans="1:37">
      <c r="A11" s="1">
        <v>1.5</v>
      </c>
      <c r="B11" s="1">
        <v>1.5</v>
      </c>
      <c r="C11" s="1">
        <v>7</v>
      </c>
      <c r="D11" s="1">
        <v>4.00888543853836</v>
      </c>
      <c r="E11" s="1">
        <v>2.54055933708459</v>
      </c>
      <c r="F11" s="1">
        <v>2.62252536563808</v>
      </c>
      <c r="G11" s="1">
        <v>3.536935</v>
      </c>
      <c r="H11" s="1">
        <v>2.7173972</v>
      </c>
      <c r="I11" s="1">
        <v>2.498778951</v>
      </c>
      <c r="J11">
        <v>3.92081541622321</v>
      </c>
      <c r="K11">
        <v>2.54835386495161</v>
      </c>
      <c r="L11">
        <v>2.61773031933437</v>
      </c>
      <c r="M11" s="2">
        <f t="shared" si="0"/>
        <v>2.28332868567669</v>
      </c>
      <c r="N11" s="2">
        <f>($Z$3+$T$3*POWER($C11,$U$3))*POWER((($B11+$V$3*$A11+$W$3*$S11*(1+$AA$3*$C11))/($B11+$V$3*$A11+1))*POWER(($A11+$X$3*$B11+1)/($A11+$X$3*$B11+$Y$3*$S11),2),2)</f>
        <v>0</v>
      </c>
      <c r="O11" s="2">
        <f t="shared" si="1"/>
        <v>3.91073673853608</v>
      </c>
      <c r="P11">
        <f t="shared" ref="P11:R11" si="13">G11-M11</f>
        <v>1.25360631432331</v>
      </c>
      <c r="Q11">
        <f t="shared" si="13"/>
        <v>2.7173972</v>
      </c>
      <c r="R11">
        <f t="shared" si="13"/>
        <v>-1.41195778753608</v>
      </c>
      <c r="S11">
        <f t="shared" si="3"/>
        <v>0.5</v>
      </c>
      <c r="AC11">
        <f t="shared" si="4"/>
        <v>0.866025403784439</v>
      </c>
      <c r="AD11">
        <f>($Z$2+$T$2*POWER($C11,$U$2))</f>
        <v>3.6586323071516</v>
      </c>
      <c r="AE11">
        <f>POWER(1-$V$2*$AD11/(1+$A11*(1+$W$2/$C11)),2)</f>
        <v>0.859398894452009</v>
      </c>
      <c r="AF11">
        <f>POWER(1-$V$2*$AD11/(1+$B11*$AC11*(1+$W$2/$C11)),2)</f>
        <v>0.843344962426844</v>
      </c>
      <c r="AG11">
        <f>POWER((1+$A11+$B11*S11)/($A11+$B11*S11+$Y$2),2)</f>
        <v>1.33127236822273</v>
      </c>
      <c r="AH11">
        <f>(Z$4+T$4*POWER($C11,U$4))</f>
        <v>2.61491926807997</v>
      </c>
      <c r="AI11">
        <f>POWER(1-V$4*AH11/(1+$A11*(1+W$4/$C11)),2)</f>
        <v>0.859368736909469</v>
      </c>
      <c r="AJ11">
        <f>POWER(1-V$4*AH11/(1+$B11*$AC11*(1+W$4/$C11)),2)</f>
        <v>0.843458370630482</v>
      </c>
      <c r="AK11">
        <f>POWER((1+$A11+$B11*W$4)/($A11+$B11*W$4+Y$4),2)</f>
        <v>1.0407162413472</v>
      </c>
    </row>
    <row r="12" spans="1:37">
      <c r="A12" s="1">
        <v>3.25</v>
      </c>
      <c r="B12" s="1">
        <v>2</v>
      </c>
      <c r="C12" s="1">
        <v>7</v>
      </c>
      <c r="D12" s="1">
        <v>4.02871143171479</v>
      </c>
      <c r="E12" s="1">
        <v>2.62520686678043</v>
      </c>
      <c r="F12" s="1">
        <v>2.70473473762222</v>
      </c>
      <c r="G12" s="1">
        <v>3.7177873</v>
      </c>
      <c r="H12" s="1">
        <v>2.6747848</v>
      </c>
      <c r="I12" s="1">
        <v>2.63141419</v>
      </c>
      <c r="J12">
        <v>4.09276482036706</v>
      </c>
      <c r="K12">
        <v>2.62379849271795</v>
      </c>
      <c r="L12">
        <v>2.7028410183102</v>
      </c>
      <c r="M12" s="2">
        <f t="shared" si="0"/>
        <v>2.37849079454618</v>
      </c>
      <c r="N12" s="2">
        <f>($Z$3+$T$3*POWER($C12,$U$3))*POWER((($B12+$V$3*$A12+$W$3*$S12*(1+$AA$3*$C12))/($B12+$V$3*$A12+1))*POWER(($A12+$X$3*$B12+1)/($A12+$X$3*$B12+$Y$3*$S12),2),2)</f>
        <v>0</v>
      </c>
      <c r="O12" s="2">
        <f t="shared" si="1"/>
        <v>3.96215757907864</v>
      </c>
      <c r="P12">
        <f t="shared" ref="P12:R12" si="14">G12-M12</f>
        <v>1.33929650545382</v>
      </c>
      <c r="Q12">
        <f t="shared" si="14"/>
        <v>2.6747848</v>
      </c>
      <c r="R12">
        <f t="shared" si="14"/>
        <v>-1.33074338907864</v>
      </c>
      <c r="S12">
        <f t="shared" si="3"/>
        <v>0.352941176470588</v>
      </c>
      <c r="AC12">
        <f t="shared" si="4"/>
        <v>0.935645512975698</v>
      </c>
      <c r="AD12">
        <f>($Z$2+$T$2*POWER($C12,$U$2))</f>
        <v>3.6586323071516</v>
      </c>
      <c r="AE12">
        <f>POWER(1-$V$2*$AD12/(1+$A12*(1+$W$2/$C12)),2)</f>
        <v>0.925733292828049</v>
      </c>
      <c r="AF12">
        <f>POWER(1-$V$2*$AD12/(1+$B12*$AC12*(1+$W$2/$C12)),2)</f>
        <v>0.881789988238736</v>
      </c>
      <c r="AG12">
        <f>POWER((1+$A12+$B12*S12)/($A12+$B12*S12+$Y$2),2)</f>
        <v>1.20076332350885</v>
      </c>
      <c r="AH12">
        <f>(Z$4+T$4*POWER($C12,U$4))</f>
        <v>2.61491926807997</v>
      </c>
      <c r="AI12">
        <f>POWER(1-V$4*AH12/(1+$A12*(1+W$4/$C12)),2)</f>
        <v>0.925427850304851</v>
      </c>
      <c r="AJ12">
        <f>POWER(1-V$4*AH12/(1+$B12*$AC12*(1+W$4/$C12)),2)</f>
        <v>0.881609506049086</v>
      </c>
      <c r="AK12">
        <f>POWER((1+$A12+$B12*W$4)/($A12+$B12*W$4+Y$4),2)</f>
        <v>1.02917497577633</v>
      </c>
    </row>
    <row r="13" spans="1:37">
      <c r="A13" s="1">
        <v>1.5</v>
      </c>
      <c r="B13" s="1">
        <v>3.75</v>
      </c>
      <c r="C13" s="1">
        <v>3</v>
      </c>
      <c r="D13" s="1">
        <v>2.84666746054384</v>
      </c>
      <c r="E13" s="1">
        <v>2.74622144999948</v>
      </c>
      <c r="F13" s="1">
        <v>1.08807224855511</v>
      </c>
      <c r="G13" s="1">
        <v>2.7028882</v>
      </c>
      <c r="H13" s="1">
        <v>2.83068834</v>
      </c>
      <c r="I13" s="1">
        <v>0.905582782</v>
      </c>
      <c r="J13">
        <v>3.0777019313038</v>
      </c>
      <c r="K13">
        <v>2.67878107424714</v>
      </c>
      <c r="L13">
        <v>1.18535622838582</v>
      </c>
      <c r="M13" s="2">
        <f t="shared" si="0"/>
        <v>0.869242032337024</v>
      </c>
      <c r="N13" s="2">
        <f>($Z$3+$T$3*POWER($C13,$U$3))*POWER((($B13+$V$3*$A13+$W$3*$S13*(1+$AA$3*$C13))/($B13+$V$3*$A13+1))*POWER(($A13+$X$3*$B13+1)/($A13+$X$3*$B13+$Y$3*$S13),2),2)</f>
        <v>0</v>
      </c>
      <c r="O13" s="2">
        <f t="shared" si="1"/>
        <v>2.66185244495114</v>
      </c>
      <c r="P13">
        <f t="shared" ref="P13:R13" si="15">G13-M13</f>
        <v>1.83364616766298</v>
      </c>
      <c r="Q13">
        <f t="shared" si="15"/>
        <v>2.83068834</v>
      </c>
      <c r="R13">
        <f t="shared" si="15"/>
        <v>-1.75626966295114</v>
      </c>
      <c r="S13">
        <f t="shared" si="3"/>
        <v>0.95</v>
      </c>
      <c r="AC13">
        <f t="shared" si="4"/>
        <v>0.31224989991992</v>
      </c>
      <c r="AD13">
        <f>($Z$2+$T$2*POWER($C13,$U$2))</f>
        <v>2.85452410585707</v>
      </c>
      <c r="AE13">
        <f>POWER(1-$V$2*$AD13/(1+$A13*(1+$W$2/$C13)),2)</f>
        <v>0.93221027598297</v>
      </c>
      <c r="AF13">
        <f>POWER(1-$V$2*$AD13/(1+$B13*$AC13*(1+$W$2/$C13)),2)</f>
        <v>0.916436506162124</v>
      </c>
      <c r="AG13">
        <f>POWER((1+$A13+$B13*S13)/($A13+$B13*S13+$Y$2),2)</f>
        <v>1.15984733781646</v>
      </c>
      <c r="AH13">
        <f>(Z$4+T$4*POWER($C13,U$4))</f>
        <v>0.895677970130386</v>
      </c>
      <c r="AI13">
        <f>POWER(1-V$4*AH13/(1+$A13*(1+W$4/$C13)),2)</f>
        <v>0.96954086891648</v>
      </c>
      <c r="AJ13">
        <f>POWER(1-V$4*AH13/(1+$B13*$AC13*(1+W$4/$C13)),2)</f>
        <v>0.962422733249757</v>
      </c>
      <c r="AK13">
        <f>POWER((1+$A13+$B13*W$4)/($A13+$B13*W$4+Y$4),2)</f>
        <v>1.01745750815139</v>
      </c>
    </row>
    <row r="14" spans="1:37">
      <c r="A14" s="1">
        <v>3</v>
      </c>
      <c r="B14" s="1">
        <v>3</v>
      </c>
      <c r="C14" s="1">
        <v>7</v>
      </c>
      <c r="D14" s="1">
        <v>3.59633703415386</v>
      </c>
      <c r="E14" s="1">
        <v>2.75014142041443</v>
      </c>
      <c r="F14" s="1">
        <v>2.64189236084661</v>
      </c>
      <c r="G14" s="1">
        <v>3.2938912</v>
      </c>
      <c r="H14" s="1">
        <v>2.82670788</v>
      </c>
      <c r="I14" s="1">
        <v>2.505843729</v>
      </c>
      <c r="J14">
        <v>3.66708038100605</v>
      </c>
      <c r="K14">
        <v>2.7450407988424</v>
      </c>
      <c r="L14">
        <v>2.63891260334724</v>
      </c>
      <c r="M14" s="2">
        <f t="shared" si="0"/>
        <v>2.42218510015545</v>
      </c>
      <c r="N14" s="2">
        <f>($Z$3+$T$3*POWER($C14,$U$3))*POWER((($B14+$V$3*$A14+$W$3*$S14*(1+$AA$3*$C14))/($B14+$V$3*$A14+1))*POWER(($A14+$X$3*$B14+1)/($A14+$X$3*$B14+$Y$3*$S14),2),2)</f>
        <v>0</v>
      </c>
      <c r="O14" s="2">
        <f t="shared" si="1"/>
        <v>3.80804438451174</v>
      </c>
      <c r="P14">
        <f t="shared" ref="P14:R14" si="16">G14-M14</f>
        <v>0.871706099844552</v>
      </c>
      <c r="Q14">
        <f t="shared" si="16"/>
        <v>2.82670788</v>
      </c>
      <c r="R14">
        <f t="shared" si="16"/>
        <v>-1.30220065551174</v>
      </c>
      <c r="S14">
        <f t="shared" si="3"/>
        <v>0.5</v>
      </c>
      <c r="AC14">
        <f t="shared" si="4"/>
        <v>0.866025403784439</v>
      </c>
      <c r="AD14">
        <f>($Z$2+$T$2*POWER($C14,$U$2))</f>
        <v>3.6586323071516</v>
      </c>
      <c r="AE14">
        <f>POWER(1-$V$2*$AD14/(1+$A14*(1+$W$2/$C14)),2)</f>
        <v>0.920364160915058</v>
      </c>
      <c r="AF14">
        <f>POWER(1-$V$2*$AD14/(1+$B14*$AC14*(1+$W$2/$C14)),2)</f>
        <v>0.909891951466149</v>
      </c>
      <c r="AG14">
        <f>POWER((1+$A14+$B14*S14)/($A14+$B14*S14+$Y$2),2)</f>
        <v>1.17832379736911</v>
      </c>
      <c r="AH14">
        <f>(Z$4+T$4*POWER($C14,U$4))</f>
        <v>2.61491926807997</v>
      </c>
      <c r="AI14">
        <f>POWER(1-V$4*AH14/(1+$A14*(1+W$4/$C14)),2)</f>
        <v>0.920061853778891</v>
      </c>
      <c r="AJ14">
        <f>POWER(1-V$4*AH14/(1+$B14*$AC14*(1+W$4/$C14)),2)</f>
        <v>0.909605495292024</v>
      </c>
      <c r="AK14">
        <f>POWER((1+$A14+$B14*W$4)/($A14+$B14*W$4+Y$4),2)</f>
        <v>1.02063139823438</v>
      </c>
    </row>
    <row r="15" spans="1:37">
      <c r="A15" s="1">
        <v>2</v>
      </c>
      <c r="B15" s="1">
        <v>0.25</v>
      </c>
      <c r="C15" s="1">
        <v>5</v>
      </c>
      <c r="D15" s="1">
        <v>3.27829536044875</v>
      </c>
      <c r="E15" s="1">
        <v>2.37873760101004</v>
      </c>
      <c r="F15" s="1">
        <v>1.86674371956365</v>
      </c>
      <c r="G15" s="1">
        <v>2.8771148</v>
      </c>
      <c r="H15" s="1">
        <v>2.4721764</v>
      </c>
      <c r="I15" s="1">
        <v>1.684483383</v>
      </c>
      <c r="J15">
        <v>3.24112596391467</v>
      </c>
      <c r="K15">
        <v>2.40305632099</v>
      </c>
      <c r="L15">
        <v>1.85352392006692</v>
      </c>
      <c r="M15" s="2">
        <f t="shared" si="0"/>
        <v>1.62167580798923</v>
      </c>
      <c r="N15" s="2">
        <f>($Z$3+$T$3*POWER($C15,$U$3))*POWER((($B15+$V$3*$A15+$W$3*$S15*(1+$AA$3*$C15))/($B15+$V$3*$A15+1))*POWER(($A15+$X$3*$B15+1)/($A15+$X$3*$B15+$Y$3*$S15),2),2)</f>
        <v>0</v>
      </c>
      <c r="O15" s="2">
        <f t="shared" si="1"/>
        <v>4.0478164875229</v>
      </c>
      <c r="P15">
        <f t="shared" ref="P15:R15" si="17">G15-M15</f>
        <v>1.25543899201077</v>
      </c>
      <c r="Q15">
        <f t="shared" si="17"/>
        <v>2.4721764</v>
      </c>
      <c r="R15">
        <f t="shared" si="17"/>
        <v>-2.3633331045229</v>
      </c>
      <c r="S15">
        <f t="shared" si="3"/>
        <v>0.208333333333333</v>
      </c>
      <c r="AC15">
        <f t="shared" si="4"/>
        <v>0.978057882858792</v>
      </c>
      <c r="AD15">
        <f>($Z$2+$T$2*POWER($C15,$U$2))</f>
        <v>3.32351892595841</v>
      </c>
      <c r="AE15">
        <f>POWER(1-$V$2*$AD15/(1+$A15*(1+$W$2/$C15)),2)</f>
        <v>0.914979862383671</v>
      </c>
      <c r="AF15">
        <f>POWER(1-$V$2*$AD15/(1+$B15*$AC15*(1+$W$2/$C15)),2)</f>
        <v>0.670831614012841</v>
      </c>
      <c r="AG15">
        <f>POWER((1+$A15+$B15*S15)/($A15+$B15*S15+$Y$2),2)</f>
        <v>1.35823092537573</v>
      </c>
      <c r="AH15">
        <f>(Z$4+T$4*POWER($C15,U$4))</f>
        <v>1.93843892115845</v>
      </c>
      <c r="AI15">
        <f>POWER(1-V$4*AH15/(1+$A15*(1+W$4/$C15)),2)</f>
        <v>0.929829022286114</v>
      </c>
      <c r="AJ15">
        <f>POWER(1-V$4*AH15/(1+$B15*$AC15*(1+W$4/$C15)),2)</f>
        <v>0.729406145666819</v>
      </c>
      <c r="AK15">
        <f>POWER((1+$A15+$B15*W$4)/($A15+$B15*W$4+Y$4),2)</f>
        <v>1.14114481266803</v>
      </c>
    </row>
    <row r="16" spans="1:37">
      <c r="A16" s="1">
        <v>3.25</v>
      </c>
      <c r="B16" s="1">
        <v>3.75</v>
      </c>
      <c r="C16" s="1">
        <v>7</v>
      </c>
      <c r="D16" s="1">
        <v>3.58505591117135</v>
      </c>
      <c r="E16" s="1">
        <v>2.78727217489519</v>
      </c>
      <c r="F16" s="1">
        <v>2.59551990912159</v>
      </c>
      <c r="G16" s="1">
        <v>3.47331092</v>
      </c>
      <c r="H16" s="1">
        <v>2.9422872</v>
      </c>
      <c r="I16" s="1">
        <v>2.582451303</v>
      </c>
      <c r="J16">
        <v>3.83727323550248</v>
      </c>
      <c r="K16">
        <v>2.77940519989086</v>
      </c>
      <c r="L16">
        <v>2.59596825059438</v>
      </c>
      <c r="M16" s="2">
        <f t="shared" si="0"/>
        <v>2.44245034451607</v>
      </c>
      <c r="N16" s="2">
        <f>($Z$3+$T$3*POWER($C16,$U$3))*POWER((($B16+$V$3*$A16+$W$3*$S16*(1+$AA$3*$C16))/($B16+$V$3*$A16+1))*POWER(($A16+$X$3*$B16+1)/($A16+$X$3*$B16+$Y$3*$S16),2),2)</f>
        <v>0</v>
      </c>
      <c r="O16" s="2">
        <f t="shared" si="1"/>
        <v>3.73745048250273</v>
      </c>
      <c r="P16">
        <f t="shared" ref="P16:R16" si="18">G16-M16</f>
        <v>1.03086057548393</v>
      </c>
      <c r="Q16">
        <f t="shared" si="18"/>
        <v>2.9422872</v>
      </c>
      <c r="R16">
        <f t="shared" si="18"/>
        <v>-1.15499917950273</v>
      </c>
      <c r="S16">
        <f t="shared" si="3"/>
        <v>0.558823529411765</v>
      </c>
      <c r="AC16">
        <f t="shared" si="4"/>
        <v>0.829286598815981</v>
      </c>
      <c r="AD16">
        <f>($Z$2+$T$2*POWER($C16,$U$2))</f>
        <v>3.6586323071516</v>
      </c>
      <c r="AE16">
        <f>POWER(1-$V$2*$AD16/(1+$A16*(1+$W$2/$C16)),2)</f>
        <v>0.925733292828049</v>
      </c>
      <c r="AF16">
        <f>POWER(1-$V$2*$AD16/(1+$B16*$AC16*(1+$W$2/$C16)),2)</f>
        <v>0.922815443640934</v>
      </c>
      <c r="AG16">
        <f>POWER((1+$A16+$B16*S16)/($A16+$B16*S16+$Y$2),2)</f>
        <v>1.15192368579571</v>
      </c>
      <c r="AH16">
        <f>(Z$4+T$4*POWER($C16,U$4))</f>
        <v>2.61491926807997</v>
      </c>
      <c r="AI16">
        <f>POWER(1-V$4*AH16/(1+$A16*(1+W$4/$C16)),2)</f>
        <v>0.925427850304851</v>
      </c>
      <c r="AJ16">
        <f>POWER(1-V$4*AH16/(1+$B16*$AC16*(1+W$4/$C16)),2)</f>
        <v>0.922511284966817</v>
      </c>
      <c r="AK16">
        <f>POWER((1+$A16+$B16*W$4)/($A16+$B16*W$4+Y$4),2)</f>
        <v>1.01674298247313</v>
      </c>
    </row>
    <row r="17" spans="1:37">
      <c r="A17" s="1">
        <v>1.75</v>
      </c>
      <c r="B17" s="1">
        <v>0.25</v>
      </c>
      <c r="C17" s="1">
        <v>5</v>
      </c>
      <c r="D17" s="1">
        <v>3.36383922131635</v>
      </c>
      <c r="E17" s="1">
        <v>2.40092680789112</v>
      </c>
      <c r="F17" s="1">
        <v>1.87754658359743</v>
      </c>
      <c r="G17" s="1">
        <v>2.998707</v>
      </c>
      <c r="H17" s="1">
        <v>2.31749328</v>
      </c>
      <c r="I17" s="1">
        <v>1.766768927</v>
      </c>
      <c r="J17">
        <v>3.35965571875569</v>
      </c>
      <c r="K17">
        <v>2.42203543967808</v>
      </c>
      <c r="L17">
        <v>1.87018351113878</v>
      </c>
      <c r="M17" s="2">
        <f t="shared" si="0"/>
        <v>1.63122679628572</v>
      </c>
      <c r="N17" s="2">
        <f>($Z$3+$T$3*POWER($C17,$U$3))*POWER((($B17+$V$3*$A17+$W$3*$S17*(1+$AA$3*$C17))/($B17+$V$3*$A17+1))*POWER(($A17+$X$3*$B17+1)/($A17+$X$3*$B17+$Y$3*$S17),2),2)</f>
        <v>0</v>
      </c>
      <c r="O17" s="2">
        <f t="shared" si="1"/>
        <v>4.10344913414405</v>
      </c>
      <c r="P17">
        <f t="shared" ref="P17:R17" si="19">G17-M17</f>
        <v>1.36748020371428</v>
      </c>
      <c r="Q17">
        <f t="shared" si="19"/>
        <v>2.31749328</v>
      </c>
      <c r="R17">
        <f t="shared" si="19"/>
        <v>-2.33668020714405</v>
      </c>
      <c r="S17">
        <f t="shared" si="3"/>
        <v>0.227272727272727</v>
      </c>
      <c r="AC17">
        <f t="shared" si="4"/>
        <v>0.973831149346752</v>
      </c>
      <c r="AD17">
        <f>($Z$2+$T$2*POWER($C17,$U$2))</f>
        <v>3.32351892595841</v>
      </c>
      <c r="AE17">
        <f>POWER(1-$V$2*$AD17/(1+$A17*(1+$W$2/$C17)),2)</f>
        <v>0.90492012850663</v>
      </c>
      <c r="AF17">
        <f>POWER(1-$V$2*$AD17/(1+$B17*$AC17*(1+$W$2/$C17)),2)</f>
        <v>0.670266058375285</v>
      </c>
      <c r="AG17">
        <f>POWER((1+$A17+$B17*S17)/($A17+$B17*S17+$Y$2),2)</f>
        <v>1.39836757133568</v>
      </c>
      <c r="AH17">
        <f>(Z$4+T$4*POWER($C17,U$4))</f>
        <v>1.93843892115845</v>
      </c>
      <c r="AI17">
        <f>POWER(1-V$4*AH17/(1+$A17*(1+W$4/$C17)),2)</f>
        <v>0.921544736957768</v>
      </c>
      <c r="AJ17">
        <f>POWER(1-V$4*AH17/(1+$B17*$AC17*(1+W$4/$C17)),2)</f>
        <v>0.728942361088308</v>
      </c>
      <c r="AK17">
        <f>POWER((1+$A17+$B17*W$4)/($A17+$B17*W$4+Y$4),2)</f>
        <v>1.14845407602509</v>
      </c>
    </row>
    <row r="18" spans="1:37">
      <c r="A18" s="1">
        <v>4</v>
      </c>
      <c r="B18" s="1">
        <v>0.25</v>
      </c>
      <c r="C18" s="1">
        <v>5</v>
      </c>
      <c r="D18" s="1">
        <v>3.04968387522287</v>
      </c>
      <c r="E18" s="1">
        <v>2.59016111156254</v>
      </c>
      <c r="F18" s="1">
        <v>1.67674364046535</v>
      </c>
      <c r="G18" s="1">
        <v>2.65343148</v>
      </c>
      <c r="H18" s="1">
        <v>2.46259154</v>
      </c>
      <c r="I18" s="1">
        <v>1.517682575</v>
      </c>
      <c r="J18">
        <v>3.01413342297176</v>
      </c>
      <c r="K18">
        <v>2.63523844507113</v>
      </c>
      <c r="L18">
        <v>1.65384548816003</v>
      </c>
      <c r="M18" s="2">
        <f t="shared" si="0"/>
        <v>1.56510147454823</v>
      </c>
      <c r="N18" s="2">
        <f>($Z$3+$T$3*POWER($C18,$U$3))*POWER((($B18+$V$3*$A18+$W$3*$S18*(1+$AA$3*$C18))/($B18+$V$3*$A18+1))*POWER(($A18+$X$3*$B18+1)/($A18+$X$3*$B18+$Y$3*$S18),2),2)</f>
        <v>0</v>
      </c>
      <c r="O18" s="2">
        <f t="shared" si="1"/>
        <v>3.77174300648123</v>
      </c>
      <c r="P18">
        <f t="shared" ref="P18:R18" si="20">G18-M18</f>
        <v>1.08833000545177</v>
      </c>
      <c r="Q18">
        <f t="shared" si="20"/>
        <v>2.46259154</v>
      </c>
      <c r="R18">
        <f t="shared" si="20"/>
        <v>-2.25406043148123</v>
      </c>
      <c r="S18">
        <f t="shared" si="3"/>
        <v>0.125</v>
      </c>
      <c r="AC18">
        <f t="shared" si="4"/>
        <v>0.992156741649222</v>
      </c>
      <c r="AD18">
        <f>($Z$2+$T$2*POWER($C18,$U$2))</f>
        <v>3.32351892595841</v>
      </c>
      <c r="AE18">
        <f>POWER(1-$V$2*$AD18/(1+$A18*(1+$W$2/$C18)),2)</f>
        <v>0.953960345507476</v>
      </c>
      <c r="AF18">
        <f>POWER(1-$V$2*$AD18/(1+$B18*$AC18*(1+$W$2/$C18)),2)</f>
        <v>0.672704322871759</v>
      </c>
      <c r="AG18">
        <f>POWER((1+$A18+$B18*S18)/($A18+$B18*S18+$Y$2),2)</f>
        <v>1.19732459142135</v>
      </c>
      <c r="AH18">
        <f>(Z$4+T$4*POWER($C18,U$4))</f>
        <v>1.93843892115845</v>
      </c>
      <c r="AI18">
        <f>POWER(1-V$4*AH18/(1+$A18*(1+W$4/$C18)),2)</f>
        <v>0.961964984819873</v>
      </c>
      <c r="AJ18">
        <f>POWER(1-V$4*AH18/(1+$B18*$AC18*(1+W$4/$C18)),2)</f>
        <v>0.730941834880853</v>
      </c>
      <c r="AK18">
        <f>POWER((1+$A18+$B18*W$4)/($A18+$B18*W$4+Y$4),2)</f>
        <v>1.10124997049157</v>
      </c>
    </row>
    <row r="19" spans="1:37">
      <c r="A19" s="1">
        <v>2</v>
      </c>
      <c r="B19" s="1">
        <v>1.25</v>
      </c>
      <c r="C19" s="1">
        <v>7</v>
      </c>
      <c r="D19" s="1">
        <v>4.03459028086283</v>
      </c>
      <c r="E19" s="1">
        <v>2.5626228842037</v>
      </c>
      <c r="F19" s="1">
        <v>2.70027022842176</v>
      </c>
      <c r="G19" s="1">
        <v>3.5151032</v>
      </c>
      <c r="H19" s="1">
        <v>2.81234686</v>
      </c>
      <c r="I19" s="1">
        <v>2.586372441</v>
      </c>
      <c r="J19">
        <v>3.86250635283987</v>
      </c>
      <c r="K19">
        <v>2.56652291040866</v>
      </c>
      <c r="L19">
        <v>2.68056859129499</v>
      </c>
      <c r="M19" s="2">
        <f t="shared" si="0"/>
        <v>2.27798475238687</v>
      </c>
      <c r="N19" s="2">
        <f>($Z$3+$T$3*POWER($C19,$U$3))*POWER((($B19+$V$3*$A19+$W$3*$S19*(1+$AA$3*$C19))/($B19+$V$3*$A19+1))*POWER(($A19+$X$3*$B19+1)/($A19+$X$3*$B19+$Y$3*$S19),2),2)</f>
        <v>0</v>
      </c>
      <c r="O19" s="2">
        <f t="shared" si="1"/>
        <v>4.07265673748775</v>
      </c>
      <c r="P19">
        <f t="shared" ref="P19:R19" si="21">G19-M19</f>
        <v>1.23711844761313</v>
      </c>
      <c r="Q19">
        <f t="shared" si="21"/>
        <v>2.81234686</v>
      </c>
      <c r="R19">
        <f t="shared" si="21"/>
        <v>-1.48628429648775</v>
      </c>
      <c r="S19">
        <f t="shared" si="3"/>
        <v>0.375</v>
      </c>
      <c r="AC19">
        <f t="shared" si="4"/>
        <v>0.927024810886958</v>
      </c>
      <c r="AD19">
        <f>($Z$2+$T$2*POWER($C19,$U$2))</f>
        <v>3.6586323071516</v>
      </c>
      <c r="AE19">
        <f>POWER(1-$V$2*$AD19/(1+$A19*(1+$W$2/$C19)),2)</f>
        <v>0.887975904655668</v>
      </c>
      <c r="AF19">
        <f>POWER(1-$V$2*$AD19/(1+$B19*$AC19*(1+$W$2/$C19)),2)</f>
        <v>0.829785642165376</v>
      </c>
      <c r="AG19">
        <f>POWER((1+$A19+$B19*S19)/($A19+$B19*S19+$Y$2),2)</f>
        <v>1.30581772366266</v>
      </c>
      <c r="AH19">
        <f>(Z$4+T$4*POWER($C19,U$4))</f>
        <v>2.61491926807997</v>
      </c>
      <c r="AI19">
        <f>POWER(1-V$4*AH19/(1+$A19*(1+W$4/$C19)),2)</f>
        <v>0.88776417829154</v>
      </c>
      <c r="AJ19">
        <f>POWER(1-V$4*AH19/(1+$B19*$AC19*(1+W$4/$C19)),2)</f>
        <v>0.830043487967726</v>
      </c>
      <c r="AK19">
        <f>POWER((1+$A19+$B19*W$4)/($A19+$B19*W$4+Y$4),2)</f>
        <v>1.04624681008899</v>
      </c>
    </row>
    <row r="20" spans="1:37">
      <c r="A20" s="1">
        <v>0.5</v>
      </c>
      <c r="B20" s="1">
        <v>0.75</v>
      </c>
      <c r="C20" s="1">
        <v>3</v>
      </c>
      <c r="D20" s="1">
        <v>3.46593820480187</v>
      </c>
      <c r="E20" s="1">
        <v>3.10439020893142</v>
      </c>
      <c r="F20" s="1">
        <v>1.31557995899417</v>
      </c>
      <c r="G20" s="1">
        <v>3.18908794</v>
      </c>
      <c r="H20" s="1">
        <v>2.9469306</v>
      </c>
      <c r="I20" s="1">
        <v>1.101764651</v>
      </c>
      <c r="J20">
        <v>3.53064513236739</v>
      </c>
      <c r="K20">
        <v>3.08743603728569</v>
      </c>
      <c r="L20">
        <v>1.35211124189905</v>
      </c>
      <c r="M20" s="2">
        <f t="shared" si="0"/>
        <v>0.882053920544259</v>
      </c>
      <c r="N20" s="2">
        <f>($Z$3+$T$3*POWER($C20,$U$3))*POWER((($B20+$V$3*$A20+$W$3*$S20*(1+$AA$3*$C20))/($B20+$V$3*$A20+1))*POWER(($A20+$X$3*$B20+1)/($A20+$X$3*$B20+$Y$3*$S20),2),2)</f>
        <v>0</v>
      </c>
      <c r="O20" s="2">
        <f t="shared" si="1"/>
        <v>3.46438426019327</v>
      </c>
      <c r="P20">
        <f t="shared" ref="P20:R20" si="22">G20-M20</f>
        <v>2.30703401945574</v>
      </c>
      <c r="Q20">
        <f t="shared" si="22"/>
        <v>2.9469306</v>
      </c>
      <c r="R20">
        <f t="shared" si="22"/>
        <v>-2.36261960919327</v>
      </c>
      <c r="S20">
        <f t="shared" si="3"/>
        <v>0.583333333333333</v>
      </c>
      <c r="AC20">
        <f t="shared" si="4"/>
        <v>0.812232862067414</v>
      </c>
      <c r="AD20">
        <f>($Z$2+$T$2*POWER($C20,$U$2))</f>
        <v>2.85452410585707</v>
      </c>
      <c r="AE20">
        <f>POWER(1-$V$2*$AD20/(1+$A20*(1+$W$2/$C20)),2)</f>
        <v>0.84108368442937</v>
      </c>
      <c r="AF20">
        <f>POWER(1-$V$2*$AD20/(1+$B20*$AC20*(1+$W$2/$C20)),2)</f>
        <v>0.86140613490153</v>
      </c>
      <c r="AG20">
        <f>POWER((1+$A20+$B20*S20)/($A20+$B20*S20+$Y$2),2)</f>
        <v>1.65896564933458</v>
      </c>
      <c r="AH20">
        <f>(Z$4+T$4*POWER($C20,U$4))</f>
        <v>0.895677970130386</v>
      </c>
      <c r="AI20">
        <f>POWER(1-V$4*AH20/(1+$A20*(1+W$4/$C20)),2)</f>
        <v>0.928227662085528</v>
      </c>
      <c r="AJ20">
        <f>POWER(1-V$4*AH20/(1+$B20*$AC20*(1+W$4/$C20)),2)</f>
        <v>0.937483576801291</v>
      </c>
      <c r="AK20">
        <f>POWER((1+$A20+$B20*W$4)/($A20+$B20*W$4+Y$4),2)</f>
        <v>1.08157940107661</v>
      </c>
    </row>
    <row r="21" spans="1:37">
      <c r="A21" s="1">
        <v>1.5</v>
      </c>
      <c r="B21" s="1">
        <v>3.5</v>
      </c>
      <c r="C21" s="1">
        <v>3</v>
      </c>
      <c r="D21" s="1">
        <v>2.87122317478528</v>
      </c>
      <c r="E21" s="1">
        <v>2.76910632521668</v>
      </c>
      <c r="F21" s="1">
        <v>1.08640821390594</v>
      </c>
      <c r="G21" s="1">
        <v>2.78292668</v>
      </c>
      <c r="H21" s="1">
        <v>2.8883008</v>
      </c>
      <c r="I21" s="1">
        <v>0.927278051</v>
      </c>
      <c r="J21">
        <v>3.12096120787952</v>
      </c>
      <c r="K21">
        <v>2.70114404739203</v>
      </c>
      <c r="L21">
        <v>1.18828110271314</v>
      </c>
      <c r="M21" s="2">
        <f t="shared" si="0"/>
        <v>0.87154874845559</v>
      </c>
      <c r="N21" s="2">
        <f>($Z$3+$T$3*POWER($C21,$U$3))*POWER((($B21+$V$3*$A21+$W$3*$S21*(1+$AA$3*$C21))/($B21+$V$3*$A21+1))*POWER(($A21+$X$3*$B21+1)/($A21+$X$3*$B21+$Y$3*$S21),2),2)</f>
        <v>0</v>
      </c>
      <c r="O21" s="2">
        <f t="shared" si="1"/>
        <v>2.75075028955761</v>
      </c>
      <c r="P21">
        <f t="shared" ref="P21:R21" si="23">G21-M21</f>
        <v>1.91137793154441</v>
      </c>
      <c r="Q21">
        <f t="shared" si="23"/>
        <v>2.8883008</v>
      </c>
      <c r="R21">
        <f t="shared" si="23"/>
        <v>-1.82347223855761</v>
      </c>
      <c r="S21">
        <f t="shared" si="3"/>
        <v>0.9</v>
      </c>
      <c r="AC21">
        <f t="shared" si="4"/>
        <v>0.435889894354067</v>
      </c>
      <c r="AD21">
        <f>($Z$2+$T$2*POWER($C21,$U$2))</f>
        <v>2.85452410585707</v>
      </c>
      <c r="AE21">
        <f>POWER(1-$V$2*$AD21/(1+$A21*(1+$W$2/$C21)),2)</f>
        <v>0.93221027598297</v>
      </c>
      <c r="AF21">
        <f>POWER(1-$V$2*$AD21/(1+$B21*$AC21*(1+$W$2/$C21)),2)</f>
        <v>0.933192003751834</v>
      </c>
      <c r="AG21">
        <f>POWER((1+$A21+$B21*S21)/($A21+$B21*S21+$Y$2),2)</f>
        <v>1.1729921870738</v>
      </c>
      <c r="AH21">
        <f>(Z$4+T$4*POWER($C21,U$4))</f>
        <v>0.895677970130386</v>
      </c>
      <c r="AI21">
        <f>POWER(1-V$4*AH21/(1+$A21*(1+W$4/$C21)),2)</f>
        <v>0.96954086891648</v>
      </c>
      <c r="AJ21">
        <f>POWER(1-V$4*AH21/(1+$B21*$AC21*(1+W$4/$C21)),2)</f>
        <v>0.969983474879512</v>
      </c>
      <c r="AK21">
        <f>POWER((1+$A21+$B21*W$4)/($A21+$B21*W$4+Y$4),2)</f>
        <v>1.01864067959914</v>
      </c>
    </row>
    <row r="22" spans="1:37">
      <c r="A22" s="1">
        <v>0.25</v>
      </c>
      <c r="B22" s="1">
        <v>0.25</v>
      </c>
      <c r="C22" s="1">
        <v>5</v>
      </c>
      <c r="D22" s="1">
        <v>4.19532252319486</v>
      </c>
      <c r="E22" s="1">
        <v>3.11957241858809</v>
      </c>
      <c r="F22" s="1">
        <v>2.24284841466364</v>
      </c>
      <c r="G22" s="1">
        <v>3.7498204</v>
      </c>
      <c r="H22" s="1">
        <v>3.37166214</v>
      </c>
      <c r="I22" s="1">
        <v>2.002747086</v>
      </c>
      <c r="J22">
        <v>4.06609333910102</v>
      </c>
      <c r="K22">
        <v>3.12397260293873</v>
      </c>
      <c r="L22">
        <v>2.19162899106635</v>
      </c>
      <c r="M22" s="2">
        <f t="shared" si="0"/>
        <v>1.62069190468067</v>
      </c>
      <c r="N22" s="2">
        <f>($Z$3+$T$3*POWER($C22,$U$3))*POWER((($B22+$V$3*$A22+$W$3*$S22*(1+$AA$3*$C22))/($B22+$V$3*$A22+1))*POWER(($A22+$X$3*$B22+1)/($A22+$X$3*$B22+$Y$3*$S22),2),2)</f>
        <v>0</v>
      </c>
      <c r="O22" s="2">
        <f t="shared" si="1"/>
        <v>4.12429103356496</v>
      </c>
      <c r="P22">
        <f t="shared" ref="P22:R22" si="24">G22-M22</f>
        <v>2.12912849531933</v>
      </c>
      <c r="Q22">
        <f t="shared" si="24"/>
        <v>3.37166214</v>
      </c>
      <c r="R22">
        <f t="shared" si="24"/>
        <v>-2.12154394756496</v>
      </c>
      <c r="S22">
        <f t="shared" si="3"/>
        <v>0.5</v>
      </c>
      <c r="AC22">
        <f t="shared" si="4"/>
        <v>0.866025403784439</v>
      </c>
      <c r="AD22">
        <f>($Z$2+$T$2*POWER($C22,$U$2))</f>
        <v>3.32351892595841</v>
      </c>
      <c r="AE22">
        <f>POWER(1-$V$2*$AD22/(1+$A22*(1+$W$2/$C22)),2)</f>
        <v>0.67373703396047</v>
      </c>
      <c r="AF22">
        <f>POWER(1-$V$2*$AD22/(1+$B22*$AC22*(1+$W$2/$C22)),2)</f>
        <v>0.65516345488908</v>
      </c>
      <c r="AG22">
        <f>POWER((1+$A22+$B22*S22)/($A22+$B22*S22+$Y$2),2)</f>
        <v>2.13169257899685</v>
      </c>
      <c r="AH22">
        <f>(Z$4+T$4*POWER($C22,U$4))</f>
        <v>1.93843892115845</v>
      </c>
      <c r="AI22">
        <f>POWER(1-V$4*AH22/(1+$A22*(1+W$4/$C22)),2)</f>
        <v>0.731788677601101</v>
      </c>
      <c r="AJ22">
        <f>POWER(1-V$4*AH22/(1+$B22*$AC22*(1+W$4/$C22)),2)</f>
        <v>0.716555798578633</v>
      </c>
      <c r="AK22">
        <f>POWER((1+$A22+$B22*W$4)/($A22+$B22*W$4+Y$4),2)</f>
        <v>1.21532067271318</v>
      </c>
    </row>
    <row r="23" spans="1:37">
      <c r="A23" s="1">
        <v>0.5</v>
      </c>
      <c r="B23" s="1">
        <v>0.25</v>
      </c>
      <c r="C23" s="1">
        <v>3</v>
      </c>
      <c r="D23" s="1">
        <v>3.80798631039487</v>
      </c>
      <c r="E23" s="1">
        <v>3.18535008593926</v>
      </c>
      <c r="F23" s="1">
        <v>1.46186513798176</v>
      </c>
      <c r="G23" s="1">
        <v>3.7622119</v>
      </c>
      <c r="H23" s="1">
        <v>2.95264874</v>
      </c>
      <c r="I23" s="1">
        <v>1.437329265</v>
      </c>
      <c r="J23">
        <v>4.07817130882299</v>
      </c>
      <c r="K23">
        <v>3.25712743564899</v>
      </c>
      <c r="L23">
        <v>1.56307722803812</v>
      </c>
      <c r="M23" s="2">
        <f t="shared" si="0"/>
        <v>0.93159297020677</v>
      </c>
      <c r="N23" s="2">
        <f>($Z$3+$T$3*POWER($C23,$U$3))*POWER((($B23+$V$3*$A23+$W$3*$S23*(1+$AA$3*$C23))/($B23+$V$3*$A23+1))*POWER(($A23+$X$3*$B23+1)/($A23+$X$3*$B23+$Y$3*$S23),2),2)</f>
        <v>0</v>
      </c>
      <c r="O23" s="2">
        <f t="shared" si="1"/>
        <v>4.09529284769734</v>
      </c>
      <c r="P23">
        <f t="shared" ref="P23:R23" si="25">G23-M23</f>
        <v>2.83061892979323</v>
      </c>
      <c r="Q23">
        <f t="shared" si="25"/>
        <v>2.95264874</v>
      </c>
      <c r="R23">
        <f t="shared" si="25"/>
        <v>-2.65796358269734</v>
      </c>
      <c r="S23">
        <f t="shared" si="3"/>
        <v>0.416666666666667</v>
      </c>
      <c r="AC23">
        <f t="shared" si="4"/>
        <v>0.90905934288631</v>
      </c>
      <c r="AD23">
        <f>($Z$2+$T$2*POWER($C23,$U$2))</f>
        <v>2.85452410585707</v>
      </c>
      <c r="AE23">
        <f>POWER(1-$V$2*$AD23/(1+$A23*(1+$W$2/$C23)),2)</f>
        <v>0.84108368442937</v>
      </c>
      <c r="AF23">
        <f>POWER(1-$V$2*$AD23/(1+$B23*$AC23*(1+$W$2/$C23)),2)</f>
        <v>0.74943754172736</v>
      </c>
      <c r="AG23">
        <f>POWER((1+$A23+$B23*S23)/($A23+$B23*S23+$Y$2),2)</f>
        <v>1.87689210251602</v>
      </c>
      <c r="AH23">
        <f>(Z$4+T$4*POWER($C23,U$4))</f>
        <v>0.895677970130386</v>
      </c>
      <c r="AI23">
        <f>POWER(1-V$4*AH23/(1+$A23*(1+W$4/$C23)),2)</f>
        <v>0.928227662085528</v>
      </c>
      <c r="AJ23">
        <f>POWER(1-V$4*AH23/(1+$B23*$AC23*(1+W$4/$C23)),2)</f>
        <v>0.886117384090342</v>
      </c>
      <c r="AK23">
        <f>POWER((1+$A23+$B23*W$4)/($A23+$B23*W$4+Y$4),2)</f>
        <v>1.2002927970438</v>
      </c>
    </row>
    <row r="24" spans="1:37">
      <c r="A24" s="1">
        <v>1.5</v>
      </c>
      <c r="B24" s="1">
        <v>4</v>
      </c>
      <c r="C24" s="1">
        <v>3</v>
      </c>
      <c r="D24" s="1">
        <v>2.83859773300422</v>
      </c>
      <c r="E24" s="1">
        <v>2.73243566602886</v>
      </c>
      <c r="F24" s="1">
        <v>1.09286687203472</v>
      </c>
      <c r="G24" s="1">
        <v>2.7232038</v>
      </c>
      <c r="H24" s="1">
        <v>2.77608126</v>
      </c>
      <c r="I24" s="1">
        <v>0.901775935</v>
      </c>
      <c r="J24">
        <v>3.03675489647892</v>
      </c>
      <c r="K24">
        <v>2.66632868689291</v>
      </c>
      <c r="L24">
        <v>1.17648218867167</v>
      </c>
      <c r="M24" s="2">
        <f t="shared" si="0"/>
        <v>0.868396397429563</v>
      </c>
      <c r="N24" s="2">
        <f>($Z$3+$T$3*POWER($C24,$U$3))*POWER((($B24+$V$3*$A24+$W$3*$S24*(1+$AA$3*$C24))/($B24+$V$3*$A24+1))*POWER(($A24+$X$3*$B24+1)/($A24+$X$3*$B24+$Y$3*$S24),2),2)</f>
        <v>0</v>
      </c>
      <c r="O24" s="2">
        <f t="shared" si="1"/>
        <v>1.48839902477221</v>
      </c>
      <c r="P24">
        <f t="shared" ref="P24:R24" si="26">G24-M24</f>
        <v>1.85480740257044</v>
      </c>
      <c r="Q24">
        <f t="shared" si="26"/>
        <v>2.77608126</v>
      </c>
      <c r="R24">
        <f t="shared" si="26"/>
        <v>-0.586623089772207</v>
      </c>
      <c r="S24">
        <f t="shared" si="3"/>
        <v>1</v>
      </c>
      <c r="AC24">
        <f t="shared" si="4"/>
        <v>0</v>
      </c>
      <c r="AD24">
        <f>($Z$2+$T$2*POWER($C24,$U$2))</f>
        <v>2.85452410585707</v>
      </c>
      <c r="AE24">
        <f>POWER(1-$V$2*$AD24/(1+$A24*(1+$W$2/$C24)),2)</f>
        <v>0.93221027598297</v>
      </c>
      <c r="AF24">
        <f>POWER(1-$V$2*$AD24/(1+$B24*$AC24*(1+$W$2/$C24)),2)</f>
        <v>0.521417570697066</v>
      </c>
      <c r="AG24">
        <f>POWER((1+$A24+$B24*S24)/($A24+$B24*S24+$Y$2),2)</f>
        <v>1.14792372226366</v>
      </c>
      <c r="AH24">
        <f>(Z$4+T$4*POWER($C24,U$4))</f>
        <v>0.895677970130386</v>
      </c>
      <c r="AI24">
        <f>POWER(1-V$4*AH24/(1+$A24*(1+W$4/$C24)),2)</f>
        <v>0.96954086891648</v>
      </c>
      <c r="AJ24">
        <f>POWER(1-V$4*AH24/(1+$B24*$AC24*(1+W$4/$C24)),2)</f>
        <v>0.777464975673074</v>
      </c>
      <c r="AK24">
        <f>POWER((1+$A24+$B24*W$4)/($A24+$B24*W$4+Y$4),2)</f>
        <v>1.01641556775918</v>
      </c>
    </row>
    <row r="25" spans="1:37">
      <c r="A25" s="1">
        <v>3.75</v>
      </c>
      <c r="B25" s="1">
        <v>0.25</v>
      </c>
      <c r="C25" s="1">
        <v>7</v>
      </c>
      <c r="D25" s="1">
        <v>3.03423438536928</v>
      </c>
      <c r="E25" s="1">
        <v>2.5489158523796</v>
      </c>
      <c r="F25" s="1">
        <v>2.13288140035102</v>
      </c>
      <c r="G25" s="1">
        <v>2.64846948</v>
      </c>
      <c r="H25" s="1">
        <v>2.5664157</v>
      </c>
      <c r="I25" s="1">
        <v>1.947057701</v>
      </c>
      <c r="J25">
        <v>2.95512945533662</v>
      </c>
      <c r="K25">
        <v>2.55225485800983</v>
      </c>
      <c r="L25">
        <v>2.12562315724764</v>
      </c>
      <c r="M25" s="2">
        <f t="shared" si="0"/>
        <v>1.79824698178796</v>
      </c>
      <c r="N25" s="2">
        <f>($Z$3+$T$3*POWER($C25,$U$3))*POWER((($B25+$V$3*$A25+$W$3*$S25*(1+$AA$3*$C25))/($B25+$V$3*$A25+1))*POWER(($A25+$X$3*$B25+1)/($A25+$X$3*$B25+$Y$3*$S25),2),2)</f>
        <v>0</v>
      </c>
      <c r="O25" s="2">
        <f t="shared" si="1"/>
        <v>4.10151055969677</v>
      </c>
      <c r="P25">
        <f t="shared" ref="P25:R25" si="27">G25-M25</f>
        <v>0.850222498212035</v>
      </c>
      <c r="Q25">
        <f t="shared" si="27"/>
        <v>2.5664157</v>
      </c>
      <c r="R25">
        <f t="shared" si="27"/>
        <v>-2.15445285869677</v>
      </c>
      <c r="S25">
        <f t="shared" si="3"/>
        <v>0.131578947368421</v>
      </c>
      <c r="AC25">
        <f t="shared" si="4"/>
        <v>0.991305694833545</v>
      </c>
      <c r="AD25">
        <f>($Z$2+$T$2*POWER($C25,$U$2))</f>
        <v>3.6586323071516</v>
      </c>
      <c r="AE25">
        <f>POWER(1-$V$2*$AD25/(1+$A25*(1+$W$2/$C25)),2)</f>
        <v>0.93455824751346</v>
      </c>
      <c r="AF25">
        <f>POWER(1-$V$2*$AD25/(1+$B25*$AC25*(1+$W$2/$C25)),2)</f>
        <v>0.613070824847702</v>
      </c>
      <c r="AG25">
        <f>POWER((1+$A25+$B25*S25)/($A25+$B25*S25+$Y$2),2)</f>
        <v>1.20912722846645</v>
      </c>
      <c r="AH25">
        <f>(Z$4+T$4*POWER($C25,U$4))</f>
        <v>2.61491926807997</v>
      </c>
      <c r="AI25">
        <f>POWER(1-V$4*AH25/(1+$A25*(1+W$4/$C25)),2)</f>
        <v>0.93425501339145</v>
      </c>
      <c r="AJ25">
        <f>POWER(1-V$4*AH25/(1+$B25*$AC25*(1+W$4/$C25)),2)</f>
        <v>0.618433182972548</v>
      </c>
      <c r="AK25">
        <f>POWER((1+$A25+$B25*W$4)/($A25+$B25*W$4+Y$4),2)</f>
        <v>1.10495904928826</v>
      </c>
    </row>
    <row r="26" spans="1:37">
      <c r="A26" s="1">
        <v>1.75</v>
      </c>
      <c r="B26" s="1">
        <v>1.25</v>
      </c>
      <c r="C26" s="1">
        <v>7</v>
      </c>
      <c r="D26" s="1">
        <v>4.11238748873474</v>
      </c>
      <c r="E26" s="1">
        <v>2.53944628862046</v>
      </c>
      <c r="F26" s="1">
        <v>2.64910083161314</v>
      </c>
      <c r="G26" s="1">
        <v>3.63887146</v>
      </c>
      <c r="H26" s="1">
        <v>2.8704116</v>
      </c>
      <c r="I26" s="1">
        <v>2.449802313</v>
      </c>
      <c r="J26">
        <v>3.9453509861047</v>
      </c>
      <c r="K26">
        <v>2.54497629419068</v>
      </c>
      <c r="L26">
        <v>2.63142659499734</v>
      </c>
      <c r="M26" s="2">
        <f t="shared" si="0"/>
        <v>2.27084454568622</v>
      </c>
      <c r="N26" s="2">
        <f>($Z$3+$T$3*POWER($C26,$U$3))*POWER((($B26+$V$3*$A26+$W$3*$S26*(1+$AA$3*$C26))/($B26+$V$3*$A26+1))*POWER(($A26+$X$3*$B26+1)/($A26+$X$3*$B26+$Y$3*$S26),2),2)</f>
        <v>0</v>
      </c>
      <c r="O26" s="2">
        <f t="shared" si="1"/>
        <v>4.05288226835439</v>
      </c>
      <c r="P26">
        <f t="shared" ref="P26:R26" si="28">G26-M26</f>
        <v>1.36802691431378</v>
      </c>
      <c r="Q26">
        <f t="shared" si="28"/>
        <v>2.8704116</v>
      </c>
      <c r="R26">
        <f t="shared" si="28"/>
        <v>-1.60307995535439</v>
      </c>
      <c r="S26">
        <f t="shared" si="3"/>
        <v>0.409090909090909</v>
      </c>
      <c r="AC26">
        <f t="shared" si="4"/>
        <v>0.912493631812942</v>
      </c>
      <c r="AD26">
        <f>($Z$2+$T$2*POWER($C26,$U$2))</f>
        <v>3.6586323071516</v>
      </c>
      <c r="AE26">
        <f>POWER(1-$V$2*$AD26/(1+$A26*(1+$W$2/$C26)),2)</f>
        <v>0.875301798207152</v>
      </c>
      <c r="AF26">
        <f>POWER(1-$V$2*$AD26/(1+$B26*$AC26*(1+$W$2/$C26)),2)</f>
        <v>0.827856445339291</v>
      </c>
      <c r="AG26">
        <f>POWER((1+$A26+$B26*S26)/($A26+$B26*S26+$Y$2),2)</f>
        <v>1.32984661526433</v>
      </c>
      <c r="AH26">
        <f>(Z$4+T$4*POWER($C26,U$4))</f>
        <v>2.61491926807997</v>
      </c>
      <c r="AI26">
        <f>POWER(1-V$4*AH26/(1+$A26*(1+W$4/$C26)),2)</f>
        <v>0.875158877250306</v>
      </c>
      <c r="AJ26">
        <f>POWER(1-V$4*AH26/(1+$B26*$AC26*(1+W$4/$C26)),2)</f>
        <v>0.828136561575499</v>
      </c>
      <c r="AK26">
        <f>POWER((1+$A26+$B26*W$4)/($A26+$B26*W$4+Y$4),2)</f>
        <v>1.04700589483661</v>
      </c>
    </row>
    <row r="27" spans="1:37">
      <c r="A27" s="1">
        <v>1.25</v>
      </c>
      <c r="B27" s="1">
        <v>2.5</v>
      </c>
      <c r="C27" s="1">
        <v>7</v>
      </c>
      <c r="D27" s="1">
        <v>3.38271987505458</v>
      </c>
      <c r="E27" s="1">
        <v>2.38594825959322</v>
      </c>
      <c r="F27" s="1">
        <v>2.43936480571172</v>
      </c>
      <c r="G27" s="1">
        <v>3.08737306</v>
      </c>
      <c r="H27" s="1">
        <v>2.739285</v>
      </c>
      <c r="I27" s="1">
        <v>2.343239204</v>
      </c>
      <c r="J27">
        <v>3.39288470192319</v>
      </c>
      <c r="K27">
        <v>2.38929788936277</v>
      </c>
      <c r="L27">
        <v>2.44310313620197</v>
      </c>
      <c r="M27" s="2">
        <f t="shared" si="0"/>
        <v>2.24308294974349</v>
      </c>
      <c r="N27" s="2">
        <f>($Z$3+$T$3*POWER($C27,$U$3))*POWER((($B27+$V$3*$A27+$W$3*$S27*(1+$AA$3*$C27))/($B27+$V$3*$A27+1))*POWER(($A27+$X$3*$B27+1)/($A27+$X$3*$B27+$Y$3*$S27),2),2)</f>
        <v>0</v>
      </c>
      <c r="O27" s="2">
        <f t="shared" si="1"/>
        <v>3.42086693405547</v>
      </c>
      <c r="P27">
        <f t="shared" ref="P27:R27" si="29">G27-M27</f>
        <v>0.844290110256512</v>
      </c>
      <c r="Q27">
        <f t="shared" si="29"/>
        <v>2.739285</v>
      </c>
      <c r="R27">
        <f t="shared" si="29"/>
        <v>-1.07762773005547</v>
      </c>
      <c r="S27">
        <f t="shared" si="3"/>
        <v>0.777777777777778</v>
      </c>
      <c r="AC27">
        <f t="shared" si="4"/>
        <v>0.628539361054709</v>
      </c>
      <c r="AD27">
        <f>($Z$2+$T$2*POWER($C27,$U$2))</f>
        <v>3.6586323071516</v>
      </c>
      <c r="AE27">
        <f>POWER(1-$V$2*$AD27/(1+$A27*(1+$W$2/$C27)),2)</f>
        <v>0.83885632964385</v>
      </c>
      <c r="AF27">
        <f>POWER(1-$V$2*$AD27/(1+$B27*$AC27*(1+$W$2/$C27)),2)</f>
        <v>0.864336009433743</v>
      </c>
      <c r="AG27">
        <f>POWER((1+$A27+$B27*S27)/($A27+$B27*S27+$Y$2),2)</f>
        <v>1.24364069881558</v>
      </c>
      <c r="AH27">
        <f>(Z$4+T$4*POWER($C27,U$4))</f>
        <v>2.61491926807997</v>
      </c>
      <c r="AI27">
        <f>POWER(1-V$4*AH27/(1+$A27*(1+W$4/$C27)),2)</f>
        <v>0.839015205812794</v>
      </c>
      <c r="AJ27">
        <f>POWER(1-V$4*AH27/(1+$B27*$AC27*(1+W$4/$C27)),2)</f>
        <v>0.864267701239289</v>
      </c>
      <c r="AK27">
        <f>POWER((1+$A27+$B27*W$4)/($A27+$B27*W$4+Y$4),2)</f>
        <v>1.02580398408721</v>
      </c>
    </row>
    <row r="28" spans="1:37">
      <c r="A28" s="1">
        <v>1.5</v>
      </c>
      <c r="B28" s="1">
        <v>3</v>
      </c>
      <c r="C28" s="1">
        <v>7</v>
      </c>
      <c r="D28" s="1">
        <v>3.36450170673907</v>
      </c>
      <c r="E28" s="1">
        <v>2.49950348655623</v>
      </c>
      <c r="F28" s="1">
        <v>2.47184464582404</v>
      </c>
      <c r="G28" s="1">
        <v>3.110493</v>
      </c>
      <c r="H28" s="1">
        <v>2.91319272</v>
      </c>
      <c r="I28" s="1">
        <v>2.346597908</v>
      </c>
      <c r="J28">
        <v>3.40906849565665</v>
      </c>
      <c r="K28">
        <v>2.49520857565449</v>
      </c>
      <c r="L28">
        <v>2.47056606320227</v>
      </c>
      <c r="M28" s="2">
        <f t="shared" si="0"/>
        <v>2.28244662078549</v>
      </c>
      <c r="N28" s="2">
        <f>($Z$3+$T$3*POWER($C28,$U$3))*POWER((($B28+$V$3*$A28+$W$3*$S28*(1+$AA$3*$C28))/($B28+$V$3*$A28+1))*POWER(($A28+$X$3*$B28+1)/($A28+$X$3*$B28+$Y$3*$S28),2),2)</f>
        <v>0</v>
      </c>
      <c r="O28" s="2">
        <f t="shared" si="1"/>
        <v>3.41814447914939</v>
      </c>
      <c r="P28">
        <f t="shared" ref="P28:R28" si="30">G28-M28</f>
        <v>0.828046379214508</v>
      </c>
      <c r="Q28">
        <f t="shared" si="30"/>
        <v>2.91319272</v>
      </c>
      <c r="R28">
        <f t="shared" si="30"/>
        <v>-1.07154657114939</v>
      </c>
      <c r="S28">
        <f t="shared" si="3"/>
        <v>0.8</v>
      </c>
      <c r="AC28">
        <f t="shared" si="4"/>
        <v>0.6</v>
      </c>
      <c r="AD28">
        <f>($Z$2+$T$2*POWER($C28,$U$2))</f>
        <v>3.6586323071516</v>
      </c>
      <c r="AE28">
        <f>POWER(1-$V$2*$AD28/(1+$A28*(1+$W$2/$C28)),2)</f>
        <v>0.859398894452009</v>
      </c>
      <c r="AF28">
        <f>POWER(1-$V$2*$AD28/(1+$B28*$AC28*(1+$W$2/$C28)),2)</f>
        <v>0.87806071723982</v>
      </c>
      <c r="AG28">
        <f>POWER((1+$A28+$B28*S28)/($A28+$B28*S28+$Y$2),2)</f>
        <v>1.20339125506862</v>
      </c>
      <c r="AH28">
        <f>(Z$4+T$4*POWER($C28,U$4))</f>
        <v>2.61491926807997</v>
      </c>
      <c r="AI28">
        <f>POWER(1-V$4*AH28/(1+$A28*(1+W$4/$C28)),2)</f>
        <v>0.859368736909469</v>
      </c>
      <c r="AJ28">
        <f>POWER(1-V$4*AH28/(1+$B28*$AC28*(1+W$4/$C28)),2)</f>
        <v>0.877901225509556</v>
      </c>
      <c r="AK28">
        <f>POWER((1+$A28+$B28*W$4)/($A28+$B28*W$4+Y$4),2)</f>
        <v>1.02156358195735</v>
      </c>
    </row>
    <row r="29" spans="1:37">
      <c r="A29" s="1">
        <v>1.5</v>
      </c>
      <c r="B29" s="1">
        <v>0.25</v>
      </c>
      <c r="C29" s="1">
        <v>7</v>
      </c>
      <c r="D29" s="1">
        <v>3.85400825651785</v>
      </c>
      <c r="E29" s="1">
        <v>2.48829043719229</v>
      </c>
      <c r="F29" s="1">
        <v>2.09110755229877</v>
      </c>
      <c r="G29" s="1">
        <v>3.1132646</v>
      </c>
      <c r="H29" s="1">
        <v>2.48059754</v>
      </c>
      <c r="I29" s="1">
        <v>2.030303406</v>
      </c>
      <c r="J29">
        <v>3.4075778428113</v>
      </c>
      <c r="K29">
        <v>2.49901677572897</v>
      </c>
      <c r="L29">
        <v>2.10684776514927</v>
      </c>
      <c r="M29" s="2">
        <f t="shared" si="0"/>
        <v>1.88537335130273</v>
      </c>
      <c r="N29" s="2">
        <f>($Z$3+$T$3*POWER($C29,$U$3))*POWER((($B29+$V$3*$A29+$W$3*$S29*(1+$AA$3*$C29))/($B29+$V$3*$A29+1))*POWER(($A29+$X$3*$B29+1)/($A29+$X$3*$B29+$Y$3*$S29),2),2)</f>
        <v>0</v>
      </c>
      <c r="O29" s="2">
        <f t="shared" si="1"/>
        <v>4.40875955666728</v>
      </c>
      <c r="P29">
        <f t="shared" ref="P29:R29" si="31">G29-M29</f>
        <v>1.22789124869727</v>
      </c>
      <c r="Q29">
        <f t="shared" si="31"/>
        <v>2.48059754</v>
      </c>
      <c r="R29">
        <f t="shared" si="31"/>
        <v>-2.37845615066728</v>
      </c>
      <c r="S29">
        <f t="shared" si="3"/>
        <v>0.25</v>
      </c>
      <c r="AC29">
        <f t="shared" si="4"/>
        <v>0.968245836551854</v>
      </c>
      <c r="AD29">
        <f>($Z$2+$T$2*POWER($C29,$U$2))</f>
        <v>3.6586323071516</v>
      </c>
      <c r="AE29">
        <f>POWER(1-$V$2*$AD29/(1+$A29*(1+$W$2/$C29)),2)</f>
        <v>0.859398894452009</v>
      </c>
      <c r="AF29">
        <f>POWER(1-$V$2*$AD29/(1+$B29*$AC29*(1+$W$2/$C29)),2)</f>
        <v>0.609957487186272</v>
      </c>
      <c r="AG29">
        <f>POWER((1+$A29+$B29*S29)/($A29+$B29*S29+$Y$2),2)</f>
        <v>1.44833893455891</v>
      </c>
      <c r="AH29">
        <f>(Z$4+T$4*POWER($C29,U$4))</f>
        <v>2.61491926807997</v>
      </c>
      <c r="AI29">
        <f>POWER(1-V$4*AH29/(1+$A29*(1+W$4/$C29)),2)</f>
        <v>0.859368736909469</v>
      </c>
      <c r="AJ29">
        <f>POWER(1-V$4*AH29/(1+$B29*$AC29*(1+W$4/$C29)),2)</f>
        <v>0.615430007157695</v>
      </c>
      <c r="AK29">
        <f>POWER((1+$A29+$B29*W$4)/($A29+$B29*W$4+Y$4),2)</f>
        <v>1.1565607200565</v>
      </c>
    </row>
    <row r="30" spans="1:37">
      <c r="A30" s="1">
        <v>3.75</v>
      </c>
      <c r="B30" s="1">
        <v>0.75</v>
      </c>
      <c r="C30" s="1">
        <v>7</v>
      </c>
      <c r="D30" s="1">
        <v>3.42165297360963</v>
      </c>
      <c r="E30" s="1">
        <v>2.62803927779102</v>
      </c>
      <c r="F30" s="1">
        <v>2.44148160020854</v>
      </c>
      <c r="G30" s="1">
        <v>3.090359</v>
      </c>
      <c r="H30" s="1">
        <v>2.57717774</v>
      </c>
      <c r="I30" s="1">
        <v>2.243492131</v>
      </c>
      <c r="J30">
        <v>3.38252485844627</v>
      </c>
      <c r="K30">
        <v>2.62094051250199</v>
      </c>
      <c r="L30">
        <v>2.45134683023659</v>
      </c>
      <c r="M30" s="2">
        <f t="shared" si="0"/>
        <v>2.14695669129612</v>
      </c>
      <c r="N30" s="2">
        <f>($Z$3+$T$3*POWER($C30,$U$3))*POWER((($B30+$V$3*$A30+$W$3*$S30*(1+$AA$3*$C30))/($B30+$V$3*$A30+1))*POWER(($A30+$X$3*$B30+1)/($A30+$X$3*$B30+$Y$3*$S30),2),2)</f>
        <v>0</v>
      </c>
      <c r="O30" s="2">
        <f t="shared" si="1"/>
        <v>4.07248255301888</v>
      </c>
      <c r="P30">
        <f t="shared" ref="P30:R30" si="32">G30-M30</f>
        <v>0.94340230870388</v>
      </c>
      <c r="Q30">
        <f t="shared" si="32"/>
        <v>2.57717774</v>
      </c>
      <c r="R30">
        <f t="shared" si="32"/>
        <v>-1.82899042201888</v>
      </c>
      <c r="S30">
        <f t="shared" si="3"/>
        <v>0.184210526315789</v>
      </c>
      <c r="AC30">
        <f t="shared" si="4"/>
        <v>0.982886810367532</v>
      </c>
      <c r="AD30">
        <f>($Z$2+$T$2*POWER($C30,$U$2))</f>
        <v>3.6586323071516</v>
      </c>
      <c r="AE30">
        <f>POWER(1-$V$2*$AD30/(1+$A30*(1+$W$2/$C30)),2)</f>
        <v>0.93455824751346</v>
      </c>
      <c r="AF30">
        <f>POWER(1-$V$2*$AD30/(1+$B30*$AC30*(1+$W$2/$C30)),2)</f>
        <v>0.770008104345198</v>
      </c>
      <c r="AG30">
        <f>POWER((1+$A30+$B30*S30)/($A30+$B30*S30+$Y$2),2)</f>
        <v>1.20395698499329</v>
      </c>
      <c r="AH30">
        <f>(Z$4+T$4*POWER($C30,U$4))</f>
        <v>2.61491926807997</v>
      </c>
      <c r="AI30">
        <f>POWER(1-V$4*AH30/(1+$A30*(1+W$4/$C30)),2)</f>
        <v>0.93425501339145</v>
      </c>
      <c r="AJ30">
        <f>POWER(1-V$4*AH30/(1+$B30*$AC30*(1+W$4/$C30)),2)</f>
        <v>0.771153616200556</v>
      </c>
      <c r="AK30">
        <f>POWER((1+$A30+$B30*W$4)/($A30+$B30*W$4+Y$4),2)</f>
        <v>1.05953546860588</v>
      </c>
    </row>
    <row r="31" spans="1:37">
      <c r="A31" s="1">
        <v>1</v>
      </c>
      <c r="B31" s="1">
        <v>3</v>
      </c>
      <c r="C31" s="1">
        <v>3</v>
      </c>
      <c r="D31" s="1">
        <v>2.7189914658488</v>
      </c>
      <c r="E31" s="1">
        <v>2.61287538310089</v>
      </c>
      <c r="F31" s="1">
        <v>1.01218938715416</v>
      </c>
      <c r="G31" s="1">
        <v>2.542083</v>
      </c>
      <c r="H31" s="1">
        <v>2.5811213</v>
      </c>
      <c r="I31" s="1">
        <v>0.850910074</v>
      </c>
      <c r="J31">
        <v>2.82934099551471</v>
      </c>
      <c r="K31">
        <v>2.58012049011374</v>
      </c>
      <c r="L31">
        <v>1.0444065538746</v>
      </c>
      <c r="M31" s="2">
        <f t="shared" si="0"/>
        <v>0.857370600826394</v>
      </c>
      <c r="N31" s="2">
        <f>($Z$3+$T$3*POWER($C31,$U$3))*POWER((($B31+$V$3*$A31+$W$3*$S31*(1+$AA$3*$C31))/($B31+$V$3*$A31+1))*POWER(($A31+$X$3*$B31+1)/($A31+$X$3*$B31+$Y$3*$S31),2),2)</f>
        <v>0</v>
      </c>
      <c r="O31" s="2">
        <f t="shared" si="1"/>
        <v>1.48839902477221</v>
      </c>
      <c r="P31">
        <f t="shared" ref="P31:R31" si="33">G31-M31</f>
        <v>1.68471239917361</v>
      </c>
      <c r="Q31">
        <f t="shared" si="33"/>
        <v>2.5811213</v>
      </c>
      <c r="R31">
        <f t="shared" si="33"/>
        <v>-0.637488950772207</v>
      </c>
      <c r="S31">
        <f t="shared" si="3"/>
        <v>1</v>
      </c>
      <c r="AC31">
        <f t="shared" si="4"/>
        <v>0</v>
      </c>
      <c r="AD31">
        <f>($Z$2+$T$2*POWER($C31,$U$2))</f>
        <v>2.85452410585707</v>
      </c>
      <c r="AE31">
        <f>POWER(1-$V$2*$AD31/(1+$A31*(1+$W$2/$C31)),2)</f>
        <v>0.904949307357145</v>
      </c>
      <c r="AF31">
        <f>POWER(1-$V$2*$AD31/(1+$B31*$AC31*(1+$W$2/$C31)),2)</f>
        <v>0.521417570697066</v>
      </c>
      <c r="AG31">
        <f>POWER((1+$A31+$B31*S31)/($A31+$B31*S31+$Y$2),2)</f>
        <v>1.19873603625079</v>
      </c>
      <c r="AH31">
        <f>(Z$4+T$4*POWER($C31,U$4))</f>
        <v>0.895677970130386</v>
      </c>
      <c r="AI31">
        <f>POWER(1-V$4*AH31/(1+$A31*(1+W$4/$C31)),2)</f>
        <v>0.957230868033502</v>
      </c>
      <c r="AJ31">
        <f>POWER(1-V$4*AH31/(1+$B31*$AC31*(1+W$4/$C31)),2)</f>
        <v>0.777464975673074</v>
      </c>
      <c r="AK31">
        <f>POWER((1+$A31+$B31*W$4)/($A31+$B31*W$4+Y$4),2)</f>
        <v>1.02189331495272</v>
      </c>
    </row>
    <row r="32" spans="1:37">
      <c r="A32" s="1">
        <v>4</v>
      </c>
      <c r="B32" s="1">
        <v>0.25</v>
      </c>
      <c r="C32" s="1">
        <v>7</v>
      </c>
      <c r="D32" s="1">
        <v>3.01607498522891</v>
      </c>
      <c r="E32" s="1">
        <v>2.55083739520707</v>
      </c>
      <c r="F32" s="1">
        <v>2.1300488061717</v>
      </c>
      <c r="G32" s="1">
        <v>2.7277</v>
      </c>
      <c r="H32" s="1">
        <v>2.6469706</v>
      </c>
      <c r="I32" s="1">
        <v>1.984597901</v>
      </c>
      <c r="J32">
        <v>3.01419095435299</v>
      </c>
      <c r="K32">
        <v>2.5624316811183</v>
      </c>
      <c r="L32">
        <v>2.11303157619789</v>
      </c>
      <c r="M32" s="2">
        <f t="shared" si="0"/>
        <v>1.79169681821058</v>
      </c>
      <c r="N32" s="2">
        <f>($Z$3+$T$3*POWER($C32,$U$3))*POWER((($B32+$V$3*$A32+$W$3*$S32*(1+$AA$3*$C32))/($B32+$V$3*$A32+1))*POWER(($A32+$X$3*$B32+1)/($A32+$X$3*$B32+$Y$3*$S32),2),2)</f>
        <v>0</v>
      </c>
      <c r="O32" s="2">
        <f t="shared" si="1"/>
        <v>4.08081122921623</v>
      </c>
      <c r="P32">
        <f t="shared" ref="P32:R32" si="34">G32-M32</f>
        <v>0.936003181789421</v>
      </c>
      <c r="Q32">
        <f t="shared" si="34"/>
        <v>2.6469706</v>
      </c>
      <c r="R32">
        <f t="shared" si="34"/>
        <v>-2.09621332821623</v>
      </c>
      <c r="S32">
        <f t="shared" si="3"/>
        <v>0.125</v>
      </c>
      <c r="AC32">
        <f t="shared" si="4"/>
        <v>0.992156741649222</v>
      </c>
      <c r="AD32">
        <f>($Z$2+$T$2*POWER($C32,$U$2))</f>
        <v>3.6586323071516</v>
      </c>
      <c r="AE32">
        <f>POWER(1-$V$2*$AD32/(1+$A32*(1+$W$2/$C32)),2)</f>
        <v>0.938228541111701</v>
      </c>
      <c r="AF32">
        <f>POWER(1-$V$2*$AD32/(1+$B32*$AC32*(1+$W$2/$C32)),2)</f>
        <v>0.613184793225296</v>
      </c>
      <c r="AG32">
        <f>POWER((1+$A32+$B32*S32)/($A32+$B32*S32+$Y$2),2)</f>
        <v>1.19732459142135</v>
      </c>
      <c r="AH32">
        <f>(Z$4+T$4*POWER($C32,U$4))</f>
        <v>2.61491926807997</v>
      </c>
      <c r="AI32">
        <f>POWER(1-V$4*AH32/(1+$A32*(1+W$4/$C32)),2)</f>
        <v>0.937928923574014</v>
      </c>
      <c r="AJ32">
        <f>POWER(1-V$4*AH32/(1+$B32*$AC32*(1+W$4/$C32)),2)</f>
        <v>0.618543137498619</v>
      </c>
      <c r="AK32">
        <f>POWER((1+$A32+$B32*W$4)/($A32+$B32*W$4+Y$4),2)</f>
        <v>1.10124997049157</v>
      </c>
    </row>
    <row r="33" spans="1:37">
      <c r="A33" s="1">
        <v>2.25</v>
      </c>
      <c r="B33" s="1">
        <v>0.25</v>
      </c>
      <c r="C33" s="1">
        <v>5</v>
      </c>
      <c r="D33" s="1">
        <v>3.20227101707076</v>
      </c>
      <c r="E33" s="1">
        <v>2.37600506789904</v>
      </c>
      <c r="F33" s="1">
        <v>1.837798956429</v>
      </c>
      <c r="G33" s="1">
        <v>2.86697</v>
      </c>
      <c r="H33" s="1">
        <v>2.31334792</v>
      </c>
      <c r="I33" s="1">
        <v>1.686615962</v>
      </c>
      <c r="J33">
        <v>3.15343348440013</v>
      </c>
      <c r="K33">
        <v>2.40106857905377</v>
      </c>
      <c r="L33">
        <v>1.82487071012608</v>
      </c>
      <c r="M33" s="2">
        <f t="shared" si="0"/>
        <v>1.61268310843571</v>
      </c>
      <c r="N33" s="2">
        <f>($Z$3+$T$3*POWER($C33,$U$3))*POWER((($B33+$V$3*$A33+$W$3*$S33*(1+$AA$3*$C33))/($B33+$V$3*$A33+1))*POWER(($A33+$X$3*$B33+1)/($A33+$X$3*$B33+$Y$3*$S33),2),2)</f>
        <v>0</v>
      </c>
      <c r="O33" s="2">
        <f t="shared" si="1"/>
        <v>3.99821243885941</v>
      </c>
      <c r="P33">
        <f t="shared" ref="P33:R33" si="35">G33-M33</f>
        <v>1.25428689156429</v>
      </c>
      <c r="Q33">
        <f t="shared" si="35"/>
        <v>2.31334792</v>
      </c>
      <c r="R33">
        <f t="shared" si="35"/>
        <v>-2.31159647685941</v>
      </c>
      <c r="S33">
        <f t="shared" si="3"/>
        <v>0.192307692307692</v>
      </c>
      <c r="AC33">
        <f t="shared" si="4"/>
        <v>0.981334678628698</v>
      </c>
      <c r="AD33">
        <f>($Z$2+$T$2*POWER($C33,$U$2))</f>
        <v>3.32351892595841</v>
      </c>
      <c r="AE33">
        <f>POWER(1-$V$2*$AD33/(1+$A33*(1+$W$2/$C33)),2)</f>
        <v>0.923115383262166</v>
      </c>
      <c r="AF33">
        <f>POWER(1-$V$2*$AD33/(1+$B33*$AC33*(1+$W$2/$C33)),2)</f>
        <v>0.671268746747369</v>
      </c>
      <c r="AG33">
        <f>POWER((1+$A33+$B33*S33)/($A33+$B33*S33+$Y$2),2)</f>
        <v>1.32532270499748</v>
      </c>
      <c r="AH33">
        <f>(Z$4+T$4*POWER($C33,U$4))</f>
        <v>1.93843892115845</v>
      </c>
      <c r="AI33">
        <f>POWER(1-V$4*AH33/(1+$A33*(1+W$4/$C33)),2)</f>
        <v>0.936531327953911</v>
      </c>
      <c r="AJ33">
        <f>POWER(1-V$4*AH33/(1+$B33*$AC33*(1+W$4/$C33)),2)</f>
        <v>0.729764614177818</v>
      </c>
      <c r="AK33">
        <f>POWER((1+$A33+$B33*W$4)/($A33+$B33*W$4+Y$4),2)</f>
        <v>1.13452089449016</v>
      </c>
    </row>
    <row r="34" spans="1:37">
      <c r="A34" s="1">
        <v>0.75</v>
      </c>
      <c r="B34" s="1">
        <v>2.5</v>
      </c>
      <c r="C34" s="1">
        <v>7</v>
      </c>
      <c r="D34" s="1">
        <v>2.73745747296042</v>
      </c>
      <c r="E34" s="1">
        <v>2.17164394171636</v>
      </c>
      <c r="F34" s="1">
        <v>1.99496550902458</v>
      </c>
      <c r="G34" s="1">
        <v>2.6207486</v>
      </c>
      <c r="H34" s="1">
        <v>2.51869332</v>
      </c>
      <c r="I34" s="1">
        <v>1.835663541</v>
      </c>
      <c r="J34">
        <v>2.89882739383746</v>
      </c>
      <c r="K34">
        <v>2.18520147855721</v>
      </c>
      <c r="L34">
        <v>1.99817155637583</v>
      </c>
      <c r="M34" s="2">
        <f t="shared" si="0"/>
        <v>2.02274368956812</v>
      </c>
      <c r="N34" s="2">
        <f>($Z$3+$T$3*POWER($C34,$U$3))*POWER((($B34+$V$3*$A34+$W$3*$S34*(1+$AA$3*$C34))/($B34+$V$3*$A34+1))*POWER(($A34+$X$3*$B34+1)/($A34+$X$3*$B34+$Y$3*$S34),2),2)</f>
        <v>0</v>
      </c>
      <c r="O34" s="2">
        <f t="shared" si="1"/>
        <v>1.51645739700341</v>
      </c>
      <c r="P34">
        <f t="shared" ref="P34:R34" si="36">G34-M34</f>
        <v>0.598004910431883</v>
      </c>
      <c r="Q34">
        <f t="shared" si="36"/>
        <v>2.51869332</v>
      </c>
      <c r="R34">
        <f t="shared" si="36"/>
        <v>0.319206143996588</v>
      </c>
      <c r="S34">
        <f t="shared" si="3"/>
        <v>1</v>
      </c>
      <c r="AC34">
        <f t="shared" si="4"/>
        <v>0</v>
      </c>
      <c r="AD34">
        <f>($Z$2+$T$2*POWER($C34,$U$2))</f>
        <v>3.6586323071516</v>
      </c>
      <c r="AE34">
        <f>POWER(1-$V$2*$AD34/(1+$A34*(1+$W$2/$C34)),2)</f>
        <v>0.77243811961608</v>
      </c>
      <c r="AF34">
        <f>POWER(1-$V$2*$AD34/(1+$B34*$AC34*(1+$W$2/$C34)),2)</f>
        <v>0.414487510548454</v>
      </c>
      <c r="AG34">
        <f>POWER((1+$A34+$B34*S34)/($A34+$B34*S34+$Y$2),2)</f>
        <v>1.2399040295471</v>
      </c>
      <c r="AH34">
        <f>(Z$4+T$4*POWER($C34,U$4))</f>
        <v>2.61491926807997</v>
      </c>
      <c r="AI34">
        <f>POWER(1-V$4*AH34/(1+$A34*(1+W$4/$C34)),2)</f>
        <v>0.773539632469548</v>
      </c>
      <c r="AJ34">
        <f>POWER(1-V$4*AH34/(1+$B34*$AC34*(1+W$4/$C34)),2)</f>
        <v>0.428685568776292</v>
      </c>
      <c r="AK34">
        <f>POWER((1+$A34+$B34*W$4)/($A34+$B34*W$4+Y$4),2)</f>
        <v>1.02627756752962</v>
      </c>
    </row>
    <row r="35" spans="1:37">
      <c r="A35" s="1">
        <v>0.5</v>
      </c>
      <c r="B35" s="1">
        <v>2</v>
      </c>
      <c r="C35" s="1">
        <v>7</v>
      </c>
      <c r="D35" s="1">
        <v>2.17261778771268</v>
      </c>
      <c r="E35" s="1">
        <v>2.12479404075632</v>
      </c>
      <c r="F35" s="1">
        <v>1.61635963003225</v>
      </c>
      <c r="G35" s="1">
        <v>2.08611366</v>
      </c>
      <c r="H35" s="1">
        <v>2.39138612</v>
      </c>
      <c r="I35" s="1">
        <v>1.40276497</v>
      </c>
      <c r="J35">
        <v>2.36171743515356</v>
      </c>
      <c r="K35">
        <v>2.15056673734815</v>
      </c>
      <c r="L35">
        <v>1.63739309942158</v>
      </c>
      <c r="M35" s="2">
        <f t="shared" si="0"/>
        <v>1.87205978299936</v>
      </c>
      <c r="N35" s="2">
        <f>($Z$3+$T$3*POWER($C35,$U$3))*POWER((($B35+$V$3*$A35+$W$3*$S35*(1+$AA$3*$C35))/($B35+$V$3*$A35+1))*POWER(($A35+$X$3*$B35+1)/($A35+$X$3*$B35+$Y$3*$S35),2),2)</f>
        <v>0</v>
      </c>
      <c r="O35" s="2">
        <f t="shared" si="1"/>
        <v>1.51645739700341</v>
      </c>
      <c r="P35">
        <f t="shared" ref="P35:R35" si="37">G35-M35</f>
        <v>0.214053877000643</v>
      </c>
      <c r="Q35">
        <f t="shared" si="37"/>
        <v>2.39138612</v>
      </c>
      <c r="R35">
        <f t="shared" si="37"/>
        <v>-0.113692427003412</v>
      </c>
      <c r="S35">
        <f t="shared" si="3"/>
        <v>1</v>
      </c>
      <c r="AC35">
        <f t="shared" si="4"/>
        <v>0</v>
      </c>
      <c r="AD35">
        <f>($Z$2+$T$2*POWER($C35,$U$2))</f>
        <v>3.6586323071516</v>
      </c>
      <c r="AE35">
        <f>POWER(1-$V$2*$AD35/(1+$A35*(1+$W$2/$C35)),2)</f>
        <v>0.71356143753084</v>
      </c>
      <c r="AF35">
        <f>POWER(1-$V$2*$AD35/(1+$B35*$AC35*(1+$W$2/$C35)),2)</f>
        <v>0.414487510548454</v>
      </c>
      <c r="AG35">
        <f>POWER((1+$A35+$B35*S35)/($A35+$B35*S35+$Y$2),2)</f>
        <v>1.30249601562332</v>
      </c>
      <c r="AH35">
        <f>(Z$4+T$4*POWER($C35,U$4))</f>
        <v>2.61491926807997</v>
      </c>
      <c r="AI35">
        <f>POWER(1-V$4*AH35/(1+$A35*(1+W$4/$C35)),2)</f>
        <v>0.71591494462234</v>
      </c>
      <c r="AJ35">
        <f>POWER(1-V$4*AH35/(1+$B35*$AC35*(1+W$4/$C35)),2)</f>
        <v>0.428685568776292</v>
      </c>
      <c r="AK35">
        <f>POWER((1+$A35+$B35*W$4)/($A35+$B35*W$4+Y$4),2)</f>
        <v>1.03285730312573</v>
      </c>
    </row>
    <row r="36" spans="1:37">
      <c r="A36" s="1">
        <v>3.5</v>
      </c>
      <c r="B36" s="1">
        <v>0.25</v>
      </c>
      <c r="C36" s="1">
        <v>7</v>
      </c>
      <c r="D36" s="1">
        <v>3.04356304603646</v>
      </c>
      <c r="E36" s="1">
        <v>2.54126375544647</v>
      </c>
      <c r="F36" s="1">
        <v>2.11922605898111</v>
      </c>
      <c r="G36" s="1">
        <v>2.62179292</v>
      </c>
      <c r="H36" s="1">
        <v>2.5625702</v>
      </c>
      <c r="I36" s="1">
        <v>1.904114392</v>
      </c>
      <c r="J36">
        <v>2.89378449276059</v>
      </c>
      <c r="K36">
        <v>2.53813131459785</v>
      </c>
      <c r="L36">
        <v>2.11351646002876</v>
      </c>
      <c r="M36" s="2">
        <f t="shared" si="0"/>
        <v>1.80529826844519</v>
      </c>
      <c r="N36" s="2">
        <f>($Z$3+$T$3*POWER($C36,$U$3))*POWER((($B36+$V$3*$A36+$W$3*$S36*(1+$AA$3*$C36))/($B36+$V$3*$A36+1))*POWER(($A36+$X$3*$B36+1)/($A36+$X$3*$B36+$Y$3*$S36),2),2)</f>
        <v>0</v>
      </c>
      <c r="O36" s="2">
        <f t="shared" si="1"/>
        <v>4.12419670800029</v>
      </c>
      <c r="P36">
        <f t="shared" ref="P36:R36" si="38">G36-M36</f>
        <v>0.816494651554807</v>
      </c>
      <c r="Q36">
        <f t="shared" si="38"/>
        <v>2.5625702</v>
      </c>
      <c r="R36">
        <f t="shared" si="38"/>
        <v>-2.22008231600029</v>
      </c>
      <c r="S36">
        <f t="shared" si="3"/>
        <v>0.138888888888889</v>
      </c>
      <c r="AC36">
        <f t="shared" si="4"/>
        <v>0.990307970554216</v>
      </c>
      <c r="AD36">
        <f>($Z$2+$T$2*POWER($C36,$U$2))</f>
        <v>3.6586323071516</v>
      </c>
      <c r="AE36">
        <f>POWER(1-$V$2*$AD36/(1+$A36*(1+$W$2/$C36)),2)</f>
        <v>0.930424398865834</v>
      </c>
      <c r="AF36">
        <f>POWER(1-$V$2*$AD36/(1+$B36*$AC36*(1+$W$2/$C36)),2)</f>
        <v>0.6129371301787</v>
      </c>
      <c r="AG36">
        <f>POWER((1+$A36+$B36*S36)/($A36+$B36*S36+$Y$2),2)</f>
        <v>1.22241770911686</v>
      </c>
      <c r="AH36">
        <f>(Z$4+T$4*POWER($C36,U$4))</f>
        <v>2.61491926807997</v>
      </c>
      <c r="AI36">
        <f>POWER(1-V$4*AH36/(1+$A36*(1+W$4/$C36)),2)</f>
        <v>0.93011898988357</v>
      </c>
      <c r="AJ36">
        <f>POWER(1-V$4*AH36/(1+$B36*$AC36*(1+W$4/$C36)),2)</f>
        <v>0.618304198588113</v>
      </c>
      <c r="AK36">
        <f>POWER((1+$A36+$B36*W$4)/($A36+$B36*W$4+Y$4),2)</f>
        <v>1.10895003006646</v>
      </c>
    </row>
    <row r="37" spans="1:37">
      <c r="A37" s="1">
        <v>0.25</v>
      </c>
      <c r="B37" s="1">
        <v>1.5</v>
      </c>
      <c r="C37" s="1">
        <v>7</v>
      </c>
      <c r="D37" s="1">
        <v>1.83919613463059</v>
      </c>
      <c r="E37" s="1">
        <v>2.15164987643179</v>
      </c>
      <c r="F37" s="1">
        <v>1.34429317446968</v>
      </c>
      <c r="G37" s="1">
        <v>1.5869406</v>
      </c>
      <c r="H37" s="1">
        <v>2.17360054</v>
      </c>
      <c r="I37" s="1">
        <v>1.113094299</v>
      </c>
      <c r="J37">
        <v>1.85874343695996</v>
      </c>
      <c r="K37">
        <v>2.17893433543309</v>
      </c>
      <c r="L37">
        <v>1.34810127543791</v>
      </c>
      <c r="M37" s="2">
        <f t="shared" si="0"/>
        <v>1.62008253913742</v>
      </c>
      <c r="N37" s="2">
        <f>($Z$3+$T$3*POWER($C37,$U$3))*POWER((($B37+$V$3*$A37+$W$3*$S37*(1+$AA$3*$C37))/($B37+$V$3*$A37+1))*POWER(($A37+$X$3*$B37+1)/($A37+$X$3*$B37+$Y$3*$S37),2),2)</f>
        <v>0</v>
      </c>
      <c r="O37" s="2">
        <f t="shared" si="1"/>
        <v>1.51645739700341</v>
      </c>
      <c r="P37">
        <f t="shared" ref="P37:R37" si="39">G37-M37</f>
        <v>-0.0331419391374195</v>
      </c>
      <c r="Q37">
        <f t="shared" si="39"/>
        <v>2.17360054</v>
      </c>
      <c r="R37">
        <f t="shared" si="39"/>
        <v>-0.403363098003412</v>
      </c>
      <c r="S37">
        <f t="shared" si="3"/>
        <v>1</v>
      </c>
      <c r="AC37">
        <f t="shared" si="4"/>
        <v>0</v>
      </c>
      <c r="AD37">
        <f>($Z$2+$T$2*POWER($C37,$U$2))</f>
        <v>3.6586323071516</v>
      </c>
      <c r="AE37">
        <f>POWER(1-$V$2*$AD37/(1+$A37*(1+$W$2/$C37)),2)</f>
        <v>0.614232035378282</v>
      </c>
      <c r="AF37">
        <f>POWER(1-$V$2*$AD37/(1+$B37*$AC37*(1+$W$2/$C37)),2)</f>
        <v>0.414487510548454</v>
      </c>
      <c r="AG37">
        <f>POWER((1+$A37+$B37*S37)/($A37+$B37*S37+$Y$2),2)</f>
        <v>1.40897457400424</v>
      </c>
      <c r="AH37">
        <f>(Z$4+T$4*POWER($C37,U$4))</f>
        <v>2.61491926807997</v>
      </c>
      <c r="AI37">
        <f>POWER(1-V$4*AH37/(1+$A37*(1+W$4/$C37)),2)</f>
        <v>0.619553559038549</v>
      </c>
      <c r="AJ37">
        <f>POWER(1-V$4*AH37/(1+$B37*$AC37*(1+W$4/$C37)),2)</f>
        <v>0.428685568776292</v>
      </c>
      <c r="AK37">
        <f>POWER((1+$A37+$B37*W$4)/($A37+$B37*W$4+Y$4),2)</f>
        <v>1.04383224110627</v>
      </c>
    </row>
    <row r="38" spans="1:37">
      <c r="A38" s="1">
        <v>2</v>
      </c>
      <c r="B38" s="1">
        <v>3.75</v>
      </c>
      <c r="C38" s="1">
        <v>7</v>
      </c>
      <c r="D38" s="1">
        <v>3.20750038770775</v>
      </c>
      <c r="E38" s="1">
        <v>2.74388648060941</v>
      </c>
      <c r="F38" s="1">
        <v>2.28272713735732</v>
      </c>
      <c r="G38" s="1">
        <v>2.9721832</v>
      </c>
      <c r="H38" s="1">
        <v>2.7065844</v>
      </c>
      <c r="I38" s="1">
        <v>2.412356073</v>
      </c>
      <c r="J38">
        <v>3.24101608842683</v>
      </c>
      <c r="K38">
        <v>2.72784781040785</v>
      </c>
      <c r="L38">
        <v>2.2990213193608</v>
      </c>
      <c r="M38" s="2">
        <f t="shared" si="0"/>
        <v>2.34810115538308</v>
      </c>
      <c r="N38" s="2">
        <f>($Z$3+$T$3*POWER($C38,$U$3))*POWER((($B38+$V$3*$A38+$W$3*$S38*(1+$AA$3*$C38))/($B38+$V$3*$A38+1))*POWER(($A38+$X$3*$B38+1)/($A38+$X$3*$B38+$Y$3*$S38),2),2)</f>
        <v>0</v>
      </c>
      <c r="O38" s="2">
        <f t="shared" si="1"/>
        <v>3.47320887960715</v>
      </c>
      <c r="P38">
        <f t="shared" ref="P38:R38" si="40">G38-M38</f>
        <v>0.624082044616916</v>
      </c>
      <c r="Q38">
        <f t="shared" si="40"/>
        <v>2.7065844</v>
      </c>
      <c r="R38">
        <f t="shared" si="40"/>
        <v>-1.06085280660715</v>
      </c>
      <c r="S38">
        <f t="shared" si="3"/>
        <v>0.791666666666667</v>
      </c>
      <c r="AC38">
        <f t="shared" si="4"/>
        <v>0.610953262442299</v>
      </c>
      <c r="AD38">
        <f>($Z$2+$T$2*POWER($C38,$U$2))</f>
        <v>3.6586323071516</v>
      </c>
      <c r="AE38">
        <f>POWER(1-$V$2*$AD38/(1+$A38*(1+$W$2/$C38)),2)</f>
        <v>0.887975904655668</v>
      </c>
      <c r="AF38">
        <f>POWER(1-$V$2*$AD38/(1+$B38*$AC38*(1+$W$2/$C38)),2)</f>
        <v>0.899831953316143</v>
      </c>
      <c r="AG38">
        <f>POWER((1+$A38+$B38*S38)/($A38+$B38*S38+$Y$2),2)</f>
        <v>1.16265654382677</v>
      </c>
      <c r="AH38">
        <f>(Z$4+T$4*POWER($C38,U$4))</f>
        <v>2.61491926807997</v>
      </c>
      <c r="AI38">
        <f>POWER(1-V$4*AH38/(1+$A38*(1+W$4/$C38)),2)</f>
        <v>0.88776417829154</v>
      </c>
      <c r="AJ38">
        <f>POWER(1-V$4*AH38/(1+$B38*$AC38*(1+W$4/$C38)),2)</f>
        <v>0.899572826393675</v>
      </c>
      <c r="AK38">
        <f>POWER((1+$A38+$B38*W$4)/($A38+$B38*W$4+Y$4),2)</f>
        <v>1.01724720993435</v>
      </c>
    </row>
    <row r="39" spans="1:37">
      <c r="A39" s="1">
        <v>3.25</v>
      </c>
      <c r="B39" s="1">
        <v>0.5</v>
      </c>
      <c r="C39" s="1">
        <v>7</v>
      </c>
      <c r="D39" s="1">
        <v>3.26473671454843</v>
      </c>
      <c r="E39" s="1">
        <v>2.57655939372648</v>
      </c>
      <c r="F39" s="1">
        <v>2.26615909674715</v>
      </c>
      <c r="G39" s="1">
        <v>2.8805054</v>
      </c>
      <c r="H39" s="1">
        <v>2.57292086</v>
      </c>
      <c r="I39" s="1">
        <v>2.056469138</v>
      </c>
      <c r="J39">
        <v>3.14757220335802</v>
      </c>
      <c r="K39">
        <v>2.56350847729983</v>
      </c>
      <c r="L39">
        <v>2.26221535504374</v>
      </c>
      <c r="M39" s="2">
        <f t="shared" si="0"/>
        <v>2.02839723505377</v>
      </c>
      <c r="N39" s="2">
        <f>($Z$3+$T$3*POWER($C39,$U$3))*POWER((($B39+$V$3*$A39+$W$3*$S39*(1+$AA$3*$C39))/($B39+$V$3*$A39+1))*POWER(($A39+$X$3*$B39+1)/($A39+$X$3*$B39+$Y$3*$S39),2),2)</f>
        <v>0</v>
      </c>
      <c r="O39" s="2">
        <f t="shared" si="1"/>
        <v>4.13098657043044</v>
      </c>
      <c r="P39">
        <f t="shared" ref="P39:R39" si="41">G39-M39</f>
        <v>0.852108164946227</v>
      </c>
      <c r="Q39">
        <f t="shared" si="41"/>
        <v>2.57292086</v>
      </c>
      <c r="R39">
        <f t="shared" si="41"/>
        <v>-2.07451743243044</v>
      </c>
      <c r="S39">
        <f t="shared" si="3"/>
        <v>0.176470588235294</v>
      </c>
      <c r="AC39">
        <f t="shared" si="4"/>
        <v>0.984305913569501</v>
      </c>
      <c r="AD39">
        <f>($Z$2+$T$2*POWER($C39,$U$2))</f>
        <v>3.6586323071516</v>
      </c>
      <c r="AE39">
        <f>POWER(1-$V$2*$AD39/(1+$A39*(1+$W$2/$C39)),2)</f>
        <v>0.925733292828049</v>
      </c>
      <c r="AF39">
        <f>POWER(1-$V$2*$AD39/(1+$B39*$AC39*(1+$W$2/$C39)),2)</f>
        <v>0.711220329989263</v>
      </c>
      <c r="AG39">
        <f>POWER((1+$A39+$B39*S39)/($A39+$B39*S39+$Y$2),2)</f>
        <v>1.23419872754349</v>
      </c>
      <c r="AH39">
        <f>(Z$4+T$4*POWER($C39,U$4))</f>
        <v>2.61491926807997</v>
      </c>
      <c r="AI39">
        <f>POWER(1-V$4*AH39/(1+$A39*(1+W$4/$C39)),2)</f>
        <v>0.925427850304851</v>
      </c>
      <c r="AJ39">
        <f>POWER(1-V$4*AH39/(1+$B39*$AC39*(1+W$4/$C39)),2)</f>
        <v>0.713631568014033</v>
      </c>
      <c r="AK39">
        <f>POWER((1+$A39+$B39*W$4)/($A39+$B39*W$4+Y$4),2)</f>
        <v>1.0802339388092</v>
      </c>
    </row>
    <row r="40" spans="1:37">
      <c r="A40" s="1">
        <v>1.75</v>
      </c>
      <c r="B40" s="1">
        <v>2.75</v>
      </c>
      <c r="C40" s="1">
        <v>7</v>
      </c>
      <c r="D40" s="1">
        <v>3.54431589110275</v>
      </c>
      <c r="E40" s="1">
        <v>2.56469671918229</v>
      </c>
      <c r="F40" s="1">
        <v>2.58004293414398</v>
      </c>
      <c r="G40" s="1">
        <v>3.32328694</v>
      </c>
      <c r="H40" s="1">
        <v>2.5922898</v>
      </c>
      <c r="I40" s="1">
        <v>2.500859224</v>
      </c>
      <c r="J40">
        <v>3.59026010366445</v>
      </c>
      <c r="K40">
        <v>2.56214596632117</v>
      </c>
      <c r="L40">
        <v>2.56597194789098</v>
      </c>
      <c r="M40" s="2">
        <f t="shared" si="0"/>
        <v>2.3356940477349</v>
      </c>
      <c r="N40" s="2">
        <f>($Z$3+$T$3*POWER($C40,$U$3))*POWER((($B40+$V$3*$A40+$W$3*$S40*(1+$AA$3*$C40))/($B40+$V$3*$A40+1))*POWER(($A40+$X$3*$B40+1)/($A40+$X$3*$B40+$Y$3*$S40),2),2)</f>
        <v>0</v>
      </c>
      <c r="O40" s="2">
        <f t="shared" si="1"/>
        <v>3.59740667074758</v>
      </c>
      <c r="P40">
        <f t="shared" ref="P40:R40" si="42">G40-M40</f>
        <v>0.987592892265102</v>
      </c>
      <c r="Q40">
        <f t="shared" si="42"/>
        <v>2.5922898</v>
      </c>
      <c r="R40">
        <f t="shared" si="42"/>
        <v>-1.09654744674758</v>
      </c>
      <c r="S40">
        <f t="shared" si="3"/>
        <v>0.681818181818182</v>
      </c>
      <c r="AC40">
        <f t="shared" si="4"/>
        <v>0.731521679065049</v>
      </c>
      <c r="AD40">
        <f>($Z$2+$T$2*POWER($C40,$U$2))</f>
        <v>3.6586323071516</v>
      </c>
      <c r="AE40">
        <f>POWER(1-$V$2*$AD40/(1+$A40*(1+$W$2/$C40)),2)</f>
        <v>0.875301798207152</v>
      </c>
      <c r="AF40">
        <f>POWER(1-$V$2*$AD40/(1+$B40*$AC40*(1+$W$2/$C40)),2)</f>
        <v>0.888505608272631</v>
      </c>
      <c r="AG40">
        <f>POWER((1+$A40+$B40*S40)/($A40+$B40*S40+$Y$2),2)</f>
        <v>1.21739238017924</v>
      </c>
      <c r="AH40">
        <f>(Z$4+T$4*POWER($C40,U$4))</f>
        <v>2.61491926807997</v>
      </c>
      <c r="AI40">
        <f>POWER(1-V$4*AH40/(1+$A40*(1+W$4/$C40)),2)</f>
        <v>0.875158877250306</v>
      </c>
      <c r="AJ40">
        <f>POWER(1-V$4*AH40/(1+$B40*$AC40*(1+W$4/$C40)),2)</f>
        <v>0.888291413874617</v>
      </c>
      <c r="AK40">
        <f>POWER((1+$A40+$B40*W$4)/($A40+$B40*W$4+Y$4),2)</f>
        <v>1.02320836507245</v>
      </c>
    </row>
    <row r="41" spans="1:37">
      <c r="A41" s="1">
        <v>1.25</v>
      </c>
      <c r="B41" s="1">
        <v>3</v>
      </c>
      <c r="C41" s="1">
        <v>3</v>
      </c>
      <c r="D41" s="1">
        <v>2.84237098907324</v>
      </c>
      <c r="E41" s="1">
        <v>2.72994876167733</v>
      </c>
      <c r="F41" s="1">
        <v>1.04854039207428</v>
      </c>
      <c r="G41" s="1">
        <v>2.73794606</v>
      </c>
      <c r="H41" s="1">
        <v>2.8483907</v>
      </c>
      <c r="I41" s="1">
        <v>0.912767747</v>
      </c>
      <c r="J41">
        <v>3.00443546084642</v>
      </c>
      <c r="K41">
        <v>2.67725610857974</v>
      </c>
      <c r="L41">
        <v>1.11073570444917</v>
      </c>
      <c r="M41" s="2">
        <f t="shared" si="0"/>
        <v>0.868276546251762</v>
      </c>
      <c r="N41" s="2">
        <f>($Z$3+$T$3*POWER($C41,$U$3))*POWER((($B41+$V$3*$A41+$W$3*$S41*(1+$AA$3*$C41))/($B41+$V$3*$A41+1))*POWER(($A41+$X$3*$B41+1)/($A41+$X$3*$B41+$Y$3*$S41),2),2)</f>
        <v>0</v>
      </c>
      <c r="O41" s="2">
        <f t="shared" si="1"/>
        <v>2.75411370424782</v>
      </c>
      <c r="P41">
        <f t="shared" ref="P41:R41" si="43">G41-M41</f>
        <v>1.86966951374824</v>
      </c>
      <c r="Q41">
        <f t="shared" si="43"/>
        <v>2.8483907</v>
      </c>
      <c r="R41">
        <f t="shared" si="43"/>
        <v>-1.84134595724782</v>
      </c>
      <c r="S41">
        <f t="shared" si="3"/>
        <v>0.888888888888889</v>
      </c>
      <c r="AC41">
        <f t="shared" si="4"/>
        <v>0.458122847290851</v>
      </c>
      <c r="AD41">
        <f>($Z$2+$T$2*POWER($C41,$U$2))</f>
        <v>2.85452410585707</v>
      </c>
      <c r="AE41">
        <f>POWER(1-$V$2*$AD41/(1+$A41*(1+$W$2/$C41)),2)</f>
        <v>0.920860645934039</v>
      </c>
      <c r="AF41">
        <f>POWER(1-$V$2*$AD41/(1+$B41*$AC41*(1+$W$2/$C41)),2)</f>
        <v>0.926945144402725</v>
      </c>
      <c r="AG41">
        <f>POWER((1+$A41+$B41*S41)/($A41+$B41*S41+$Y$2),2)</f>
        <v>1.20260032842126</v>
      </c>
      <c r="AH41">
        <f>(Z$4+T$4*POWER($C41,U$4))</f>
        <v>0.895677970130386</v>
      </c>
      <c r="AI41">
        <f>POWER(1-V$4*AH41/(1+$A41*(1+W$4/$C41)),2)</f>
        <v>0.964420465253685</v>
      </c>
      <c r="AJ41">
        <f>POWER(1-V$4*AH41/(1+$B41*$AC41*(1+W$4/$C41)),2)</f>
        <v>0.967166301409815</v>
      </c>
      <c r="AK41">
        <f>POWER((1+$A41+$B41*W$4)/($A41+$B41*W$4+Y$4),2)</f>
        <v>1.02172719755184</v>
      </c>
    </row>
    <row r="42" spans="1:37">
      <c r="A42" s="1">
        <v>1</v>
      </c>
      <c r="B42" s="1">
        <v>2.75</v>
      </c>
      <c r="C42" s="1">
        <v>3</v>
      </c>
      <c r="D42" s="1">
        <v>2.74886842143818</v>
      </c>
      <c r="E42" s="1">
        <v>2.66491228941104</v>
      </c>
      <c r="F42" s="1">
        <v>0.984891369056999</v>
      </c>
      <c r="G42" s="1">
        <v>2.5137901</v>
      </c>
      <c r="H42" s="1">
        <v>2.6866908</v>
      </c>
      <c r="I42" s="1">
        <v>0.853702154</v>
      </c>
      <c r="J42">
        <v>2.77820772271132</v>
      </c>
      <c r="K42">
        <v>2.62979846393299</v>
      </c>
      <c r="L42">
        <v>1.00803396529335</v>
      </c>
      <c r="M42" s="2">
        <f t="shared" si="0"/>
        <v>0.859669023819061</v>
      </c>
      <c r="N42" s="2">
        <f>($Z$3+$T$3*POWER($C42,$U$3))*POWER((($B42+$V$3*$A42+$W$3*$S42*(1+$AA$3*$C42))/($B42+$V$3*$A42+1))*POWER(($A42+$X$3*$B42+1)/($A42+$X$3*$B42+$Y$3*$S42),2),2)</f>
        <v>0</v>
      </c>
      <c r="O42" s="2">
        <f t="shared" si="1"/>
        <v>2.64346009846837</v>
      </c>
      <c r="P42">
        <f t="shared" ref="P42:R42" si="44">G42-M42</f>
        <v>1.65412107618094</v>
      </c>
      <c r="Q42">
        <f t="shared" si="44"/>
        <v>2.6866908</v>
      </c>
      <c r="R42">
        <f t="shared" si="44"/>
        <v>-1.78975794446837</v>
      </c>
      <c r="S42">
        <f t="shared" si="3"/>
        <v>0.9375</v>
      </c>
      <c r="AC42">
        <f t="shared" si="4"/>
        <v>0.347985272676876</v>
      </c>
      <c r="AD42">
        <f>($Z$2+$T$2*POWER($C42,$U$2))</f>
        <v>2.85452410585707</v>
      </c>
      <c r="AE42">
        <f>POWER(1-$V$2*$AD42/(1+$A42*(1+$W$2/$C42)),2)</f>
        <v>0.904949307357145</v>
      </c>
      <c r="AF42">
        <f>POWER(1-$V$2*$AD42/(1+$B42*$AC42*(1+$W$2/$C42)),2)</f>
        <v>0.901541725742934</v>
      </c>
      <c r="AG42">
        <f>POWER((1+$A42+$B42*S42)/($A42+$B42*S42+$Y$2),2)</f>
        <v>1.21997306962885</v>
      </c>
      <c r="AH42">
        <f>(Z$4+T$4*POWER($C42,U$4))</f>
        <v>0.895677970130386</v>
      </c>
      <c r="AI42">
        <f>POWER(1-V$4*AH42/(1+$A42*(1+W$4/$C42)),2)</f>
        <v>0.957230868033502</v>
      </c>
      <c r="AJ42">
        <f>POWER(1-V$4*AH42/(1+$B42*$AC42*(1+W$4/$C42)),2)</f>
        <v>0.955689385604476</v>
      </c>
      <c r="AK42">
        <f>POWER((1+$A42+$B42*W$4)/($A42+$B42*W$4+Y$4),2)</f>
        <v>1.02378672519692</v>
      </c>
    </row>
    <row r="43" spans="1:37">
      <c r="A43" s="1">
        <v>1.5</v>
      </c>
      <c r="B43" s="1">
        <v>3.25</v>
      </c>
      <c r="C43" s="1">
        <v>3</v>
      </c>
      <c r="D43" s="1">
        <v>2.90932877823425</v>
      </c>
      <c r="E43" s="1">
        <v>2.80202322839172</v>
      </c>
      <c r="F43" s="1">
        <v>1.08229981368631</v>
      </c>
      <c r="G43" s="1">
        <v>2.889734</v>
      </c>
      <c r="H43" s="1">
        <v>2.93647034</v>
      </c>
      <c r="I43" s="1">
        <v>0.957450217</v>
      </c>
      <c r="J43">
        <v>3.15246281418362</v>
      </c>
      <c r="K43">
        <v>2.73422064564696</v>
      </c>
      <c r="L43">
        <v>1.17907663783639</v>
      </c>
      <c r="M43" s="2">
        <f t="shared" si="0"/>
        <v>0.87405506277804</v>
      </c>
      <c r="N43" s="2">
        <f>($Z$3+$T$3*POWER($C43,$U$3))*POWER((($B43+$V$3*$A43+$W$3*$S43*(1+$AA$3*$C43))/($B43+$V$3*$A43+1))*POWER(($A43+$X$3*$B43+1)/($A43+$X$3*$B43+$Y$3*$S43),2),2)</f>
        <v>0</v>
      </c>
      <c r="O43" s="2">
        <f t="shared" si="1"/>
        <v>2.81461444320371</v>
      </c>
      <c r="P43">
        <f t="shared" ref="P43:R43" si="45">G43-M43</f>
        <v>2.01567893722196</v>
      </c>
      <c r="Q43">
        <f t="shared" si="45"/>
        <v>2.93647034</v>
      </c>
      <c r="R43">
        <f t="shared" si="45"/>
        <v>-1.85716422620371</v>
      </c>
      <c r="S43">
        <f t="shared" si="3"/>
        <v>0.85</v>
      </c>
      <c r="AC43">
        <f t="shared" si="4"/>
        <v>0.526782687642637</v>
      </c>
      <c r="AD43">
        <f>($Z$2+$T$2*POWER($C43,$U$2))</f>
        <v>2.85452410585707</v>
      </c>
      <c r="AE43">
        <f>POWER(1-$V$2*$AD43/(1+$A43*(1+$W$2/$C43)),2)</f>
        <v>0.93221027598297</v>
      </c>
      <c r="AF43">
        <f>POWER(1-$V$2*$AD43/(1+$B43*$AC43*(1+$W$2/$C43)),2)</f>
        <v>0.939562510647393</v>
      </c>
      <c r="AG43">
        <f>POWER((1+$A43+$B43*S43)/($A43+$B43*S43+$Y$2),2)</f>
        <v>1.18747089924745</v>
      </c>
      <c r="AH43">
        <f>(Z$4+T$4*POWER($C43,U$4))</f>
        <v>0.895677970130386</v>
      </c>
      <c r="AI43">
        <f>POWER(1-V$4*AH43/(1+$A43*(1+W$4/$C43)),2)</f>
        <v>0.96954086891648</v>
      </c>
      <c r="AJ43">
        <f>POWER(1-V$4*AH43/(1+$B43*$AC43*(1+W$4/$C43)),2)</f>
        <v>0.972854434529253</v>
      </c>
      <c r="AK43">
        <f>POWER((1+$A43+$B43*W$4)/($A43+$B43*W$4+Y$4),2)</f>
        <v>1.01999588394467</v>
      </c>
    </row>
    <row r="44" spans="1:37">
      <c r="A44" s="1">
        <v>2.5</v>
      </c>
      <c r="B44" s="1">
        <v>0.5</v>
      </c>
      <c r="C44" s="1">
        <v>5</v>
      </c>
      <c r="D44" s="1">
        <v>3.31044911316419</v>
      </c>
      <c r="E44" s="1">
        <v>2.41881525401305</v>
      </c>
      <c r="F44" s="1">
        <v>1.9529369775552</v>
      </c>
      <c r="G44" s="1">
        <v>3.0522262</v>
      </c>
      <c r="H44" s="1">
        <v>2.5691744</v>
      </c>
      <c r="I44" s="1">
        <v>1.788839288</v>
      </c>
      <c r="J44">
        <v>3.31464524444682</v>
      </c>
      <c r="K44">
        <v>2.42860545287475</v>
      </c>
      <c r="L44">
        <v>1.94538230516684</v>
      </c>
      <c r="M44" s="2">
        <f t="shared" si="0"/>
        <v>1.70530309505279</v>
      </c>
      <c r="N44" s="2">
        <f>($Z$3+$T$3*POWER($C44,$U$3))*POWER((($B44+$V$3*$A44+$W$3*$S44*(1+$AA$3*$C44))/($B44+$V$3*$A44+1))*POWER(($A44+$X$3*$B44+1)/($A44+$X$3*$B44+$Y$3*$S44),2),2)</f>
        <v>0</v>
      </c>
      <c r="O44" s="2">
        <f t="shared" si="1"/>
        <v>3.92491684411069</v>
      </c>
      <c r="P44">
        <f t="shared" ref="P44:R44" si="46">G44-M44</f>
        <v>1.34692310494721</v>
      </c>
      <c r="Q44">
        <f t="shared" si="46"/>
        <v>2.5691744</v>
      </c>
      <c r="R44">
        <f t="shared" si="46"/>
        <v>-2.13607755611069</v>
      </c>
      <c r="S44">
        <f t="shared" si="3"/>
        <v>0.214285714285714</v>
      </c>
      <c r="AC44">
        <f t="shared" si="4"/>
        <v>0.976771023655524</v>
      </c>
      <c r="AD44">
        <f>($Z$2+$T$2*POWER($C44,$U$2))</f>
        <v>3.32351892595841</v>
      </c>
      <c r="AE44">
        <f>POWER(1-$V$2*$AD44/(1+$A44*(1+$W$2/$C44)),2)</f>
        <v>0.929830405903348</v>
      </c>
      <c r="AF44">
        <f>POWER(1-$V$2*$AD44/(1+$B44*$AC44*(1+$W$2/$C44)),2)</f>
        <v>0.764399131978384</v>
      </c>
      <c r="AG44">
        <f>POWER((1+$A44+$B44*S44)/($A44+$B44*S44+$Y$2),2)</f>
        <v>1.29163356653293</v>
      </c>
      <c r="AH44">
        <f>(Z$4+T$4*POWER($C44,U$4))</f>
        <v>1.93843892115845</v>
      </c>
      <c r="AI44">
        <f>POWER(1-V$4*AH44/(1+$A44*(1+W$4/$C44)),2)</f>
        <v>0.942065204291138</v>
      </c>
      <c r="AJ44">
        <f>POWER(1-V$4*AH44/(1+$B44*$AC44*(1+W$4/$C44)),2)</f>
        <v>0.806118732917625</v>
      </c>
      <c r="AK44">
        <f>POWER((1+$A44+$B44*W$4)/($A44+$B44*W$4+Y$4),2)</f>
        <v>1.08759416534974</v>
      </c>
    </row>
    <row r="45" spans="1:37">
      <c r="A45" s="1">
        <v>1.25</v>
      </c>
      <c r="B45" s="1">
        <v>3.25</v>
      </c>
      <c r="C45" s="1">
        <v>5</v>
      </c>
      <c r="D45" s="1">
        <v>3.09553040842845</v>
      </c>
      <c r="E45" s="1">
        <v>2.42811680706232</v>
      </c>
      <c r="F45" s="1">
        <v>1.88631342590911</v>
      </c>
      <c r="G45" s="1">
        <v>2.88247586</v>
      </c>
      <c r="H45" s="1">
        <v>2.5125506</v>
      </c>
      <c r="I45" s="1">
        <v>1.757680872</v>
      </c>
      <c r="J45">
        <v>3.14431200418509</v>
      </c>
      <c r="K45">
        <v>2.43497637003018</v>
      </c>
      <c r="L45">
        <v>1.8793848940182</v>
      </c>
      <c r="M45" s="2">
        <f t="shared" si="0"/>
        <v>1.74036801189477</v>
      </c>
      <c r="N45" s="2">
        <f>($Z$3+$T$3*POWER($C45,$U$3))*POWER((($B45+$V$3*$A45+$W$3*$S45*(1+$AA$3*$C45))/($B45+$V$3*$A45+1))*POWER(($A45+$X$3*$B45+1)/($A45+$X$3*$B45+$Y$3*$S45),2),2)</f>
        <v>0</v>
      </c>
      <c r="O45" s="2">
        <f t="shared" si="1"/>
        <v>2.92093381508127</v>
      </c>
      <c r="P45">
        <f t="shared" ref="P45:R45" si="47">G45-M45</f>
        <v>1.14210784810523</v>
      </c>
      <c r="Q45">
        <f t="shared" si="47"/>
        <v>2.5125506</v>
      </c>
      <c r="R45">
        <f t="shared" si="47"/>
        <v>-1.16325294308127</v>
      </c>
      <c r="S45">
        <f t="shared" si="3"/>
        <v>0.944444444444444</v>
      </c>
      <c r="AC45">
        <f t="shared" si="4"/>
        <v>0.32867109906109</v>
      </c>
      <c r="AD45">
        <f>($Z$2+$T$2*POWER($C45,$U$2))</f>
        <v>3.32351892595841</v>
      </c>
      <c r="AE45">
        <f>POWER(1-$V$2*$AD45/(1+$A45*(1+$W$2/$C45)),2)</f>
        <v>0.875455628531411</v>
      </c>
      <c r="AF45">
        <f>POWER(1-$V$2*$AD45/(1+$B45*$AC45*(1+$W$2/$C45)),2)</f>
        <v>0.85964610415193</v>
      </c>
      <c r="AG45">
        <f>POWER((1+$A45+$B45*S45)/($A45+$B45*S45+$Y$2),2)</f>
        <v>1.18519338899004</v>
      </c>
      <c r="AH45">
        <f>(Z$4+T$4*POWER($C45,U$4))</f>
        <v>1.93843892115845</v>
      </c>
      <c r="AI45">
        <f>POWER(1-V$4*AH45/(1+$A45*(1+W$4/$C45)),2)</f>
        <v>0.897299888598985</v>
      </c>
      <c r="AJ45">
        <f>POWER(1-V$4*AH45/(1+$B45*$AC45*(1+W$4/$C45)),2)</f>
        <v>0.884302060528682</v>
      </c>
      <c r="AK45">
        <f>POWER((1+$A45+$B45*W$4)/($A45+$B45*W$4+Y$4),2)</f>
        <v>1.0201364972267</v>
      </c>
    </row>
    <row r="46" spans="1:37">
      <c r="A46" s="1">
        <v>2</v>
      </c>
      <c r="B46" s="1">
        <v>1.5</v>
      </c>
      <c r="C46" s="1">
        <v>7</v>
      </c>
      <c r="D46" s="1">
        <v>4.05816245782319</v>
      </c>
      <c r="E46" s="1">
        <v>2.57532928841221</v>
      </c>
      <c r="F46" s="1">
        <v>2.79073589425132</v>
      </c>
      <c r="G46" s="1">
        <v>3.6196333</v>
      </c>
      <c r="H46" s="1">
        <v>2.44825228</v>
      </c>
      <c r="I46" s="1">
        <v>2.586544062</v>
      </c>
      <c r="J46">
        <v>3.87896176038846</v>
      </c>
      <c r="K46">
        <v>2.58179194944244</v>
      </c>
      <c r="L46">
        <v>2.76421422668721</v>
      </c>
      <c r="M46" s="2">
        <f t="shared" si="0"/>
        <v>2.31017956133612</v>
      </c>
      <c r="N46" s="2">
        <f>($Z$3+$T$3*POWER($C46,$U$3))*POWER((($B46+$V$3*$A46+$W$3*$S46*(1+$AA$3*$C46))/($B46+$V$3*$A46+1))*POWER(($A46+$X$3*$B46+1)/($A46+$X$3*$B46+$Y$3*$S46),2),2)</f>
        <v>0</v>
      </c>
      <c r="O46" s="2">
        <f t="shared" si="1"/>
        <v>4.00225396789501</v>
      </c>
      <c r="P46">
        <f t="shared" ref="P46:R46" si="48">G46-M46</f>
        <v>1.30945373866388</v>
      </c>
      <c r="Q46">
        <f t="shared" si="48"/>
        <v>2.44825228</v>
      </c>
      <c r="R46">
        <f t="shared" si="48"/>
        <v>-1.41570990589501</v>
      </c>
      <c r="S46">
        <f t="shared" si="3"/>
        <v>0.416666666666667</v>
      </c>
      <c r="AC46">
        <f t="shared" si="4"/>
        <v>0.90905934288631</v>
      </c>
      <c r="AD46">
        <f>($Z$2+$T$2*POWER($C46,$U$2))</f>
        <v>3.6586323071516</v>
      </c>
      <c r="AE46">
        <f>POWER(1-$V$2*$AD46/(1+$A46*(1+$W$2/$C46)),2)</f>
        <v>0.887975904655668</v>
      </c>
      <c r="AF46">
        <f>POWER(1-$V$2*$AD46/(1+$B46*$AC46*(1+$W$2/$C46)),2)</f>
        <v>0.848886468229586</v>
      </c>
      <c r="AG46">
        <f>POWER((1+$A46+$B46*S46)/($A46+$B46*S46+$Y$2),2)</f>
        <v>1.28989828515495</v>
      </c>
      <c r="AH46">
        <f>(Z$4+T$4*POWER($C46,U$4))</f>
        <v>2.61491926807997</v>
      </c>
      <c r="AI46">
        <f>POWER(1-V$4*AH46/(1+$A46*(1+W$4/$C46)),2)</f>
        <v>0.88776417829154</v>
      </c>
      <c r="AJ46">
        <f>POWER(1-V$4*AH46/(1+$B46*$AC46*(1+W$4/$C46)),2)</f>
        <v>0.848946951691008</v>
      </c>
      <c r="AK46">
        <f>POWER((1+$A46+$B46*W$4)/($A46+$B46*W$4+Y$4),2)</f>
        <v>1.03959044830354</v>
      </c>
    </row>
    <row r="47" spans="1:37">
      <c r="A47" s="1">
        <v>3</v>
      </c>
      <c r="B47" s="1">
        <v>3.75</v>
      </c>
      <c r="C47" s="1">
        <v>7</v>
      </c>
      <c r="D47" s="1">
        <v>3.5049945505949</v>
      </c>
      <c r="E47" s="1">
        <v>2.78579239433264</v>
      </c>
      <c r="F47" s="1">
        <v>2.54537694997678</v>
      </c>
      <c r="G47" s="1">
        <v>3.4655403</v>
      </c>
      <c r="H47" s="1">
        <v>3.01311186</v>
      </c>
      <c r="I47" s="1">
        <v>2.654468346</v>
      </c>
      <c r="J47">
        <v>3.7233328644915</v>
      </c>
      <c r="K47">
        <v>2.77745641187508</v>
      </c>
      <c r="L47">
        <v>2.55059036752159</v>
      </c>
      <c r="M47" s="2">
        <f t="shared" si="0"/>
        <v>2.43280889137904</v>
      </c>
      <c r="N47" s="2">
        <f>($Z$3+$T$3*POWER($C47,$U$3))*POWER((($B47+$V$3*$A47+$W$3*$S47*(1+$AA$3*$C47))/($B47+$V$3*$A47+1))*POWER(($A47+$X$3*$B47+1)/($A47+$X$3*$B47+$Y$3*$S47),2),2)</f>
        <v>0</v>
      </c>
      <c r="O47" s="2">
        <f t="shared" si="1"/>
        <v>3.70606058086244</v>
      </c>
      <c r="P47">
        <f t="shared" ref="P47:R47" si="49">G47-M47</f>
        <v>1.03273140862096</v>
      </c>
      <c r="Q47">
        <f t="shared" si="49"/>
        <v>3.01311186</v>
      </c>
      <c r="R47">
        <f t="shared" si="49"/>
        <v>-1.05159223486244</v>
      </c>
      <c r="S47">
        <f t="shared" si="3"/>
        <v>0.59375</v>
      </c>
      <c r="AC47">
        <f t="shared" si="4"/>
        <v>0.804649574348983</v>
      </c>
      <c r="AD47">
        <f>($Z$2+$T$2*POWER($C47,$U$2))</f>
        <v>3.6586323071516</v>
      </c>
      <c r="AE47">
        <f>POWER(1-$V$2*$AD47/(1+$A47*(1+$W$2/$C47)),2)</f>
        <v>0.920364160915058</v>
      </c>
      <c r="AF47">
        <f>POWER(1-$V$2*$AD47/(1+$B47*$AC47*(1+$W$2/$C47)),2)</f>
        <v>0.920763669936252</v>
      </c>
      <c r="AG47">
        <f>POWER((1+$A47+$B47*S47)/($A47+$B47*S47+$Y$2),2)</f>
        <v>1.15515759349828</v>
      </c>
      <c r="AH47">
        <f>(Z$4+T$4*POWER($C47,U$4))</f>
        <v>2.61491926807997</v>
      </c>
      <c r="AI47">
        <f>POWER(1-V$4*AH47/(1+$A47*(1+W$4/$C47)),2)</f>
        <v>0.920061853778891</v>
      </c>
      <c r="AJ47">
        <f>POWER(1-V$4*AH47/(1+$B47*$AC47*(1+W$4/$C47)),2)</f>
        <v>0.920461012909333</v>
      </c>
      <c r="AK47">
        <f>POWER((1+$A47+$B47*W$4)/($A47+$B47*W$4+Y$4),2)</f>
        <v>1.01684145553534</v>
      </c>
    </row>
    <row r="48" spans="1:37">
      <c r="A48" s="1">
        <v>1.75</v>
      </c>
      <c r="B48" s="1">
        <v>2</v>
      </c>
      <c r="C48" s="1">
        <v>7</v>
      </c>
      <c r="D48" s="1">
        <v>3.91477378538741</v>
      </c>
      <c r="E48" s="1">
        <v>2.54725255858273</v>
      </c>
      <c r="F48" s="1">
        <v>2.71550288376796</v>
      </c>
      <c r="G48" s="1">
        <v>3.539855</v>
      </c>
      <c r="H48" s="1">
        <v>2.5974182</v>
      </c>
      <c r="I48" s="1">
        <v>2.53287812</v>
      </c>
      <c r="J48">
        <v>3.7954345175878</v>
      </c>
      <c r="K48">
        <v>2.55245961265137</v>
      </c>
      <c r="L48">
        <v>2.69165515390986</v>
      </c>
      <c r="M48" s="2">
        <f t="shared" si="0"/>
        <v>2.33032773269644</v>
      </c>
      <c r="N48" s="2">
        <f>($Z$3+$T$3*POWER($C48,$U$3))*POWER((($B48+$V$3*$A48+$W$3*$S48*(1+$AA$3*$C48))/($B48+$V$3*$A48+1))*POWER(($A48+$X$3*$B48+1)/($A48+$X$3*$B48+$Y$3*$S48),2),2)</f>
        <v>0</v>
      </c>
      <c r="O48" s="2">
        <f t="shared" si="1"/>
        <v>3.80610539072731</v>
      </c>
      <c r="P48">
        <f t="shared" ref="P48:R48" si="50">G48-M48</f>
        <v>1.20952726730356</v>
      </c>
      <c r="Q48">
        <f t="shared" si="50"/>
        <v>2.5974182</v>
      </c>
      <c r="R48">
        <f t="shared" si="50"/>
        <v>-1.27322727072731</v>
      </c>
      <c r="S48">
        <f t="shared" si="3"/>
        <v>0.545454545454545</v>
      </c>
      <c r="AC48">
        <f t="shared" si="4"/>
        <v>0.838140405208444</v>
      </c>
      <c r="AD48">
        <f>($Z$2+$T$2*POWER($C48,$U$2))</f>
        <v>3.6586323071516</v>
      </c>
      <c r="AE48">
        <f>POWER(1-$V$2*$AD48/(1+$A48*(1+$W$2/$C48)),2)</f>
        <v>0.875301798207152</v>
      </c>
      <c r="AF48">
        <f>POWER(1-$V$2*$AD48/(1+$B48*$AC48*(1+$W$2/$C48)),2)</f>
        <v>0.870998807479241</v>
      </c>
      <c r="AG48">
        <f>POWER((1+$A48+$B48*S48)/($A48+$B48*S48+$Y$2),2)</f>
        <v>1.2704369942253</v>
      </c>
      <c r="AH48">
        <f>(Z$4+T$4*POWER($C48,U$4))</f>
        <v>2.61491926807997</v>
      </c>
      <c r="AI48">
        <f>POWER(1-V$4*AH48/(1+$A48*(1+W$4/$C48)),2)</f>
        <v>0.875158877250306</v>
      </c>
      <c r="AJ48">
        <f>POWER(1-V$4*AH48/(1+$B48*$AC48*(1+W$4/$C48)),2)</f>
        <v>0.870883498848531</v>
      </c>
      <c r="AK48">
        <f>POWER((1+$A48+$B48*W$4)/($A48+$B48*W$4+Y$4),2)</f>
        <v>1.03107454521675</v>
      </c>
    </row>
    <row r="49" spans="1:37">
      <c r="A49" s="1">
        <v>1</v>
      </c>
      <c r="B49" s="1">
        <v>0.5</v>
      </c>
      <c r="C49" s="1">
        <v>7</v>
      </c>
      <c r="D49" s="1">
        <v>3.92030465548257</v>
      </c>
      <c r="E49" s="1">
        <v>2.57527490512798</v>
      </c>
      <c r="F49" s="1">
        <v>2.34264127148717</v>
      </c>
      <c r="G49" s="1">
        <v>3.71934586</v>
      </c>
      <c r="H49" s="1">
        <v>2.670901</v>
      </c>
      <c r="I49" s="1">
        <v>2.370222217</v>
      </c>
      <c r="J49">
        <v>3.96442315573665</v>
      </c>
      <c r="K49">
        <v>2.58216978896474</v>
      </c>
      <c r="L49">
        <v>2.39835795582093</v>
      </c>
      <c r="M49" s="2">
        <f t="shared" si="0"/>
        <v>2.05268709804898</v>
      </c>
      <c r="N49" s="2">
        <f>($Z$3+$T$3*POWER($C49,$U$3))*POWER((($B49+$V$3*$A49+$W$3*$S49*(1+$AA$3*$C49))/($B49+$V$3*$A49+1))*POWER(($A49+$X$3*$B49+1)/($A49+$X$3*$B49+$Y$3*$S49),2),2)</f>
        <v>0</v>
      </c>
      <c r="O49" s="2">
        <f t="shared" si="1"/>
        <v>4.32772311676795</v>
      </c>
      <c r="P49">
        <f t="shared" ref="P49:R49" si="51">G49-M49</f>
        <v>1.66665876195102</v>
      </c>
      <c r="Q49">
        <f t="shared" si="51"/>
        <v>2.670901</v>
      </c>
      <c r="R49">
        <f t="shared" si="51"/>
        <v>-1.95750089976795</v>
      </c>
      <c r="S49">
        <f t="shared" si="3"/>
        <v>0.375</v>
      </c>
      <c r="AC49">
        <f t="shared" si="4"/>
        <v>0.927024810886958</v>
      </c>
      <c r="AD49">
        <f>($Z$2+$T$2*POWER($C49,$U$2))</f>
        <v>3.6586323071516</v>
      </c>
      <c r="AE49">
        <f>POWER(1-$V$2*$AD49/(1+$A49*(1+$W$2/$C49)),2)</f>
        <v>0.811304310743326</v>
      </c>
      <c r="AF49">
        <f>POWER(1-$V$2*$AD49/(1+$B49*$AC49*(1+$W$2/$C49)),2)</f>
        <v>0.702343995488246</v>
      </c>
      <c r="AG49">
        <f>POWER((1+$A49+$B49*S49)/($A49+$B49*S49+$Y$2),2)</f>
        <v>1.55491988648534</v>
      </c>
      <c r="AH49">
        <f>(Z$4+T$4*POWER($C49,U$4))</f>
        <v>2.61491926807997</v>
      </c>
      <c r="AI49">
        <f>POWER(1-V$4*AH49/(1+$A49*(1+W$4/$C49)),2)</f>
        <v>0.811793059016535</v>
      </c>
      <c r="AJ49">
        <f>POWER(1-V$4*AH49/(1+$B49*$AC49*(1+W$4/$C49)),2)</f>
        <v>0.704979579145865</v>
      </c>
      <c r="AK49">
        <f>POWER((1+$A49+$B49*W$4)/($A49+$B49*W$4+Y$4),2)</f>
        <v>1.10727287665948</v>
      </c>
    </row>
    <row r="50" spans="1:37">
      <c r="A50" s="1">
        <v>3.25</v>
      </c>
      <c r="B50" s="1">
        <v>4</v>
      </c>
      <c r="C50" s="1">
        <v>7</v>
      </c>
      <c r="D50" s="1">
        <v>3.60422210304556</v>
      </c>
      <c r="E50" s="1">
        <v>2.80113195165859</v>
      </c>
      <c r="F50" s="1">
        <v>2.57033852837863</v>
      </c>
      <c r="G50" s="1">
        <v>3.56044426</v>
      </c>
      <c r="H50" s="1">
        <v>2.7522956</v>
      </c>
      <c r="I50" s="1">
        <v>2.672979256</v>
      </c>
      <c r="J50">
        <v>3.80415022073378</v>
      </c>
      <c r="K50">
        <v>2.78844169740841</v>
      </c>
      <c r="L50">
        <v>2.57132122306172</v>
      </c>
      <c r="M50" s="2">
        <f t="shared" si="0"/>
        <v>2.44436343004519</v>
      </c>
      <c r="N50" s="2">
        <f>($Z$3+$T$3*POWER($C50,$U$3))*POWER((($B50+$V$3*$A50+$W$3*$S50*(1+$AA$3*$C50))/($B50+$V$3*$A50+1))*POWER(($A50+$X$3*$B50+1)/($A50+$X$3*$B50+$Y$3*$S50),2),2)</f>
        <v>0</v>
      </c>
      <c r="O50" s="2">
        <f t="shared" si="1"/>
        <v>3.70852477467694</v>
      </c>
      <c r="P50">
        <f t="shared" ref="P50:R50" si="52">G50-M50</f>
        <v>1.11608082995481</v>
      </c>
      <c r="Q50">
        <f t="shared" si="52"/>
        <v>2.7522956</v>
      </c>
      <c r="R50">
        <f t="shared" si="52"/>
        <v>-1.03554551867694</v>
      </c>
      <c r="S50">
        <f t="shared" si="3"/>
        <v>0.588235294117647</v>
      </c>
      <c r="AC50">
        <f t="shared" si="4"/>
        <v>0.808689828521619</v>
      </c>
      <c r="AD50">
        <f>($Z$2+$T$2*POWER($C50,$U$2))</f>
        <v>3.6586323071516</v>
      </c>
      <c r="AE50">
        <f>POWER(1-$V$2*$AD50/(1+$A50*(1+$W$2/$C50)),2)</f>
        <v>0.925733292828049</v>
      </c>
      <c r="AF50">
        <f>POWER(1-$V$2*$AD50/(1+$B50*$AC50*(1+$W$2/$C50)),2)</f>
        <v>0.925426775926709</v>
      </c>
      <c r="AG50">
        <f>POWER((1+$A50+$B50*S50)/($A50+$B50*S50+$Y$2),2)</f>
        <v>1.1453719538225</v>
      </c>
      <c r="AH50">
        <f>(Z$4+T$4*POWER($C50,U$4))</f>
        <v>2.61491926807997</v>
      </c>
      <c r="AI50">
        <f>POWER(1-V$4*AH50/(1+$A50*(1+W$4/$C50)),2)</f>
        <v>0.925427850304851</v>
      </c>
      <c r="AJ50">
        <f>POWER(1-V$4*AH50/(1+$B50*$AC50*(1+W$4/$C50)),2)</f>
        <v>0.92512142124684</v>
      </c>
      <c r="AK50">
        <f>POWER((1+$A50+$B50*W$4)/($A50+$B50*W$4+Y$4),2)</f>
        <v>1.01578224045988</v>
      </c>
    </row>
    <row r="51" spans="1:37">
      <c r="A51" s="1">
        <v>3</v>
      </c>
      <c r="B51" s="1">
        <v>2.25</v>
      </c>
      <c r="C51" s="1">
        <v>7</v>
      </c>
      <c r="D51" s="1">
        <v>3.95725103406806</v>
      </c>
      <c r="E51" s="1">
        <v>2.63783114065246</v>
      </c>
      <c r="F51" s="1">
        <v>2.65389222454166</v>
      </c>
      <c r="G51" s="1">
        <v>3.65650854</v>
      </c>
      <c r="H51" s="1">
        <v>2.61486946</v>
      </c>
      <c r="I51" s="1">
        <v>2.573700944</v>
      </c>
      <c r="J51">
        <v>3.89871291306324</v>
      </c>
      <c r="K51">
        <v>2.63753119233167</v>
      </c>
      <c r="L51">
        <v>2.65439818024863</v>
      </c>
      <c r="M51" s="2">
        <f t="shared" si="0"/>
        <v>2.39253369400413</v>
      </c>
      <c r="N51" s="2">
        <f>($Z$3+$T$3*POWER($C51,$U$3))*POWER((($B51+$V$3*$A51+$W$3*$S51*(1+$AA$3*$C51))/($B51+$V$3*$A51+1))*POWER(($A51+$X$3*$B51+1)/($A51+$X$3*$B51+$Y$3*$S51),2),2)</f>
        <v>0</v>
      </c>
      <c r="O51" s="2">
        <f t="shared" si="1"/>
        <v>3.91918815435006</v>
      </c>
      <c r="P51">
        <f t="shared" ref="P51:R51" si="53">G51-M51</f>
        <v>1.26397484599587</v>
      </c>
      <c r="Q51">
        <f t="shared" si="53"/>
        <v>2.61486946</v>
      </c>
      <c r="R51">
        <f t="shared" si="53"/>
        <v>-1.34548721035006</v>
      </c>
      <c r="S51">
        <f t="shared" si="3"/>
        <v>0.40625</v>
      </c>
      <c r="AC51">
        <f t="shared" si="4"/>
        <v>0.91376196982584</v>
      </c>
      <c r="AD51">
        <f>($Z$2+$T$2*POWER($C51,$U$2))</f>
        <v>3.6586323071516</v>
      </c>
      <c r="AE51">
        <f>POWER(1-$V$2*$AD51/(1+$A51*(1+$W$2/$C51)),2)</f>
        <v>0.920364160915058</v>
      </c>
      <c r="AF51">
        <f>POWER(1-$V$2*$AD51/(1+$B51*$AC51*(1+$W$2/$C51)),2)</f>
        <v>0.890468342256232</v>
      </c>
      <c r="AG51">
        <f>POWER((1+$A51+$B51*S51)/($A51+$B51*S51+$Y$2),2)</f>
        <v>1.2027235057674</v>
      </c>
      <c r="AH51">
        <f>(Z$4+T$4*POWER($C51,U$4))</f>
        <v>2.61491926807997</v>
      </c>
      <c r="AI51">
        <f>POWER(1-V$4*AH51/(1+$A51*(1+W$4/$C51)),2)</f>
        <v>0.920061853778891</v>
      </c>
      <c r="AJ51">
        <f>POWER(1-V$4*AH51/(1+$B51*$AC51*(1+W$4/$C51)),2)</f>
        <v>0.890245288368407</v>
      </c>
      <c r="AK51">
        <f>POWER((1+$A51+$B51*W$4)/($A51+$B51*W$4+Y$4),2)</f>
        <v>1.02662231938827</v>
      </c>
    </row>
    <row r="52" spans="1:37">
      <c r="A52" s="1">
        <v>1</v>
      </c>
      <c r="B52" s="1">
        <v>2.75</v>
      </c>
      <c r="C52" s="1">
        <v>7</v>
      </c>
      <c r="D52" s="1">
        <v>3.08690009403298</v>
      </c>
      <c r="E52" s="1">
        <v>2.25806666077928</v>
      </c>
      <c r="F52" s="1">
        <v>2.23855386362237</v>
      </c>
      <c r="G52" s="1">
        <v>2.89718592</v>
      </c>
      <c r="H52" s="1">
        <v>2.35088356</v>
      </c>
      <c r="I52" s="1">
        <v>2.075056739</v>
      </c>
      <c r="J52">
        <v>3.13868164710707</v>
      </c>
      <c r="K52">
        <v>2.26186546225853</v>
      </c>
      <c r="L52">
        <v>2.24286607212659</v>
      </c>
      <c r="M52" s="2">
        <f t="shared" si="0"/>
        <v>2.12705928489264</v>
      </c>
      <c r="N52" s="2">
        <f>($Z$3+$T$3*POWER($C52,$U$3))*POWER((($B52+$V$3*$A52+$W$3*$S52*(1+$AA$3*$C52))/($B52+$V$3*$A52+1))*POWER(($A52+$X$3*$B52+1)/($A52+$X$3*$B52+$Y$3*$S52),2),2)</f>
        <v>0</v>
      </c>
      <c r="O52" s="2">
        <f t="shared" si="1"/>
        <v>3.02893842496567</v>
      </c>
      <c r="P52">
        <f t="shared" ref="P52:R52" si="54">G52-M52</f>
        <v>0.770126635107364</v>
      </c>
      <c r="Q52">
        <f t="shared" si="54"/>
        <v>2.35088356</v>
      </c>
      <c r="R52">
        <f t="shared" si="54"/>
        <v>-0.95388168596567</v>
      </c>
      <c r="S52">
        <f t="shared" si="3"/>
        <v>0.9375</v>
      </c>
      <c r="AC52">
        <f t="shared" si="4"/>
        <v>0.347985272676876</v>
      </c>
      <c r="AD52">
        <f>($Z$2+$T$2*POWER($C52,$U$2))</f>
        <v>3.6586323071516</v>
      </c>
      <c r="AE52">
        <f>POWER(1-$V$2*$AD52/(1+$A52*(1+$W$2/$C52)),2)</f>
        <v>0.811304310743326</v>
      </c>
      <c r="AF52">
        <f>POWER(1-$V$2*$AD52/(1+$B52*$AC52*(1+$W$2/$C52)),2)</f>
        <v>0.805584538499103</v>
      </c>
      <c r="AG52">
        <f>POWER((1+$A52+$B52*S52)/($A52+$B52*S52+$Y$2),2)</f>
        <v>1.21997306962885</v>
      </c>
      <c r="AH52">
        <f>(Z$4+T$4*POWER($C52,U$4))</f>
        <v>2.61491926807997</v>
      </c>
      <c r="AI52">
        <f>POWER(1-V$4*AH52/(1+$A52*(1+W$4/$C52)),2)</f>
        <v>0.811793059016535</v>
      </c>
      <c r="AJ52">
        <f>POWER(1-V$4*AH52/(1+$B52*$AC52*(1+W$4/$C52)),2)</f>
        <v>0.806152675142419</v>
      </c>
      <c r="AK52">
        <f>POWER((1+$A52+$B52*W$4)/($A52+$B52*W$4+Y$4),2)</f>
        <v>1.02378672519692</v>
      </c>
    </row>
    <row r="53" spans="1:37">
      <c r="A53" s="1">
        <v>2.5</v>
      </c>
      <c r="B53" s="1">
        <v>3</v>
      </c>
      <c r="C53" s="1">
        <v>3</v>
      </c>
      <c r="D53" s="1">
        <v>3.20119415502444</v>
      </c>
      <c r="E53" s="1">
        <v>3.09825475236609</v>
      </c>
      <c r="F53" s="1">
        <v>1.06823711261934</v>
      </c>
      <c r="G53" s="1">
        <v>3.1979704</v>
      </c>
      <c r="H53" s="1">
        <v>3.1129305</v>
      </c>
      <c r="I53" s="1">
        <v>1.060612469</v>
      </c>
      <c r="J53">
        <v>3.43327326326586</v>
      </c>
      <c r="K53">
        <v>3.02401114927151</v>
      </c>
      <c r="L53">
        <v>1.11946768422416</v>
      </c>
      <c r="M53" s="2">
        <f t="shared" si="0"/>
        <v>0.890578923182999</v>
      </c>
      <c r="N53" s="2">
        <f>($Z$3+$T$3*POWER($C53,$U$3))*POWER((($B53+$V$3*$A53+$W$3*$S53*(1+$AA$3*$C53))/($B53+$V$3*$A53+1))*POWER(($A53+$X$3*$B53+1)/($A53+$X$3*$B53+$Y$3*$S53),2),2)</f>
        <v>0</v>
      </c>
      <c r="O53" s="2">
        <f t="shared" si="1"/>
        <v>3.07950477465357</v>
      </c>
      <c r="P53">
        <f t="shared" ref="P53:R53" si="55">G53-M53</f>
        <v>2.307391476817</v>
      </c>
      <c r="Q53">
        <f t="shared" si="55"/>
        <v>3.1129305</v>
      </c>
      <c r="R53">
        <f t="shared" si="55"/>
        <v>-2.01889230565357</v>
      </c>
      <c r="S53">
        <f t="shared" si="3"/>
        <v>0.571428571428571</v>
      </c>
      <c r="AC53">
        <f t="shared" si="4"/>
        <v>0.82065180664829</v>
      </c>
      <c r="AD53">
        <f>($Z$2+$T$2*POWER($C53,$U$2))</f>
        <v>2.85452410585707</v>
      </c>
      <c r="AE53">
        <f>POWER(1-$V$2*$AD53/(1+$A53*(1+$W$2/$C53)),2)</f>
        <v>0.956924707379426</v>
      </c>
      <c r="AF53">
        <f>POWER(1-$V$2*$AD53/(1+$B53*$AC53*(1+$W$2/$C53)),2)</f>
        <v>0.956318802287184</v>
      </c>
      <c r="AG53">
        <f>POWER((1+$A53+$B53*S53)/($A53+$B53*S53+$Y$2),2)</f>
        <v>1.1894434222909</v>
      </c>
      <c r="AH53">
        <f>(Z$4+T$4*POWER($C53,U$4))</f>
        <v>0.895677970130386</v>
      </c>
      <c r="AI53">
        <f>POWER(1-V$4*AH53/(1+$A53*(1+W$4/$C53)),2)</f>
        <v>0.980669163305825</v>
      </c>
      <c r="AJ53">
        <f>POWER(1-V$4*AH53/(1+$B53*$AC53*(1+W$4/$C53)),2)</f>
        <v>0.98039668030547</v>
      </c>
      <c r="AK53">
        <f>POWER((1+$A53+$B53*W$4)/($A53+$B53*W$4+Y$4),2)</f>
        <v>1.02093304037224</v>
      </c>
    </row>
    <row r="54" spans="1:37">
      <c r="A54" s="1">
        <v>0.75</v>
      </c>
      <c r="B54" s="1">
        <v>0.5</v>
      </c>
      <c r="C54" s="1">
        <v>3</v>
      </c>
      <c r="D54" s="1">
        <v>3.5125851106572</v>
      </c>
      <c r="E54" s="1">
        <v>3.04820449383626</v>
      </c>
      <c r="F54" s="1">
        <v>1.29745855235633</v>
      </c>
      <c r="G54" s="1">
        <v>3.4724064</v>
      </c>
      <c r="H54" s="1">
        <v>3.0261386</v>
      </c>
      <c r="I54" s="1">
        <v>1.210084628</v>
      </c>
      <c r="J54">
        <v>3.70578110300969</v>
      </c>
      <c r="K54">
        <v>3.05326619934476</v>
      </c>
      <c r="L54">
        <v>1.34717950439735</v>
      </c>
      <c r="M54" s="2">
        <f t="shared" si="0"/>
        <v>0.905936219178133</v>
      </c>
      <c r="N54" s="2">
        <f>($Z$3+$T$3*POWER($C54,$U$3))*POWER((($B54+$V$3*$A54+$W$3*$S54*(1+$AA$3*$C54))/($B54+$V$3*$A54+1))*POWER(($A54+$X$3*$B54+1)/($A54+$X$3*$B54+$Y$3*$S54),2),2)</f>
        <v>0</v>
      </c>
      <c r="O54" s="2">
        <f t="shared" si="1"/>
        <v>3.81449675557569</v>
      </c>
      <c r="P54">
        <f t="shared" ref="P54:R54" si="56">G54-M54</f>
        <v>2.56647018082187</v>
      </c>
      <c r="Q54">
        <f t="shared" si="56"/>
        <v>3.0261386</v>
      </c>
      <c r="R54">
        <f t="shared" si="56"/>
        <v>-2.60441212757569</v>
      </c>
      <c r="S54">
        <f t="shared" si="3"/>
        <v>0.428571428571429</v>
      </c>
      <c r="AC54">
        <f t="shared" si="4"/>
        <v>0.903507902905251</v>
      </c>
      <c r="AD54">
        <f>($Z$2+$T$2*POWER($C54,$U$2))</f>
        <v>2.85452410585707</v>
      </c>
      <c r="AE54">
        <f>POWER(1-$V$2*$AD54/(1+$A54*(1+$W$2/$C54)),2)</f>
        <v>0.88103804590571</v>
      </c>
      <c r="AF54">
        <f>POWER(1-$V$2*$AD54/(1+$B54*$AC54*(1+$W$2/$C54)),2)</f>
        <v>0.830077169585093</v>
      </c>
      <c r="AG54">
        <f>POWER((1+$A54+$B54*S54)/($A54+$B54*S54+$Y$2),2)</f>
        <v>1.64601121347609</v>
      </c>
      <c r="AH54">
        <f>(Z$4+T$4*POWER($C54,U$4))</f>
        <v>0.895677970130386</v>
      </c>
      <c r="AI54">
        <f>POWER(1-V$4*AH54/(1+$A54*(1+W$4/$C54)),2)</f>
        <v>0.946400517432345</v>
      </c>
      <c r="AJ54">
        <f>POWER(1-V$4*AH54/(1+$B54*$AC54*(1+W$4/$C54)),2)</f>
        <v>0.923203352261912</v>
      </c>
      <c r="AK54">
        <f>POWER((1+$A54+$B54*W$4)/($A54+$B54*W$4+Y$4),2)</f>
        <v>1.11144513657789</v>
      </c>
    </row>
    <row r="55" spans="1:37">
      <c r="A55" s="1">
        <v>1.25</v>
      </c>
      <c r="B55" s="1">
        <v>3</v>
      </c>
      <c r="C55" s="1">
        <v>5</v>
      </c>
      <c r="D55" s="1">
        <v>3.13072078541078</v>
      </c>
      <c r="E55" s="1">
        <v>2.44825827022165</v>
      </c>
      <c r="F55" s="1">
        <v>1.89773050614772</v>
      </c>
      <c r="G55" s="1">
        <v>2.89762512</v>
      </c>
      <c r="H55" s="1">
        <v>2.6226666</v>
      </c>
      <c r="I55" s="1">
        <v>1.747728966</v>
      </c>
      <c r="J55">
        <v>3.13057586721589</v>
      </c>
      <c r="K55">
        <v>2.45181036254286</v>
      </c>
      <c r="L55">
        <v>1.89523502098861</v>
      </c>
      <c r="M55" s="2">
        <f t="shared" si="0"/>
        <v>1.75033938846849</v>
      </c>
      <c r="N55" s="2">
        <f>($Z$3+$T$3*POWER($C55,$U$3))*POWER((($B55+$V$3*$A55+$W$3*$S55*(1+$AA$3*$C55))/($B55+$V$3*$A55+1))*POWER(($A55+$X$3*$B55+1)/($A55+$X$3*$B55+$Y$3*$S55),2),2)</f>
        <v>0</v>
      </c>
      <c r="O55" s="2">
        <f t="shared" si="1"/>
        <v>3.05671377585878</v>
      </c>
      <c r="P55">
        <f t="shared" ref="P55:R55" si="57">G55-M55</f>
        <v>1.14728573153151</v>
      </c>
      <c r="Q55">
        <f t="shared" si="57"/>
        <v>2.6226666</v>
      </c>
      <c r="R55">
        <f t="shared" si="57"/>
        <v>-1.30898480985878</v>
      </c>
      <c r="S55">
        <f t="shared" si="3"/>
        <v>0.888888888888889</v>
      </c>
      <c r="AC55">
        <f t="shared" si="4"/>
        <v>0.458122847290851</v>
      </c>
      <c r="AD55">
        <f>($Z$2+$T$2*POWER($C55,$U$2))</f>
        <v>3.32351892595841</v>
      </c>
      <c r="AE55">
        <f>POWER(1-$V$2*$AD55/(1+$A55*(1+$W$2/$C55)),2)</f>
        <v>0.875455628531411</v>
      </c>
      <c r="AF55">
        <f>POWER(1-$V$2*$AD55/(1+$B55*$AC55*(1+$W$2/$C55)),2)</f>
        <v>0.884367101835166</v>
      </c>
      <c r="AG55">
        <f>POWER((1+$A55+$B55*S55)/($A55+$B55*S55+$Y$2),2)</f>
        <v>1.20260032842126</v>
      </c>
      <c r="AH55">
        <f>(Z$4+T$4*POWER($C55,U$4))</f>
        <v>1.93843892115845</v>
      </c>
      <c r="AI55">
        <f>POWER(1-V$4*AH55/(1+$A55*(1+W$4/$C55)),2)</f>
        <v>0.897299888598985</v>
      </c>
      <c r="AJ55">
        <f>POWER(1-V$4*AH55/(1+$B55*$AC55*(1+W$4/$C55)),2)</f>
        <v>0.90462975944842</v>
      </c>
      <c r="AK55">
        <f>POWER((1+$A55+$B55*W$4)/($A55+$B55*W$4+Y$4),2)</f>
        <v>1.02172719755184</v>
      </c>
    </row>
    <row r="56" spans="1:37">
      <c r="A56" s="1">
        <v>1.5</v>
      </c>
      <c r="B56" s="1">
        <v>1.75</v>
      </c>
      <c r="C56" s="1">
        <v>5</v>
      </c>
      <c r="D56" s="1">
        <v>3.56799379033127</v>
      </c>
      <c r="E56" s="1">
        <v>2.70063529986308</v>
      </c>
      <c r="F56" s="1">
        <v>2.08314482379344</v>
      </c>
      <c r="G56" s="1">
        <v>3.36928974</v>
      </c>
      <c r="H56" s="1">
        <v>2.76089614</v>
      </c>
      <c r="I56" s="1">
        <v>1.96139649</v>
      </c>
      <c r="J56">
        <v>3.59582385006551</v>
      </c>
      <c r="K56">
        <v>2.6946089194669</v>
      </c>
      <c r="L56">
        <v>2.08584783388651</v>
      </c>
      <c r="M56" s="2">
        <f t="shared" si="0"/>
        <v>1.80707139026195</v>
      </c>
      <c r="N56" s="2">
        <f>($Z$3+$T$3*POWER($C56,$U$3))*POWER((($B56+$V$3*$A56+$W$3*$S56*(1+$AA$3*$C56))/($B56+$V$3*$A56+1))*POWER(($A56+$X$3*$B56+1)/($A56+$X$3*$B56+$Y$3*$S56),2),2)</f>
        <v>0</v>
      </c>
      <c r="O56" s="2">
        <f t="shared" si="1"/>
        <v>3.59670981879157</v>
      </c>
      <c r="P56">
        <f t="shared" ref="P56:R56" si="58">G56-M56</f>
        <v>1.56221834973805</v>
      </c>
      <c r="Q56">
        <f t="shared" si="58"/>
        <v>2.76089614</v>
      </c>
      <c r="R56">
        <f t="shared" si="58"/>
        <v>-1.63531332879157</v>
      </c>
      <c r="S56">
        <f t="shared" si="3"/>
        <v>0.55</v>
      </c>
      <c r="AC56">
        <f t="shared" si="4"/>
        <v>0.835164654424503</v>
      </c>
      <c r="AD56">
        <f>($Z$2+$T$2*POWER($C56,$U$2))</f>
        <v>3.32351892595841</v>
      </c>
      <c r="AE56">
        <f>POWER(1-$V$2*$AD56/(1+$A56*(1+$W$2/$C56)),2)</f>
        <v>0.892162630648279</v>
      </c>
      <c r="AF56">
        <f>POWER(1-$V$2*$AD56/(1+$B56*$AC56*(1+$W$2/$C56)),2)</f>
        <v>0.889889929613405</v>
      </c>
      <c r="AG56">
        <f>POWER((1+$A56+$B56*S56)/($A56+$B56*S56+$Y$2),2)</f>
        <v>1.30649080429875</v>
      </c>
      <c r="AH56">
        <f>(Z$4+T$4*POWER($C56,U$4))</f>
        <v>1.93843892115845</v>
      </c>
      <c r="AI56">
        <f>POWER(1-V$4*AH56/(1+$A56*(1+W$4/$C56)),2)</f>
        <v>0.911043788056676</v>
      </c>
      <c r="AJ56">
        <f>POWER(1-V$4*AH56/(1+$B56*$AC56*(1+W$4/$C56)),2)</f>
        <v>0.909173646927035</v>
      </c>
      <c r="AK56">
        <f>POWER((1+$A56+$B56*W$4)/($A56+$B56*W$4+Y$4),2)</f>
        <v>1.03546626082802</v>
      </c>
    </row>
    <row r="57" spans="1:37">
      <c r="A57" s="1">
        <v>4</v>
      </c>
      <c r="B57" s="1">
        <v>0.5</v>
      </c>
      <c r="C57" s="1">
        <v>7</v>
      </c>
      <c r="D57" s="1">
        <v>3.19686702277087</v>
      </c>
      <c r="E57" s="1">
        <v>2.58985826794797</v>
      </c>
      <c r="F57" s="1">
        <v>2.27221119682128</v>
      </c>
      <c r="G57" s="1">
        <v>2.98104686</v>
      </c>
      <c r="H57" s="1">
        <v>2.8108018</v>
      </c>
      <c r="I57" s="1">
        <v>2.121676645</v>
      </c>
      <c r="J57">
        <v>3.20437929876648</v>
      </c>
      <c r="K57">
        <v>2.59230123831664</v>
      </c>
      <c r="L57">
        <v>2.26299470650244</v>
      </c>
      <c r="M57" s="2">
        <f t="shared" si="0"/>
        <v>2.01605493719193</v>
      </c>
      <c r="N57" s="2">
        <f>($Z$3+$T$3*POWER($C57,$U$3))*POWER((($B57+$V$3*$A57+$W$3*$S57*(1+$AA$3*$C57))/($B57+$V$3*$A57+1))*POWER(($A57+$X$3*$B57+1)/($A57+$X$3*$B57+$Y$3*$S57),2),2)</f>
        <v>0</v>
      </c>
      <c r="O57" s="2">
        <f t="shared" si="1"/>
        <v>4.06958430225183</v>
      </c>
      <c r="P57">
        <f t="shared" ref="P57:R57" si="59">G57-M57</f>
        <v>0.964991922808073</v>
      </c>
      <c r="Q57">
        <f t="shared" si="59"/>
        <v>2.8108018</v>
      </c>
      <c r="R57">
        <f t="shared" si="59"/>
        <v>-1.94790765725183</v>
      </c>
      <c r="S57">
        <f t="shared" si="3"/>
        <v>0.15</v>
      </c>
      <c r="AC57">
        <f t="shared" si="4"/>
        <v>0.988685996664259</v>
      </c>
      <c r="AD57">
        <f>($Z$2+$T$2*POWER($C57,$U$2))</f>
        <v>3.6586323071516</v>
      </c>
      <c r="AE57">
        <f>POWER(1-$V$2*$AD57/(1+$A57*(1+$W$2/$C57)),2)</f>
        <v>0.938228541111701</v>
      </c>
      <c r="AF57">
        <f>POWER(1-$V$2*$AD57/(1+$B57*$AC57*(1+$W$2/$C57)),2)</f>
        <v>0.711877520870428</v>
      </c>
      <c r="AG57">
        <f>POWER((1+$A57+$B57*S57)/($A57+$B57*S57+$Y$2),2)</f>
        <v>1.19538185786451</v>
      </c>
      <c r="AH57">
        <f>(Z$4+T$4*POWER($C57,U$4))</f>
        <v>2.61491926807997</v>
      </c>
      <c r="AI57">
        <f>POWER(1-V$4*AH57/(1+$A57*(1+W$4/$C57)),2)</f>
        <v>0.937928923574014</v>
      </c>
      <c r="AJ57">
        <f>POWER(1-V$4*AH57/(1+$B57*$AC57*(1+W$4/$C57)),2)</f>
        <v>0.714272492018737</v>
      </c>
      <c r="AK57">
        <f>POWER((1+$A57+$B57*W$4)/($A57+$B57*W$4+Y$4),2)</f>
        <v>1.07401439522277</v>
      </c>
    </row>
    <row r="58" spans="1:37">
      <c r="A58" s="1">
        <v>1</v>
      </c>
      <c r="B58" s="1">
        <v>2.5</v>
      </c>
      <c r="C58" s="1">
        <v>5</v>
      </c>
      <c r="D58" s="1">
        <v>2.9041120662018</v>
      </c>
      <c r="E58" s="1">
        <v>2.39350648851713</v>
      </c>
      <c r="F58" s="1">
        <v>1.72797681660081</v>
      </c>
      <c r="G58" s="1">
        <v>2.6819124</v>
      </c>
      <c r="H58" s="1">
        <v>2.7110886</v>
      </c>
      <c r="I58" s="1">
        <v>1.728311752</v>
      </c>
      <c r="J58">
        <v>2.90208336820274</v>
      </c>
      <c r="K58">
        <v>2.40112036464046</v>
      </c>
      <c r="L58">
        <v>1.72778552873978</v>
      </c>
      <c r="M58" s="2">
        <f t="shared" si="0"/>
        <v>1.72092811995778</v>
      </c>
      <c r="N58" s="2">
        <f>($Z$3+$T$3*POWER($C58,$U$3))*POWER((($B58+$V$3*$A58+$W$3*$S58*(1+$AA$3*$C58))/($B58+$V$3*$A58+1))*POWER(($A58+$X$3*$B58+1)/($A58+$X$3*$B58+$Y$3*$S58),2),2)</f>
        <v>0</v>
      </c>
      <c r="O58" s="2">
        <f t="shared" si="1"/>
        <v>3.04595683210927</v>
      </c>
      <c r="P58">
        <f t="shared" ref="P58:R58" si="60">G58-M58</f>
        <v>0.960984280042218</v>
      </c>
      <c r="Q58">
        <f t="shared" si="60"/>
        <v>2.7110886</v>
      </c>
      <c r="R58">
        <f t="shared" si="60"/>
        <v>-1.31764508010927</v>
      </c>
      <c r="S58">
        <f t="shared" si="3"/>
        <v>0.875</v>
      </c>
      <c r="AC58">
        <f t="shared" si="4"/>
        <v>0.484122918275927</v>
      </c>
      <c r="AD58">
        <f>($Z$2+$T$2*POWER($C58,$U$2))</f>
        <v>3.32351892595841</v>
      </c>
      <c r="AE58">
        <f>POWER(1-$V$2*$AD58/(1+$A58*(1+$W$2/$C58)),2)</f>
        <v>0.852632983094581</v>
      </c>
      <c r="AF58">
        <f>POWER(1-$V$2*$AD58/(1+$B58*$AC58*(1+$W$2/$C58)),2)</f>
        <v>0.87231542972798</v>
      </c>
      <c r="AG58">
        <f>POWER((1+$A58+$B58*S58)/($A58+$B58*S58+$Y$2),2)</f>
        <v>1.2441159609949</v>
      </c>
      <c r="AH58">
        <f>(Z$4+T$4*POWER($C58,U$4))</f>
        <v>1.93843892115845</v>
      </c>
      <c r="AI58">
        <f>POWER(1-V$4*AH58/(1+$A58*(1+W$4/$C58)),2)</f>
        <v>0.878538473733248</v>
      </c>
      <c r="AJ58">
        <f>POWER(1-V$4*AH58/(1+$B58*$AC58*(1+W$4/$C58)),2)</f>
        <v>0.894717586653186</v>
      </c>
      <c r="AK58">
        <f>POWER((1+$A58+$B58*W$4)/($A58+$B58*W$4+Y$4),2)</f>
        <v>1.02603862272229</v>
      </c>
    </row>
    <row r="59" spans="1:37">
      <c r="A59" s="1">
        <v>2.5</v>
      </c>
      <c r="B59" s="1">
        <v>3.25</v>
      </c>
      <c r="C59" s="1">
        <v>3</v>
      </c>
      <c r="D59" s="1">
        <v>3.18704097953709</v>
      </c>
      <c r="E59" s="1">
        <v>3.08542804074987</v>
      </c>
      <c r="F59" s="1">
        <v>1.05933901047448</v>
      </c>
      <c r="G59" s="1">
        <v>3.1881772</v>
      </c>
      <c r="H59" s="1">
        <v>3.1058435</v>
      </c>
      <c r="I59" s="1">
        <v>1.055980211</v>
      </c>
      <c r="J59">
        <v>3.40776211488361</v>
      </c>
      <c r="K59">
        <v>3.01139750649286</v>
      </c>
      <c r="L59">
        <v>1.11320815023784</v>
      </c>
      <c r="M59" s="2">
        <f t="shared" si="0"/>
        <v>0.88947753974158</v>
      </c>
      <c r="N59" s="2">
        <f>($Z$3+$T$3*POWER($C59,$U$3))*POWER((($B59+$V$3*$A59+$W$3*$S59*(1+$AA$3*$C59))/($B59+$V$3*$A59+1))*POWER(($A59+$X$3*$B59+1)/($A59+$X$3*$B59+$Y$3*$S59),2),2)</f>
        <v>0</v>
      </c>
      <c r="O59" s="2">
        <f t="shared" si="1"/>
        <v>3.04213482203889</v>
      </c>
      <c r="P59">
        <f t="shared" ref="P59:R59" si="61">G59-M59</f>
        <v>2.29869966025842</v>
      </c>
      <c r="Q59">
        <f t="shared" si="61"/>
        <v>3.1058435</v>
      </c>
      <c r="R59">
        <f t="shared" si="61"/>
        <v>-1.98615461103889</v>
      </c>
      <c r="S59">
        <f t="shared" si="3"/>
        <v>0.607142857142857</v>
      </c>
      <c r="AC59">
        <f t="shared" si="4"/>
        <v>0.794592695045964</v>
      </c>
      <c r="AD59">
        <f>($Z$2+$T$2*POWER($C59,$U$2))</f>
        <v>2.85452410585707</v>
      </c>
      <c r="AE59">
        <f>POWER(1-$V$2*$AD59/(1+$A59*(1+$W$2/$C59)),2)</f>
        <v>0.956924707379426</v>
      </c>
      <c r="AF59">
        <f>POWER(1-$V$2*$AD59/(1+$B59*$AC59*(1+$W$2/$C59)),2)</f>
        <v>0.958181471942835</v>
      </c>
      <c r="AG59">
        <f>POWER((1+$A59+$B59*S59)/($A59+$B59*S59+$Y$2),2)</f>
        <v>1.17931059002022</v>
      </c>
      <c r="AH59">
        <f>(Z$4+T$4*POWER($C59,U$4))</f>
        <v>0.895677970130386</v>
      </c>
      <c r="AI59">
        <f>POWER(1-V$4*AH59/(1+$A59*(1+W$4/$C59)),2)</f>
        <v>0.980669163305825</v>
      </c>
      <c r="AJ59">
        <f>POWER(1-V$4*AH59/(1+$B59*$AC59*(1+W$4/$C59)),2)</f>
        <v>0.981234292798654</v>
      </c>
      <c r="AK59">
        <f>POWER((1+$A59+$B59*W$4)/($A59+$B59*W$4+Y$4),2)</f>
        <v>1.01945253482009</v>
      </c>
    </row>
    <row r="60" spans="1:37">
      <c r="A60" s="1">
        <v>2</v>
      </c>
      <c r="B60" s="1">
        <v>1.75</v>
      </c>
      <c r="C60" s="1">
        <v>5</v>
      </c>
      <c r="D60" s="1">
        <v>3.69685970369927</v>
      </c>
      <c r="E60" s="1">
        <v>2.7387605501387</v>
      </c>
      <c r="F60" s="1">
        <v>2.08369192576642</v>
      </c>
      <c r="G60" s="1">
        <v>3.45676768</v>
      </c>
      <c r="H60" s="1">
        <v>2.6397538</v>
      </c>
      <c r="I60" s="1">
        <v>2.046085402</v>
      </c>
      <c r="J60">
        <v>3.67513328301441</v>
      </c>
      <c r="K60">
        <v>2.73589592615898</v>
      </c>
      <c r="L60">
        <v>2.07723145396254</v>
      </c>
      <c r="M60" s="2">
        <f t="shared" si="0"/>
        <v>1.82598932612939</v>
      </c>
      <c r="N60" s="2">
        <f>($Z$3+$T$3*POWER($C60,$U$3))*POWER((($B60+$V$3*$A60+$W$3*$S60*(1+$AA$3*$C60))/($B60+$V$3*$A60+1))*POWER(($A60+$X$3*$B60+1)/($A60+$X$3*$B60+$Y$3*$S60),2),2)</f>
        <v>0</v>
      </c>
      <c r="O60" s="2">
        <f t="shared" si="1"/>
        <v>3.6847626094659</v>
      </c>
      <c r="P60">
        <f t="shared" ref="P60:R60" si="62">G60-M60</f>
        <v>1.63077835387061</v>
      </c>
      <c r="Q60">
        <f t="shared" si="62"/>
        <v>2.6397538</v>
      </c>
      <c r="R60">
        <f t="shared" si="62"/>
        <v>-1.6386772074659</v>
      </c>
      <c r="S60">
        <f t="shared" si="3"/>
        <v>0.458333333333333</v>
      </c>
      <c r="AC60">
        <f t="shared" si="4"/>
        <v>0.888780375320898</v>
      </c>
      <c r="AD60">
        <f>($Z$2+$T$2*POWER($C60,$U$2))</f>
        <v>3.32351892595841</v>
      </c>
      <c r="AE60">
        <f>POWER(1-$V$2*$AD60/(1+$A60*(1+$W$2/$C60)),2)</f>
        <v>0.914979862383671</v>
      </c>
      <c r="AF60">
        <f>POWER(1-$V$2*$AD60/(1+$B60*$AC60*(1+$W$2/$C60)),2)</f>
        <v>0.895274327907582</v>
      </c>
      <c r="AG60">
        <f>POWER((1+$A60+$B60*S60)/($A60+$B60*S60+$Y$2),2)</f>
        <v>1.27374220030888</v>
      </c>
      <c r="AH60">
        <f>(Z$4+T$4*POWER($C60,U$4))</f>
        <v>1.93843892115845</v>
      </c>
      <c r="AI60">
        <f>POWER(1-V$4*AH60/(1+$A60*(1+W$4/$C60)),2)</f>
        <v>0.929829022286114</v>
      </c>
      <c r="AJ60">
        <f>POWER(1-V$4*AH60/(1+$B60*$AC60*(1+W$4/$C60)),2)</f>
        <v>0.91360458833682</v>
      </c>
      <c r="AK60">
        <f>POWER((1+$A60+$B60*W$4)/($A60+$B60*W$4+Y$4),2)</f>
        <v>1.0346089965137</v>
      </c>
    </row>
    <row r="61" spans="1:37">
      <c r="A61" s="1">
        <v>3</v>
      </c>
      <c r="B61" s="1">
        <v>2</v>
      </c>
      <c r="C61" s="1">
        <v>7</v>
      </c>
      <c r="D61" s="1">
        <v>4.05156100570704</v>
      </c>
      <c r="E61" s="1">
        <v>2.6092227091233</v>
      </c>
      <c r="F61" s="1">
        <v>2.70148683645412</v>
      </c>
      <c r="G61" s="1">
        <v>3.817039</v>
      </c>
      <c r="H61" s="1">
        <v>2.6753254</v>
      </c>
      <c r="I61" s="1">
        <v>2.757908172</v>
      </c>
      <c r="J61">
        <v>4.03465376129496</v>
      </c>
      <c r="K61">
        <v>2.61002699733144</v>
      </c>
      <c r="L61">
        <v>2.69650559150098</v>
      </c>
      <c r="M61" s="2">
        <f t="shared" si="0"/>
        <v>2.37584574980305</v>
      </c>
      <c r="N61" s="2">
        <f>($Z$3+$T$3*POWER($C61,$U$3))*POWER((($B61+$V$3*$A61+$W$3*$S61*(1+$AA$3*$C61))/($B61+$V$3*$A61+1))*POWER(($A61+$X$3*$B61+1)/($A61+$X$3*$B61+$Y$3*$S61),2),2)</f>
        <v>0</v>
      </c>
      <c r="O61" s="2">
        <f t="shared" si="1"/>
        <v>3.95696869506294</v>
      </c>
      <c r="P61">
        <f t="shared" ref="P61:R61" si="63">G61-M61</f>
        <v>1.44119325019695</v>
      </c>
      <c r="Q61">
        <f t="shared" si="63"/>
        <v>2.6753254</v>
      </c>
      <c r="R61">
        <f t="shared" si="63"/>
        <v>-1.19906052306294</v>
      </c>
      <c r="S61">
        <f t="shared" si="3"/>
        <v>0.375</v>
      </c>
      <c r="AC61">
        <f t="shared" si="4"/>
        <v>0.927024810886958</v>
      </c>
      <c r="AD61">
        <f>($Z$2+$T$2*POWER($C61,$U$2))</f>
        <v>3.6586323071516</v>
      </c>
      <c r="AE61">
        <f>POWER(1-$V$2*$AD61/(1+$A61*(1+$W$2/$C61)),2)</f>
        <v>0.920364160915058</v>
      </c>
      <c r="AF61">
        <f>POWER(1-$V$2*$AD61/(1+$B61*$AC61*(1+$W$2/$C61)),2)</f>
        <v>0.880909126774841</v>
      </c>
      <c r="AG61">
        <f>POWER((1+$A61+$B61*S61)/($A61+$B61*S61+$Y$2),2)</f>
        <v>1.21079700242781</v>
      </c>
      <c r="AH61">
        <f>(Z$4+T$4*POWER($C61,U$4))</f>
        <v>2.61491926807997</v>
      </c>
      <c r="AI61">
        <f>POWER(1-V$4*AH61/(1+$A61*(1+W$4/$C61)),2)</f>
        <v>0.920061853778891</v>
      </c>
      <c r="AJ61">
        <f>POWER(1-V$4*AH61/(1+$B61*$AC61*(1+W$4/$C61)),2)</f>
        <v>0.880733456458699</v>
      </c>
      <c r="AK61">
        <f>POWER((1+$A61+$B61*W$4)/($A61+$B61*W$4+Y$4),2)</f>
        <v>1.02947527780155</v>
      </c>
    </row>
    <row r="62" spans="1:37">
      <c r="A62" s="1">
        <v>2.75</v>
      </c>
      <c r="B62" s="1">
        <v>0.25</v>
      </c>
      <c r="C62" s="1">
        <v>7</v>
      </c>
      <c r="D62" s="1">
        <v>3.11410746954812</v>
      </c>
      <c r="E62" s="1">
        <v>2.49922114189629</v>
      </c>
      <c r="F62" s="1">
        <v>2.03452294109254</v>
      </c>
      <c r="G62" s="1">
        <v>2.74189632</v>
      </c>
      <c r="H62" s="1">
        <v>2.511932</v>
      </c>
      <c r="I62" s="1">
        <v>1.906956761</v>
      </c>
      <c r="J62">
        <v>2.95865811029244</v>
      </c>
      <c r="K62">
        <v>2.49261776558284</v>
      </c>
      <c r="L62">
        <v>2.01747662304612</v>
      </c>
      <c r="M62" s="2">
        <f t="shared" si="0"/>
        <v>1.83000396422244</v>
      </c>
      <c r="N62" s="2">
        <f>($Z$3+$T$3*POWER($C62,$U$3))*POWER((($B62+$V$3*$A62+$W$3*$S62*(1+$AA$3*$C62))/($B62+$V$3*$A62+1))*POWER(($A62+$X$3*$B62+1)/($A62+$X$3*$B62+$Y$3*$S62),2),2)</f>
        <v>0</v>
      </c>
      <c r="O62" s="2">
        <f t="shared" si="1"/>
        <v>4.20694525438203</v>
      </c>
      <c r="P62">
        <f t="shared" ref="P62:R62" si="64">G62-M62</f>
        <v>0.911892355777557</v>
      </c>
      <c r="Q62">
        <f t="shared" si="64"/>
        <v>2.511932</v>
      </c>
      <c r="R62">
        <f t="shared" si="64"/>
        <v>-2.29998849338203</v>
      </c>
      <c r="S62">
        <f t="shared" si="3"/>
        <v>0.166666666666667</v>
      </c>
      <c r="AC62">
        <f t="shared" si="4"/>
        <v>0.986013297183269</v>
      </c>
      <c r="AD62">
        <f>($Z$2+$T$2*POWER($C62,$U$2))</f>
        <v>3.6586323071516</v>
      </c>
      <c r="AE62">
        <f>POWER(1-$V$2*$AD62/(1+$A62*(1+$W$2/$C62)),2)</f>
        <v>0.914158641319828</v>
      </c>
      <c r="AF62">
        <f>POWER(1-$V$2*$AD62/(1+$B62*$AC62*(1+$W$2/$C62)),2)</f>
        <v>0.612360609632814</v>
      </c>
      <c r="AG62">
        <f>POWER((1+$A62+$B62*S62)/($A62+$B62*S62+$Y$2),2)</f>
        <v>1.27464270849536</v>
      </c>
      <c r="AH62">
        <f>(Z$4+T$4*POWER($C62,U$4))</f>
        <v>2.61491926807997</v>
      </c>
      <c r="AI62">
        <f>POWER(1-V$4*AH62/(1+$A62*(1+W$4/$C62)),2)</f>
        <v>0.913864174273265</v>
      </c>
      <c r="AJ62">
        <f>POWER(1-V$4*AH62/(1+$B62*$AC62*(1+W$4/$C62)),2)</f>
        <v>0.617748010744813</v>
      </c>
      <c r="AK62">
        <f>POWER((1+$A62+$B62*W$4)/($A62+$B62*W$4+Y$4),2)</f>
        <v>1.12297684104133</v>
      </c>
    </row>
    <row r="63" spans="1:37">
      <c r="A63" s="1">
        <v>2.25</v>
      </c>
      <c r="B63" s="1">
        <v>3</v>
      </c>
      <c r="C63" s="1">
        <v>3</v>
      </c>
      <c r="D63" s="1">
        <v>3.17258857860678</v>
      </c>
      <c r="E63" s="1">
        <v>3.07086926323877</v>
      </c>
      <c r="F63" s="1">
        <v>1.07428702038417</v>
      </c>
      <c r="G63" s="1">
        <v>3.1802349</v>
      </c>
      <c r="H63" s="1">
        <v>3.1037077</v>
      </c>
      <c r="I63" s="1">
        <v>1.053145347</v>
      </c>
      <c r="J63">
        <v>3.39663854296352</v>
      </c>
      <c r="K63">
        <v>2.99171398062859</v>
      </c>
      <c r="L63">
        <v>1.14699234735622</v>
      </c>
      <c r="M63" s="2">
        <f t="shared" si="0"/>
        <v>0.888641260278</v>
      </c>
      <c r="N63" s="2">
        <f>($Z$3+$T$3*POWER($C63,$U$3))*POWER((($B63+$V$3*$A63+$W$3*$S63*(1+$AA$3*$C63))/($B63+$V$3*$A63+1))*POWER(($A63+$X$3*$B63+1)/($A63+$X$3*$B63+$Y$3*$S63),2),2)</f>
        <v>0</v>
      </c>
      <c r="O63" s="2">
        <f t="shared" si="1"/>
        <v>3.05001307410041</v>
      </c>
      <c r="P63">
        <f t="shared" ref="P63:R63" si="65">G63-M63</f>
        <v>2.291593639722</v>
      </c>
      <c r="Q63">
        <f t="shared" si="65"/>
        <v>3.1037077</v>
      </c>
      <c r="R63">
        <f t="shared" si="65"/>
        <v>-1.99686772710041</v>
      </c>
      <c r="S63">
        <f t="shared" si="3"/>
        <v>0.615384615384615</v>
      </c>
      <c r="AC63">
        <f t="shared" si="4"/>
        <v>0.788226981996892</v>
      </c>
      <c r="AD63">
        <f>($Z$2+$T$2*POWER($C63,$U$2))</f>
        <v>2.85452410585707</v>
      </c>
      <c r="AE63">
        <f>POWER(1-$V$2*$AD63/(1+$A63*(1+$W$2/$C63)),2)</f>
        <v>0.952604662612501</v>
      </c>
      <c r="AF63">
        <f>POWER(1-$V$2*$AD63/(1+$B63*$AC63*(1+$W$2/$C63)),2)</f>
        <v>0.954689201044976</v>
      </c>
      <c r="AG63">
        <f>POWER((1+$A63+$B63*S63)/($A63+$B63*S63+$Y$2),2)</f>
        <v>1.19445614436811</v>
      </c>
      <c r="AH63">
        <f>(Z$4+T$4*POWER($C63,U$4))</f>
        <v>0.895677970130386</v>
      </c>
      <c r="AI63">
        <f>POWER(1-V$4*AH63/(1+$A63*(1+W$4/$C63)),2)</f>
        <v>0.978726019918994</v>
      </c>
      <c r="AJ63">
        <f>POWER(1-V$4*AH63/(1+$B63*$AC63*(1+W$4/$C63)),2)</f>
        <v>0.97966374562569</v>
      </c>
      <c r="AK63">
        <f>POWER((1+$A63+$B63*W$4)/($A63+$B63*W$4+Y$4),2)</f>
        <v>1.02108719333682</v>
      </c>
    </row>
    <row r="64" spans="1:37">
      <c r="A64" s="1">
        <v>1.75</v>
      </c>
      <c r="B64" s="1">
        <v>2.5</v>
      </c>
      <c r="C64" s="1">
        <v>7</v>
      </c>
      <c r="D64" s="1">
        <v>3.67160506316235</v>
      </c>
      <c r="E64" s="1">
        <v>2.54157940945001</v>
      </c>
      <c r="F64" s="1">
        <v>2.63679099949236</v>
      </c>
      <c r="G64" s="1">
        <v>3.44710374</v>
      </c>
      <c r="H64" s="1">
        <v>2.52346594</v>
      </c>
      <c r="I64" s="1">
        <v>2.548742373</v>
      </c>
      <c r="J64">
        <v>3.66223145415268</v>
      </c>
      <c r="K64">
        <v>2.54183107618515</v>
      </c>
      <c r="L64">
        <v>2.61788309957144</v>
      </c>
      <c r="M64" s="2">
        <f t="shared" si="0"/>
        <v>2.33776952285</v>
      </c>
      <c r="N64" s="2">
        <f>($Z$3+$T$3*POWER($C64,$U$3))*POWER((($B64+$V$3*$A64+$W$3*$S64*(1+$AA$3*$C64))/($B64+$V$3*$A64+1))*POWER(($A64+$X$3*$B64+1)/($A64+$X$3*$B64+$Y$3*$S64),2),2)</f>
        <v>0</v>
      </c>
      <c r="O64" s="2">
        <f t="shared" si="1"/>
        <v>3.66217336016021</v>
      </c>
      <c r="P64">
        <f t="shared" ref="P64:R64" si="66">G64-M64</f>
        <v>1.10933421715</v>
      </c>
      <c r="Q64">
        <f t="shared" si="66"/>
        <v>2.52346594</v>
      </c>
      <c r="R64">
        <f t="shared" si="66"/>
        <v>-1.11343098716021</v>
      </c>
      <c r="S64">
        <f t="shared" si="3"/>
        <v>0.636363636363636</v>
      </c>
      <c r="AC64">
        <f t="shared" si="4"/>
        <v>0.77138921583987</v>
      </c>
      <c r="AD64">
        <f>($Z$2+$T$2*POWER($C64,$U$2))</f>
        <v>3.6586323071516</v>
      </c>
      <c r="AE64">
        <f>POWER(1-$V$2*$AD64/(1+$A64*(1+$W$2/$C64)),2)</f>
        <v>0.875301798207152</v>
      </c>
      <c r="AF64">
        <f>POWER(1-$V$2*$AD64/(1+$B64*$AC64*(1+$W$2/$C64)),2)</f>
        <v>0.884620461725982</v>
      </c>
      <c r="AG64">
        <f>POWER((1+$A64+$B64*S64)/($A64+$B64*S64+$Y$2),2)</f>
        <v>1.2340300621824</v>
      </c>
      <c r="AH64">
        <f>(Z$4+T$4*POWER($C64,U$4))</f>
        <v>2.61491926807997</v>
      </c>
      <c r="AI64">
        <f>POWER(1-V$4*AH64/(1+$A64*(1+W$4/$C64)),2)</f>
        <v>0.875158877250306</v>
      </c>
      <c r="AJ64">
        <f>POWER(1-V$4*AH64/(1+$B64*$AC64*(1+W$4/$C64)),2)</f>
        <v>0.884425129583368</v>
      </c>
      <c r="AK64">
        <f>POWER((1+$A64+$B64*W$4)/($A64+$B64*W$4+Y$4),2)</f>
        <v>1.02534716796889</v>
      </c>
    </row>
    <row r="65" spans="1:37">
      <c r="A65" s="1">
        <v>2.5</v>
      </c>
      <c r="B65" s="1">
        <v>0.25</v>
      </c>
      <c r="C65" s="1">
        <v>7</v>
      </c>
      <c r="D65" s="1">
        <v>3.20199462010548</v>
      </c>
      <c r="E65" s="1">
        <v>2.48235801421201</v>
      </c>
      <c r="F65" s="1">
        <v>2.02226213686863</v>
      </c>
      <c r="G65" s="1">
        <v>2.81990346</v>
      </c>
      <c r="H65" s="1">
        <v>2.62452896</v>
      </c>
      <c r="I65" s="1">
        <v>2.034093352</v>
      </c>
      <c r="J65">
        <v>3.03379301784761</v>
      </c>
      <c r="K65">
        <v>2.47967962928151</v>
      </c>
      <c r="L65">
        <v>2.01324426953997</v>
      </c>
      <c r="M65" s="2">
        <f t="shared" si="0"/>
        <v>1.83961506607748</v>
      </c>
      <c r="N65" s="2">
        <f>($Z$3+$T$3*POWER($C65,$U$3))*POWER((($B65+$V$3*$A65+$W$3*$S65*(1+$AA$3*$C65))/($B65+$V$3*$A65+1))*POWER(($A65+$X$3*$B65+1)/($A65+$X$3*$B65+$Y$3*$S65),2),2)</f>
        <v>0</v>
      </c>
      <c r="O65" s="2">
        <f t="shared" si="1"/>
        <v>4.24047313527142</v>
      </c>
      <c r="P65">
        <f t="shared" ref="P65:R65" si="67">G65-M65</f>
        <v>0.980288393922516</v>
      </c>
      <c r="Q65">
        <f t="shared" si="67"/>
        <v>2.62452896</v>
      </c>
      <c r="R65">
        <f t="shared" si="67"/>
        <v>-2.20637978327142</v>
      </c>
      <c r="S65">
        <f t="shared" si="3"/>
        <v>0.178571428571429</v>
      </c>
      <c r="AC65">
        <f t="shared" si="4"/>
        <v>0.983926950996851</v>
      </c>
      <c r="AD65">
        <f>($Z$2+$T$2*POWER($C65,$U$2))</f>
        <v>3.6586323071516</v>
      </c>
      <c r="AE65">
        <f>POWER(1-$V$2*$AD65/(1+$A65*(1+$W$2/$C65)),2)</f>
        <v>0.906904927765626</v>
      </c>
      <c r="AF65">
        <f>POWER(1-$V$2*$AD65/(1+$B65*$AC65*(1+$W$2/$C65)),2)</f>
        <v>0.612079928498146</v>
      </c>
      <c r="AG65">
        <f>POWER((1+$A65+$B65*S65)/($A65+$B65*S65+$Y$2),2)</f>
        <v>1.29787352139623</v>
      </c>
      <c r="AH65">
        <f>(Z$4+T$4*POWER($C65,U$4))</f>
        <v>2.61491926807997</v>
      </c>
      <c r="AI65">
        <f>POWER(1-V$4*AH65/(1+$A65*(1+W$4/$C65)),2)</f>
        <v>0.906625349414452</v>
      </c>
      <c r="AJ65">
        <f>POWER(1-V$4*AH65/(1+$B65*$AC65*(1+W$4/$C65)),2)</f>
        <v>0.617477240955016</v>
      </c>
      <c r="AK65">
        <f>POWER((1+$A65+$B65*W$4)/($A65+$B65*W$4+Y$4),2)</f>
        <v>1.12849032065128</v>
      </c>
    </row>
    <row r="66" spans="1:37">
      <c r="A66" s="1">
        <v>3.75</v>
      </c>
      <c r="B66" s="1">
        <v>1.75</v>
      </c>
      <c r="C66" s="1">
        <v>7</v>
      </c>
      <c r="D66" s="1">
        <v>3.85321003081126</v>
      </c>
      <c r="E66" s="1">
        <v>2.66309597850676</v>
      </c>
      <c r="F66" s="1">
        <v>2.72419909065029</v>
      </c>
      <c r="G66" s="1">
        <v>3.5649806</v>
      </c>
      <c r="H66" s="1">
        <v>2.72439312</v>
      </c>
      <c r="I66" s="1">
        <v>2.654960301</v>
      </c>
      <c r="J66">
        <v>3.77883704741611</v>
      </c>
      <c r="K66">
        <v>2.65791712557387</v>
      </c>
      <c r="L66">
        <v>2.72339479195785</v>
      </c>
      <c r="M66" s="2">
        <f t="shared" ref="M66:M129" si="68">$AH66*($AC66*$AC66*AK66*AJ66+$S66*$S66*AI66)</f>
        <v>2.35757494095413</v>
      </c>
      <c r="N66" s="2">
        <f>($Z$3+$T$3*POWER($C66,$U$3))*POWER((($B66+$V$3*$A66+$W$3*$S66*(1+$AA$3*$C66))/($B66+$V$3*$A66+1))*POWER(($A66+$X$3*$B66+1)/($A66+$X$3*$B66+$Y$3*$S66),2),2)</f>
        <v>0</v>
      </c>
      <c r="O66" s="2">
        <f t="shared" ref="O66:O129" si="69">$AD66*($AC66*$AC66*AG66*AE66+$S66*$S66*AF66)</f>
        <v>3.98773757279807</v>
      </c>
      <c r="P66">
        <f t="shared" ref="P66:R66" si="70">G66-M66</f>
        <v>1.20740565904587</v>
      </c>
      <c r="Q66">
        <f t="shared" si="70"/>
        <v>2.72439312</v>
      </c>
      <c r="R66">
        <f t="shared" si="70"/>
        <v>-1.33277727179807</v>
      </c>
      <c r="S66">
        <f t="shared" ref="S66:S129" si="71">(1+B66)/(1+A66)/2</f>
        <v>0.289473684210526</v>
      </c>
      <c r="AC66">
        <f t="shared" ref="AC66:AC129" si="72">POWER(1-S66*S66,0.5)</f>
        <v>0.957185972603853</v>
      </c>
      <c r="AD66">
        <f>($Z$2+$T$2*POWER($C66,$U$2))</f>
        <v>3.6586323071516</v>
      </c>
      <c r="AE66">
        <f>POWER(1-$V$2*$AD66/(1+$A66*(1+$W$2/$C66)),2)</f>
        <v>0.93455824751346</v>
      </c>
      <c r="AF66">
        <f>POWER(1-$V$2*$AD66/(1+$B66*$AC66*(1+$W$2/$C66)),2)</f>
        <v>0.870925984927975</v>
      </c>
      <c r="AG66">
        <f>POWER((1+$A66+$B66*S66)/($A66+$B66*S66+$Y$2),2)</f>
        <v>1.18771092734801</v>
      </c>
      <c r="AH66">
        <f>(Z$4+T$4*POWER($C66,U$4))</f>
        <v>2.61491926807997</v>
      </c>
      <c r="AI66">
        <f>POWER(1-V$4*AH66/(1+$A66*(1+W$4/$C66)),2)</f>
        <v>0.93425501339145</v>
      </c>
      <c r="AJ66">
        <f>POWER(1-V$4*AH66/(1+$B66*$AC66*(1+W$4/$C66)),2)</f>
        <v>0.870811162124712</v>
      </c>
      <c r="AK66">
        <f>POWER((1+$A66+$B66*W$4)/($A66+$B66*W$4+Y$4),2)</f>
        <v>1.03190945534315</v>
      </c>
    </row>
    <row r="67" spans="1:37">
      <c r="A67" s="1">
        <v>2.25</v>
      </c>
      <c r="B67" s="1">
        <v>0.5</v>
      </c>
      <c r="C67" s="1">
        <v>7</v>
      </c>
      <c r="D67" s="1">
        <v>3.51736233857585</v>
      </c>
      <c r="E67" s="1">
        <v>2.50282964616098</v>
      </c>
      <c r="F67" s="1">
        <v>2.19961028638558</v>
      </c>
      <c r="G67" s="1">
        <v>3.13495768</v>
      </c>
      <c r="H67" s="1">
        <v>2.62280186</v>
      </c>
      <c r="I67" s="1">
        <v>2.178521698</v>
      </c>
      <c r="J67">
        <v>3.34800591480517</v>
      </c>
      <c r="K67">
        <v>2.49831224424854</v>
      </c>
      <c r="L67">
        <v>2.20170318963716</v>
      </c>
      <c r="M67" s="2">
        <f t="shared" si="68"/>
        <v>2.04690824393225</v>
      </c>
      <c r="N67" s="2">
        <f>($Z$3+$T$3*POWER($C67,$U$3))*POWER((($B67+$V$3*$A67+$W$3*$S67*(1+$AA$3*$C67))/($B67+$V$3*$A67+1))*POWER(($A67+$X$3*$B67+1)/($A67+$X$3*$B67+$Y$3*$S67),2),2)</f>
        <v>0</v>
      </c>
      <c r="O67" s="2">
        <f t="shared" si="69"/>
        <v>4.23724402784158</v>
      </c>
      <c r="P67">
        <f t="shared" ref="P67:R67" si="73">G67-M67</f>
        <v>1.08804943606775</v>
      </c>
      <c r="Q67">
        <f t="shared" si="73"/>
        <v>2.62280186</v>
      </c>
      <c r="R67">
        <f t="shared" si="73"/>
        <v>-2.05872232984158</v>
      </c>
      <c r="S67">
        <f t="shared" si="71"/>
        <v>0.230769230769231</v>
      </c>
      <c r="AC67">
        <f t="shared" si="72"/>
        <v>0.97300851082104</v>
      </c>
      <c r="AD67">
        <f>($Z$2+$T$2*POWER($C67,$U$2))</f>
        <v>3.6586323071516</v>
      </c>
      <c r="AE67">
        <f>POWER(1-$V$2*$AD67/(1+$A67*(1+$W$2/$C67)),2)</f>
        <v>0.898313167089143</v>
      </c>
      <c r="AF67">
        <f>POWER(1-$V$2*$AD67/(1+$B67*$AC67*(1+$W$2/$C67)),2)</f>
        <v>0.709511460360633</v>
      </c>
      <c r="AG67">
        <f>POWER((1+$A67+$B67*S67)/($A67+$B67*S67+$Y$2),2)</f>
        <v>1.31734196788174</v>
      </c>
      <c r="AH67">
        <f>(Z$4+T$4*POWER($C67,U$4))</f>
        <v>2.61491926807997</v>
      </c>
      <c r="AI67">
        <f>POWER(1-V$4*AH67/(1+$A67*(1+W$4/$C67)),2)</f>
        <v>0.898059195046568</v>
      </c>
      <c r="AJ67">
        <f>POWER(1-V$4*AH67/(1+$B67*$AC67*(1+W$4/$C67)),2)</f>
        <v>0.711965218417638</v>
      </c>
      <c r="AK67">
        <f>POWER((1+$A67+$B67*W$4)/($A67+$B67*W$4+Y$4),2)</f>
        <v>1.09035698337749</v>
      </c>
    </row>
    <row r="68" spans="1:37">
      <c r="A68" s="1">
        <v>3.5</v>
      </c>
      <c r="B68" s="1">
        <v>0.25</v>
      </c>
      <c r="C68" s="1">
        <v>5</v>
      </c>
      <c r="D68" s="1">
        <v>3.08994325465969</v>
      </c>
      <c r="E68" s="1">
        <v>2.52165467379978</v>
      </c>
      <c r="F68" s="1">
        <v>1.70893665146857</v>
      </c>
      <c r="G68" s="1">
        <v>2.76568468</v>
      </c>
      <c r="H68" s="1">
        <v>2.4142436</v>
      </c>
      <c r="I68" s="1">
        <v>1.521447309</v>
      </c>
      <c r="J68">
        <v>2.97868683255554</v>
      </c>
      <c r="K68">
        <v>2.55111985453497</v>
      </c>
      <c r="L68">
        <v>1.70626698314161</v>
      </c>
      <c r="M68" s="2">
        <f t="shared" si="68"/>
        <v>1.57631030757006</v>
      </c>
      <c r="N68" s="2">
        <f>($Z$3+$T$3*POWER($C68,$U$3))*POWER((($B68+$V$3*$A68+$W$3*$S68*(1+$AA$3*$C68))/($B68+$V$3*$A68+1))*POWER(($A68+$X$3*$B68+1)/($A68+$X$3*$B68+$Y$3*$S68),2),2)</f>
        <v>0</v>
      </c>
      <c r="O68" s="2">
        <f t="shared" si="69"/>
        <v>3.82028075572331</v>
      </c>
      <c r="P68">
        <f t="shared" ref="P68:R68" si="74">G68-M68</f>
        <v>1.18937437242994</v>
      </c>
      <c r="Q68">
        <f t="shared" si="74"/>
        <v>2.4142436</v>
      </c>
      <c r="R68">
        <f t="shared" si="74"/>
        <v>-2.29883344672331</v>
      </c>
      <c r="S68">
        <f t="shared" si="71"/>
        <v>0.138888888888889</v>
      </c>
      <c r="AC68">
        <f t="shared" si="72"/>
        <v>0.990307970554216</v>
      </c>
      <c r="AD68">
        <f>($Z$2+$T$2*POWER($C68,$U$2))</f>
        <v>3.32351892595841</v>
      </c>
      <c r="AE68">
        <f>POWER(1-$V$2*$AD68/(1+$A68*(1+$W$2/$C68)),2)</f>
        <v>0.947999338397238</v>
      </c>
      <c r="AF68">
        <f>POWER(1-$V$2*$AD68/(1+$B68*$AC68*(1+$W$2/$C68)),2)</f>
        <v>0.672459956334904</v>
      </c>
      <c r="AG68">
        <f>POWER((1+$A68+$B68*S68)/($A68+$B68*S68+$Y$2),2)</f>
        <v>1.22241770911686</v>
      </c>
      <c r="AH68">
        <f>(Z$4+T$4*POWER($C68,U$4))</f>
        <v>1.93843892115845</v>
      </c>
      <c r="AI68">
        <f>POWER(1-V$4*AH68/(1+$A68*(1+W$4/$C68)),2)</f>
        <v>0.957046866029331</v>
      </c>
      <c r="AJ68">
        <f>POWER(1-V$4*AH68/(1+$B68*$AC68*(1+W$4/$C68)),2)</f>
        <v>0.730741447845176</v>
      </c>
      <c r="AK68">
        <f>POWER((1+$A68+$B68*W$4)/($A68+$B68*W$4+Y$4),2)</f>
        <v>1.10895003006646</v>
      </c>
    </row>
    <row r="69" spans="1:37">
      <c r="A69" s="1">
        <v>2.75</v>
      </c>
      <c r="B69" s="1">
        <v>2</v>
      </c>
      <c r="C69" s="1">
        <v>7</v>
      </c>
      <c r="D69" s="1">
        <v>4.03156212727257</v>
      </c>
      <c r="E69" s="1">
        <v>2.60256109852924</v>
      </c>
      <c r="F69" s="1">
        <v>2.73271984918935</v>
      </c>
      <c r="G69" s="1">
        <v>3.7043278</v>
      </c>
      <c r="H69" s="1">
        <v>2.8542509</v>
      </c>
      <c r="I69" s="1">
        <v>2.669640622</v>
      </c>
      <c r="J69">
        <v>3.91649307682833</v>
      </c>
      <c r="K69">
        <v>2.60486917531304</v>
      </c>
      <c r="L69">
        <v>2.73089378674023</v>
      </c>
      <c r="M69" s="2">
        <f t="shared" si="68"/>
        <v>2.37206729072455</v>
      </c>
      <c r="N69" s="2">
        <f>($Z$3+$T$3*POWER($C69,$U$3))*POWER((($B69+$V$3*$A69+$W$3*$S69*(1+$AA$3*$C69))/($B69+$V$3*$A69+1))*POWER(($A69+$X$3*$B69+1)/($A69+$X$3*$B69+$Y$3*$S69),2),2)</f>
        <v>0</v>
      </c>
      <c r="O69" s="2">
        <f t="shared" si="69"/>
        <v>3.94690173681138</v>
      </c>
      <c r="P69">
        <f t="shared" ref="P69:R69" si="75">G69-M69</f>
        <v>1.33226050927545</v>
      </c>
      <c r="Q69">
        <f t="shared" si="75"/>
        <v>2.8542509</v>
      </c>
      <c r="R69">
        <f t="shared" si="75"/>
        <v>-1.27726111481138</v>
      </c>
      <c r="S69">
        <f t="shared" si="71"/>
        <v>0.4</v>
      </c>
      <c r="AC69">
        <f t="shared" si="72"/>
        <v>0.916515138991168</v>
      </c>
      <c r="AD69">
        <f>($Z$2+$T$2*POWER($C69,$U$2))</f>
        <v>3.6586323071516</v>
      </c>
      <c r="AE69">
        <f>POWER(1-$V$2*$AD69/(1+$A69*(1+$W$2/$C69)),2)</f>
        <v>0.914158641319828</v>
      </c>
      <c r="AF69">
        <f>POWER(1-$V$2*$AD69/(1+$B69*$AC69*(1+$W$2/$C69)),2)</f>
        <v>0.879817349772139</v>
      </c>
      <c r="AG69">
        <f>POWER((1+$A69+$B69*S69)/($A69+$B69*S69+$Y$2),2)</f>
        <v>1.22155103721252</v>
      </c>
      <c r="AH69">
        <f>(Z$4+T$4*POWER($C69,U$4))</f>
        <v>2.61491926807997</v>
      </c>
      <c r="AI69">
        <f>POWER(1-V$4*AH69/(1+$A69*(1+W$4/$C69)),2)</f>
        <v>0.913864174273265</v>
      </c>
      <c r="AJ69">
        <f>POWER(1-V$4*AH69/(1+$B69*$AC69*(1+W$4/$C69)),2)</f>
        <v>0.879647768932738</v>
      </c>
      <c r="AK69">
        <f>POWER((1+$A69+$B69*W$4)/($A69+$B69*W$4+Y$4),2)</f>
        <v>1.02978182589011</v>
      </c>
    </row>
    <row r="70" spans="1:37">
      <c r="A70" s="1">
        <v>1.75</v>
      </c>
      <c r="B70" s="1">
        <v>3</v>
      </c>
      <c r="C70" s="1">
        <v>5</v>
      </c>
      <c r="D70" s="1">
        <v>3.4466699104245</v>
      </c>
      <c r="E70" s="1">
        <v>2.70440698512555</v>
      </c>
      <c r="F70" s="1">
        <v>2.04181666196304</v>
      </c>
      <c r="G70" s="1">
        <v>3.21063106</v>
      </c>
      <c r="H70" s="1">
        <v>2.7885073</v>
      </c>
      <c r="I70" s="1">
        <v>1.939009325</v>
      </c>
      <c r="J70">
        <v>3.42086947638043</v>
      </c>
      <c r="K70">
        <v>2.70167579283388</v>
      </c>
      <c r="L70">
        <v>2.03742849957813</v>
      </c>
      <c r="M70" s="2">
        <f t="shared" si="68"/>
        <v>1.81368774506223</v>
      </c>
      <c r="N70" s="2">
        <f>($Z$3+$T$3*POWER($C70,$U$3))*POWER((($B70+$V$3*$A70+$W$3*$S70*(1+$AA$3*$C70))/($B70+$V$3*$A70+1))*POWER(($A70+$X$3*$B70+1)/($A70+$X$3*$B70+$Y$3*$S70),2),2)</f>
        <v>0</v>
      </c>
      <c r="O70" s="2">
        <f t="shared" si="69"/>
        <v>3.31487301410134</v>
      </c>
      <c r="P70">
        <f t="shared" ref="P70:R70" si="76">G70-M70</f>
        <v>1.39694331493777</v>
      </c>
      <c r="Q70">
        <f t="shared" si="76"/>
        <v>2.7885073</v>
      </c>
      <c r="R70">
        <f t="shared" si="76"/>
        <v>-1.37586368910134</v>
      </c>
      <c r="S70">
        <f t="shared" si="71"/>
        <v>0.727272727272727</v>
      </c>
      <c r="AC70">
        <f t="shared" si="72"/>
        <v>0.686348585024614</v>
      </c>
      <c r="AD70">
        <f>($Z$2+$T$2*POWER($C70,$U$2))</f>
        <v>3.32351892595841</v>
      </c>
      <c r="AE70">
        <f>POWER(1-$V$2*$AD70/(1+$A70*(1+$W$2/$C70)),2)</f>
        <v>0.90492012850663</v>
      </c>
      <c r="AF70">
        <f>POWER(1-$V$2*$AD70/(1+$B70*$AC70*(1+$W$2/$C70)),2)</f>
        <v>0.91705277294698</v>
      </c>
      <c r="AG70">
        <f>POWER((1+$A70+$B70*S70)/($A70+$B70*S70+$Y$2),2)</f>
        <v>1.20188661308455</v>
      </c>
      <c r="AH70">
        <f>(Z$4+T$4*POWER($C70,U$4))</f>
        <v>1.93843892115845</v>
      </c>
      <c r="AI70">
        <f>POWER(1-V$4*AH70/(1+$A70*(1+W$4/$C70)),2)</f>
        <v>0.921544736957768</v>
      </c>
      <c r="AJ70">
        <f>POWER(1-V$4*AH70/(1+$B70*$AC70*(1+W$4/$C70)),2)</f>
        <v>0.931536526794011</v>
      </c>
      <c r="AK70">
        <f>POWER((1+$A70+$B70*W$4)/($A70+$B70*W$4+Y$4),2)</f>
        <v>1.02140241207562</v>
      </c>
    </row>
    <row r="71" spans="1:37">
      <c r="A71" s="1">
        <v>1.75</v>
      </c>
      <c r="B71" s="1">
        <v>3.25</v>
      </c>
      <c r="C71" s="1">
        <v>3</v>
      </c>
      <c r="D71" s="1">
        <v>3.00340359713358</v>
      </c>
      <c r="E71" s="1">
        <v>2.90371562358166</v>
      </c>
      <c r="F71" s="1">
        <v>1.08414074280022</v>
      </c>
      <c r="G71" s="1">
        <v>3.020806</v>
      </c>
      <c r="H71" s="1">
        <v>3.0226506</v>
      </c>
      <c r="I71" s="1">
        <v>0.999237034</v>
      </c>
      <c r="J71">
        <v>3.23101779745214</v>
      </c>
      <c r="K71">
        <v>2.82616595989444</v>
      </c>
      <c r="L71">
        <v>1.18913293030048</v>
      </c>
      <c r="M71" s="2">
        <f t="shared" si="68"/>
        <v>0.880136783236436</v>
      </c>
      <c r="N71" s="2">
        <f>($Z$3+$T$3*POWER($C71,$U$3))*POWER((($B71+$V$3*$A71+$W$3*$S71*(1+$AA$3*$C71))/($B71+$V$3*$A71+1))*POWER(($A71+$X$3*$B71+1)/($A71+$X$3*$B71+$Y$3*$S71),2),2)</f>
        <v>0</v>
      </c>
      <c r="O71" s="2">
        <f t="shared" si="69"/>
        <v>2.90187350373509</v>
      </c>
      <c r="P71">
        <f t="shared" ref="P71:R71" si="77">G71-M71</f>
        <v>2.14066921676356</v>
      </c>
      <c r="Q71">
        <f t="shared" si="77"/>
        <v>3.0226506</v>
      </c>
      <c r="R71">
        <f t="shared" si="77"/>
        <v>-1.90263646973509</v>
      </c>
      <c r="S71">
        <f t="shared" si="71"/>
        <v>0.772727272727273</v>
      </c>
      <c r="AC71">
        <f t="shared" si="72"/>
        <v>0.634738183807679</v>
      </c>
      <c r="AD71">
        <f>($Z$2+$T$2*POWER($C71,$U$2))</f>
        <v>2.85452410585707</v>
      </c>
      <c r="AE71">
        <f>POWER(1-$V$2*$AD71/(1+$A71*(1+$W$2/$C71)),2)</f>
        <v>0.940713534814354</v>
      </c>
      <c r="AF71">
        <f>POWER(1-$V$2*$AD71/(1+$B71*$AC71*(1+$W$2/$C71)),2)</f>
        <v>0.94875870314485</v>
      </c>
      <c r="AG71">
        <f>POWER((1+$A71+$B71*S71)/($A71+$B71*S71+$Y$2),2)</f>
        <v>1.18751691771547</v>
      </c>
      <c r="AH71">
        <f>(Z$4+T$4*POWER($C71,U$4))</f>
        <v>0.895677970130386</v>
      </c>
      <c r="AI71">
        <f>POWER(1-V$4*AH71/(1+$A71*(1+W$4/$C71)),2)</f>
        <v>0.973372950437034</v>
      </c>
      <c r="AJ71">
        <f>POWER(1-V$4*AH71/(1+$B71*$AC71*(1+W$4/$C71)),2)</f>
        <v>0.976995396257709</v>
      </c>
      <c r="AK71">
        <f>POWER((1+$A71+$B71*W$4)/($A71+$B71*W$4+Y$4),2)</f>
        <v>1.0198572208046</v>
      </c>
    </row>
    <row r="72" spans="1:37">
      <c r="A72" s="1">
        <v>1.5</v>
      </c>
      <c r="B72" s="1">
        <v>1</v>
      </c>
      <c r="C72" s="1">
        <v>7</v>
      </c>
      <c r="D72" s="1">
        <v>4.13717732210511</v>
      </c>
      <c r="E72" s="1">
        <v>2.487058097023</v>
      </c>
      <c r="F72" s="1">
        <v>2.52635093899397</v>
      </c>
      <c r="G72" s="1">
        <v>3.9029524</v>
      </c>
      <c r="H72" s="1">
        <v>2.7166432</v>
      </c>
      <c r="I72" s="1">
        <v>2.519156793</v>
      </c>
      <c r="J72">
        <v>4.10938265989727</v>
      </c>
      <c r="K72">
        <v>2.49288947307027</v>
      </c>
      <c r="L72">
        <v>2.53560083916532</v>
      </c>
      <c r="M72" s="2">
        <f t="shared" si="68"/>
        <v>2.21965708701705</v>
      </c>
      <c r="N72" s="2">
        <f>($Z$3+$T$3*POWER($C72,$U$3))*POWER((($B72+$V$3*$A72+$W$3*$S72*(1+$AA$3*$C72))/($B72+$V$3*$A72+1))*POWER(($A72+$X$3*$B72+1)/($A72+$X$3*$B72+$Y$3*$S72),2),2)</f>
        <v>0</v>
      </c>
      <c r="O72" s="2">
        <f t="shared" si="69"/>
        <v>4.11859138097609</v>
      </c>
      <c r="P72">
        <f t="shared" ref="P72:R72" si="78">G72-M72</f>
        <v>1.68329531298295</v>
      </c>
      <c r="Q72">
        <f t="shared" si="78"/>
        <v>2.7166432</v>
      </c>
      <c r="R72">
        <f t="shared" si="78"/>
        <v>-1.59943458797609</v>
      </c>
      <c r="S72">
        <f t="shared" si="71"/>
        <v>0.4</v>
      </c>
      <c r="AC72">
        <f t="shared" si="72"/>
        <v>0.916515138991168</v>
      </c>
      <c r="AD72">
        <f>($Z$2+$T$2*POWER($C72,$U$2))</f>
        <v>3.6586323071516</v>
      </c>
      <c r="AE72">
        <f>POWER(1-$V$2*$AD72/(1+$A72*(1+$W$2/$C72)),2)</f>
        <v>0.859398894452009</v>
      </c>
      <c r="AF72">
        <f>POWER(1-$V$2*$AD72/(1+$B72*$AC72*(1+$W$2/$C72)),2)</f>
        <v>0.799885617560771</v>
      </c>
      <c r="AG72">
        <f>POWER((1+$A72+$B72*S72)/($A72+$B72*S72+$Y$2),2)</f>
        <v>1.38210828463137</v>
      </c>
      <c r="AH72">
        <f>(Z$4+T$4*POWER($C72,U$4))</f>
        <v>2.61491926807997</v>
      </c>
      <c r="AI72">
        <f>POWER(1-V$4*AH72/(1+$A72*(1+W$4/$C72)),2)</f>
        <v>0.859368736909469</v>
      </c>
      <c r="AJ72">
        <f>POWER(1-V$4*AH72/(1+$B72*$AC72*(1+W$4/$C72)),2)</f>
        <v>0.800536567923773</v>
      </c>
      <c r="AK72">
        <f>POWER((1+$A72+$B72*W$4)/($A72+$B72*W$4+Y$4),2)</f>
        <v>1.05783878545806</v>
      </c>
    </row>
    <row r="73" spans="1:37">
      <c r="A73" s="1">
        <v>1</v>
      </c>
      <c r="B73" s="1">
        <v>0.25</v>
      </c>
      <c r="C73" s="1">
        <v>3</v>
      </c>
      <c r="D73" s="1">
        <v>3.46653522101757</v>
      </c>
      <c r="E73" s="1">
        <v>2.93559953844018</v>
      </c>
      <c r="F73" s="1">
        <v>1.20837077224922</v>
      </c>
      <c r="G73" s="1">
        <v>3.2694715</v>
      </c>
      <c r="H73" s="1">
        <v>2.8479164</v>
      </c>
      <c r="I73" s="1">
        <v>1.162460773</v>
      </c>
      <c r="J73">
        <v>3.47465775960536</v>
      </c>
      <c r="K73">
        <v>2.98915293616123</v>
      </c>
      <c r="L73">
        <v>1.23871647227838</v>
      </c>
      <c r="M73" s="2">
        <f t="shared" si="68"/>
        <v>0.928089525306261</v>
      </c>
      <c r="N73" s="2">
        <f>($Z$3+$T$3*POWER($C73,$U$3))*POWER((($B73+$V$3*$A73+$W$3*$S73*(1+$AA$3*$C73))/($B73+$V$3*$A73+1))*POWER(($A73+$X$3*$B73+1)/($A73+$X$3*$B73+$Y$3*$S73),2),2)</f>
        <v>0</v>
      </c>
      <c r="O73" s="2">
        <f t="shared" si="69"/>
        <v>3.93089494640957</v>
      </c>
      <c r="P73">
        <f t="shared" ref="P73:R73" si="79">G73-M73</f>
        <v>2.34138197469374</v>
      </c>
      <c r="Q73">
        <f t="shared" si="79"/>
        <v>2.8479164</v>
      </c>
      <c r="R73">
        <f t="shared" si="79"/>
        <v>-2.76843417340956</v>
      </c>
      <c r="S73">
        <f t="shared" si="71"/>
        <v>0.3125</v>
      </c>
      <c r="AC73">
        <f t="shared" si="72"/>
        <v>0.949917759598166</v>
      </c>
      <c r="AD73">
        <f>($Z$2+$T$2*POWER($C73,$U$2))</f>
        <v>2.85452410585707</v>
      </c>
      <c r="AE73">
        <f>POWER(1-$V$2*$AD73/(1+$A73*(1+$W$2/$C73)),2)</f>
        <v>0.904949307357145</v>
      </c>
      <c r="AF73">
        <f>POWER(1-$V$2*$AD73/(1+$B73*$AC73*(1+$W$2/$C73)),2)</f>
        <v>0.754724821742272</v>
      </c>
      <c r="AG73">
        <f>POWER((1+$A73+$B73*S73)/($A73+$B73*S73+$Y$2),2)</f>
        <v>1.59614395557882</v>
      </c>
      <c r="AH73">
        <f>(Z$4+T$4*POWER($C73,U$4))</f>
        <v>0.895677970130386</v>
      </c>
      <c r="AI73">
        <f>POWER(1-V$4*AH73/(1+$A73*(1+W$4/$C73)),2)</f>
        <v>0.957230868033502</v>
      </c>
      <c r="AJ73">
        <f>POWER(1-V$4*AH73/(1+$B73*$AC73*(1+W$4/$C73)),2)</f>
        <v>0.888565256351609</v>
      </c>
      <c r="AK73">
        <f>POWER((1+$A73+$B73*W$4)/($A73+$B73*W$4+Y$4),2)</f>
        <v>1.17575113747631</v>
      </c>
    </row>
    <row r="74" spans="1:37">
      <c r="A74" s="1">
        <v>1.5</v>
      </c>
      <c r="B74" s="1">
        <v>3</v>
      </c>
      <c r="C74" s="1">
        <v>3</v>
      </c>
      <c r="D74" s="1">
        <v>2.95638081028932</v>
      </c>
      <c r="E74" s="1">
        <v>2.8456410574661</v>
      </c>
      <c r="F74" s="1">
        <v>1.07174264460925</v>
      </c>
      <c r="G74" s="1">
        <v>2.9666747</v>
      </c>
      <c r="H74" s="1">
        <v>2.9815126</v>
      </c>
      <c r="I74" s="1">
        <v>0.981260506</v>
      </c>
      <c r="J74">
        <v>3.16257448893799</v>
      </c>
      <c r="K74">
        <v>2.77741795191313</v>
      </c>
      <c r="L74">
        <v>1.1550035141916</v>
      </c>
      <c r="M74" s="2">
        <f t="shared" si="68"/>
        <v>0.876615217896775</v>
      </c>
      <c r="N74" s="2">
        <f>($Z$3+$T$3*POWER($C74,$U$3))*POWER((($B74+$V$3*$A74+$W$3*$S74*(1+$AA$3*$C74))/($B74+$V$3*$A74+1))*POWER(($A74+$X$3*$B74+1)/($A74+$X$3*$B74+$Y$3*$S74),2),2)</f>
        <v>0</v>
      </c>
      <c r="O74" s="2">
        <f t="shared" si="69"/>
        <v>2.8740439802823</v>
      </c>
      <c r="P74">
        <f t="shared" ref="P74:R74" si="80">G74-M74</f>
        <v>2.09005948210322</v>
      </c>
      <c r="Q74">
        <f t="shared" si="80"/>
        <v>2.9815126</v>
      </c>
      <c r="R74">
        <f t="shared" si="80"/>
        <v>-1.8927834742823</v>
      </c>
      <c r="S74">
        <f t="shared" si="71"/>
        <v>0.8</v>
      </c>
      <c r="AC74">
        <f t="shared" si="72"/>
        <v>0.6</v>
      </c>
      <c r="AD74">
        <f>($Z$2+$T$2*POWER($C74,$U$2))</f>
        <v>2.85452410585707</v>
      </c>
      <c r="AE74">
        <f>POWER(1-$V$2*$AD74/(1+$A74*(1+$W$2/$C74)),2)</f>
        <v>0.93221027598297</v>
      </c>
      <c r="AF74">
        <f>POWER(1-$V$2*$AD74/(1+$B74*$AC74*(1+$W$2/$C74)),2)</f>
        <v>0.942164521672254</v>
      </c>
      <c r="AG74">
        <f>POWER((1+$A74+$B74*S74)/($A74+$B74*S74+$Y$2),2)</f>
        <v>1.20339125506862</v>
      </c>
      <c r="AH74">
        <f>(Z$4+T$4*POWER($C74,U$4))</f>
        <v>0.895677970130386</v>
      </c>
      <c r="AI74">
        <f>POWER(1-V$4*AH74/(1+$A74*(1+W$4/$C74)),2)</f>
        <v>0.96954086891648</v>
      </c>
      <c r="AJ74">
        <f>POWER(1-V$4*AH74/(1+$B74*$AC74*(1+W$4/$C74)),2)</f>
        <v>0.974026503748646</v>
      </c>
      <c r="AK74">
        <f>POWER((1+$A74+$B74*W$4)/($A74+$B74*W$4+Y$4),2)</f>
        <v>1.02156358195735</v>
      </c>
    </row>
    <row r="75" spans="1:37">
      <c r="A75" s="1">
        <v>2.25</v>
      </c>
      <c r="B75" s="1">
        <v>0.25</v>
      </c>
      <c r="C75" s="1">
        <v>7</v>
      </c>
      <c r="D75" s="1">
        <v>3.33916394951244</v>
      </c>
      <c r="E75" s="1">
        <v>2.46588880766143</v>
      </c>
      <c r="F75" s="1">
        <v>2.02514112338148</v>
      </c>
      <c r="G75" s="1">
        <v>2.92356148</v>
      </c>
      <c r="H75" s="1">
        <v>2.37830634</v>
      </c>
      <c r="I75" s="1">
        <v>2.036645869</v>
      </c>
      <c r="J75">
        <v>3.11825295010083</v>
      </c>
      <c r="K75">
        <v>2.46801720646932</v>
      </c>
      <c r="L75">
        <v>2.02917424193725</v>
      </c>
      <c r="M75" s="2">
        <f t="shared" si="68"/>
        <v>1.84999618144576</v>
      </c>
      <c r="N75" s="2">
        <f>($Z$3+$T$3*POWER($C75,$U$3))*POWER((($B75+$V$3*$A75+$W$3*$S75*(1+$AA$3*$C75))/($B75+$V$3*$A75+1))*POWER(($A75+$X$3*$B75+1)/($A75+$X$3*$B75+$Y$3*$S75),2),2)</f>
        <v>0</v>
      </c>
      <c r="O75" s="2">
        <f t="shared" si="69"/>
        <v>4.27748489768407</v>
      </c>
      <c r="P75">
        <f t="shared" ref="P75:R75" si="81">G75-M75</f>
        <v>1.07356529855424</v>
      </c>
      <c r="Q75">
        <f t="shared" si="81"/>
        <v>2.37830634</v>
      </c>
      <c r="R75">
        <f t="shared" si="81"/>
        <v>-2.24083902868407</v>
      </c>
      <c r="S75">
        <f t="shared" si="71"/>
        <v>0.192307692307692</v>
      </c>
      <c r="AC75">
        <f t="shared" si="72"/>
        <v>0.981334678628698</v>
      </c>
      <c r="AD75">
        <f>($Z$2+$T$2*POWER($C75,$U$2))</f>
        <v>3.6586323071516</v>
      </c>
      <c r="AE75">
        <f>POWER(1-$V$2*$AD75/(1+$A75*(1+$W$2/$C75)),2)</f>
        <v>0.898313167089143</v>
      </c>
      <c r="AF75">
        <f>POWER(1-$V$2*$AD75/(1+$B75*$AC75*(1+$W$2/$C75)),2)</f>
        <v>0.611730628111361</v>
      </c>
      <c r="AG75">
        <f>POWER((1+$A75+$B75*S75)/($A75+$B75*S75+$Y$2),2)</f>
        <v>1.32532270499748</v>
      </c>
      <c r="AH75">
        <f>(Z$4+T$4*POWER($C75,U$4))</f>
        <v>2.61491926807997</v>
      </c>
      <c r="AI75">
        <f>POWER(1-V$4*AH75/(1+$A75*(1+W$4/$C75)),2)</f>
        <v>0.898059195046568</v>
      </c>
      <c r="AJ75">
        <f>POWER(1-V$4*AH75/(1+$B75*$AC75*(1+W$4/$C75)),2)</f>
        <v>0.617140286219659</v>
      </c>
      <c r="AK75">
        <f>POWER((1+$A75+$B75*W$4)/($A75+$B75*W$4+Y$4),2)</f>
        <v>1.13452089449016</v>
      </c>
    </row>
    <row r="76" spans="1:37">
      <c r="A76" s="1">
        <v>2</v>
      </c>
      <c r="B76" s="1">
        <v>2</v>
      </c>
      <c r="C76" s="1">
        <v>5</v>
      </c>
      <c r="D76" s="1">
        <v>3.68484437235971</v>
      </c>
      <c r="E76" s="1">
        <v>2.7693671509372</v>
      </c>
      <c r="F76" s="1">
        <v>2.05176871749677</v>
      </c>
      <c r="G76" s="1">
        <v>3.4639156</v>
      </c>
      <c r="H76" s="1">
        <v>2.8720624</v>
      </c>
      <c r="I76" s="1">
        <v>1.980133601</v>
      </c>
      <c r="J76">
        <v>3.6558634711901</v>
      </c>
      <c r="K76">
        <v>2.76853148034193</v>
      </c>
      <c r="L76">
        <v>2.0512757614527</v>
      </c>
      <c r="M76" s="2">
        <f t="shared" si="68"/>
        <v>1.8305536101907</v>
      </c>
      <c r="N76" s="2">
        <f>($Z$3+$T$3*POWER($C76,$U$3))*POWER((($B76+$V$3*$A76+$W$3*$S76*(1+$AA$3*$C76))/($B76+$V$3*$A76+1))*POWER(($A76+$X$3*$B76+1)/($A76+$X$3*$B76+$Y$3*$S76),2),2)</f>
        <v>0</v>
      </c>
      <c r="O76" s="2">
        <f t="shared" si="69"/>
        <v>3.61962516496863</v>
      </c>
      <c r="P76">
        <f t="shared" ref="P76:R76" si="82">G76-M76</f>
        <v>1.6333619898093</v>
      </c>
      <c r="Q76">
        <f t="shared" si="82"/>
        <v>2.8720624</v>
      </c>
      <c r="R76">
        <f t="shared" si="82"/>
        <v>-1.63949156396863</v>
      </c>
      <c r="S76">
        <f t="shared" si="71"/>
        <v>0.5</v>
      </c>
      <c r="AC76">
        <f t="shared" si="72"/>
        <v>0.866025403784439</v>
      </c>
      <c r="AD76">
        <f>($Z$2+$T$2*POWER($C76,$U$2))</f>
        <v>3.32351892595841</v>
      </c>
      <c r="AE76">
        <f>POWER(1-$V$2*$AD76/(1+$A76*(1+$W$2/$C76)),2)</f>
        <v>0.914979862383671</v>
      </c>
      <c r="AF76">
        <f>POWER(1-$V$2*$AD76/(1+$B76*$AC76*(1+$W$2/$C76)),2)</f>
        <v>0.904105554346787</v>
      </c>
      <c r="AG76">
        <f>POWER((1+$A76+$B76*S76)/($A76+$B76*S76+$Y$2),2)</f>
        <v>1.25768568338615</v>
      </c>
      <c r="AH76">
        <f>(Z$4+T$4*POWER($C76,U$4))</f>
        <v>1.93843892115845</v>
      </c>
      <c r="AI76">
        <f>POWER(1-V$4*AH76/(1+$A76*(1+W$4/$C76)),2)</f>
        <v>0.929829022286114</v>
      </c>
      <c r="AJ76">
        <f>POWER(1-V$4*AH76/(1+$B76*$AC76*(1+W$4/$C76)),2)</f>
        <v>0.920874081083212</v>
      </c>
      <c r="AK76">
        <f>POWER((1+$A76+$B76*W$4)/($A76+$B76*W$4+Y$4),2)</f>
        <v>1.03074095788262</v>
      </c>
    </row>
    <row r="77" spans="1:37">
      <c r="A77" s="1">
        <v>2.75</v>
      </c>
      <c r="B77" s="1">
        <v>3</v>
      </c>
      <c r="C77" s="1">
        <v>3</v>
      </c>
      <c r="D77" s="1">
        <v>3.21227868316945</v>
      </c>
      <c r="E77" s="1">
        <v>3.10811114673169</v>
      </c>
      <c r="F77" s="1">
        <v>1.06808162458117</v>
      </c>
      <c r="G77" s="1">
        <v>3.22763608</v>
      </c>
      <c r="H77" s="1">
        <v>3.1143646</v>
      </c>
      <c r="I77" s="1">
        <v>1.068802282</v>
      </c>
      <c r="J77">
        <v>3.41846889203949</v>
      </c>
      <c r="K77">
        <v>3.04020058393917</v>
      </c>
      <c r="L77">
        <v>1.09273319524665</v>
      </c>
      <c r="M77" s="2">
        <f t="shared" si="68"/>
        <v>0.892009167318237</v>
      </c>
      <c r="N77" s="2">
        <f>($Z$3+$T$3*POWER($C77,$U$3))*POWER((($B77+$V$3*$A77+$W$3*$S77*(1+$AA$3*$C77))/($B77+$V$3*$A77+1))*POWER(($A77+$X$3*$B77+1)/($A77+$X$3*$B77+$Y$3*$S77),2),2)</f>
        <v>0</v>
      </c>
      <c r="O77" s="2">
        <f t="shared" si="69"/>
        <v>3.10037335852605</v>
      </c>
      <c r="P77">
        <f t="shared" ref="P77:R77" si="83">G77-M77</f>
        <v>2.33562691268176</v>
      </c>
      <c r="Q77">
        <f t="shared" si="83"/>
        <v>3.1143646</v>
      </c>
      <c r="R77">
        <f t="shared" si="83"/>
        <v>-2.03157107652605</v>
      </c>
      <c r="S77">
        <f t="shared" si="71"/>
        <v>0.533333333333333</v>
      </c>
      <c r="AC77">
        <f t="shared" si="72"/>
        <v>0.845905169363301</v>
      </c>
      <c r="AD77">
        <f>($Z$2+$T$2*POWER($C77,$U$2))</f>
        <v>2.85452410585707</v>
      </c>
      <c r="AE77">
        <f>POWER(1-$V$2*$AD77/(1+$A77*(1+$W$2/$C77)),2)</f>
        <v>0.960523077334603</v>
      </c>
      <c r="AF77">
        <f>POWER(1-$V$2*$AD77/(1+$B77*$AC77*(1+$W$2/$C77)),2)</f>
        <v>0.957509006993798</v>
      </c>
      <c r="AG77">
        <f>POWER((1+$A77+$B77*S77)/($A77+$B77*S77+$Y$2),2)</f>
        <v>1.1839939384781</v>
      </c>
      <c r="AH77">
        <f>(Z$4+T$4*POWER($C77,U$4))</f>
        <v>0.895677970130386</v>
      </c>
      <c r="AI77">
        <f>POWER(1-V$4*AH77/(1+$A77*(1+W$4/$C77)),2)</f>
        <v>0.982287052793312</v>
      </c>
      <c r="AJ77">
        <f>POWER(1-V$4*AH77/(1+$B77*$AC77*(1+W$4/$C77)),2)</f>
        <v>0.980931914284918</v>
      </c>
      <c r="AK77">
        <f>POWER((1+$A77+$B77*W$4)/($A77+$B77*W$4+Y$4),2)</f>
        <v>1.02078112479078</v>
      </c>
    </row>
    <row r="78" spans="1:37">
      <c r="A78" s="1">
        <v>2.5</v>
      </c>
      <c r="B78" s="1">
        <v>2.75</v>
      </c>
      <c r="C78" s="1">
        <v>3</v>
      </c>
      <c r="D78" s="1">
        <v>3.22053519420107</v>
      </c>
      <c r="E78" s="1">
        <v>3.1040274005069</v>
      </c>
      <c r="F78" s="1">
        <v>1.07336740729248</v>
      </c>
      <c r="G78" s="1">
        <v>3.19683034</v>
      </c>
      <c r="H78" s="1">
        <v>3.11703</v>
      </c>
      <c r="I78" s="1">
        <v>1.063795799</v>
      </c>
      <c r="J78">
        <v>3.38723964320289</v>
      </c>
      <c r="K78">
        <v>3.03326521885326</v>
      </c>
      <c r="L78">
        <v>1.11011153347572</v>
      </c>
      <c r="M78" s="2">
        <f t="shared" si="68"/>
        <v>0.891676100775313</v>
      </c>
      <c r="N78" s="2">
        <f>($Z$3+$T$3*POWER($C78,$U$3))*POWER((($B78+$V$3*$A78+$W$3*$S78*(1+$AA$3*$C78))/($B78+$V$3*$A78+1))*POWER(($A78+$X$3*$B78+1)/($A78+$X$3*$B78+$Y$3*$S78),2),2)</f>
        <v>0</v>
      </c>
      <c r="O78" s="2">
        <f t="shared" si="69"/>
        <v>3.11856965782812</v>
      </c>
      <c r="P78">
        <f t="shared" ref="P78:R78" si="84">G78-M78</f>
        <v>2.30515423922469</v>
      </c>
      <c r="Q78">
        <f t="shared" si="84"/>
        <v>3.11703</v>
      </c>
      <c r="R78">
        <f t="shared" si="84"/>
        <v>-2.05477385882812</v>
      </c>
      <c r="S78">
        <f t="shared" si="71"/>
        <v>0.535714285714286</v>
      </c>
      <c r="AC78">
        <f t="shared" si="72"/>
        <v>0.844399315538349</v>
      </c>
      <c r="AD78">
        <f>($Z$2+$T$2*POWER($C78,$U$2))</f>
        <v>2.85452410585707</v>
      </c>
      <c r="AE78">
        <f>POWER(1-$V$2*$AD78/(1+$A78*(1+$W$2/$C78)),2)</f>
        <v>0.956924707379426</v>
      </c>
      <c r="AF78">
        <f>POWER(1-$V$2*$AD78/(1+$B78*$AC78*(1+$W$2/$C78)),2)</f>
        <v>0.953936933846118</v>
      </c>
      <c r="AG78">
        <f>POWER((1+$A78+$B78*S78)/($A78+$B78*S78+$Y$2),2)</f>
        <v>1.19996198559932</v>
      </c>
      <c r="AH78">
        <f>(Z$4+T$4*POWER($C78,U$4))</f>
        <v>0.895677970130386</v>
      </c>
      <c r="AI78">
        <f>POWER(1-V$4*AH78/(1+$A78*(1+W$4/$C78)),2)</f>
        <v>0.980669163305825</v>
      </c>
      <c r="AJ78">
        <f>POWER(1-V$4*AH78/(1+$B78*$AC78*(1+W$4/$C78)),2)</f>
        <v>0.979325362613233</v>
      </c>
      <c r="AK78">
        <f>POWER((1+$A78+$B78*W$4)/($A78+$B78*W$4+Y$4),2)</f>
        <v>1.02265746145471</v>
      </c>
    </row>
    <row r="79" spans="1:37">
      <c r="A79" s="1">
        <v>1.75</v>
      </c>
      <c r="B79" s="1">
        <v>3</v>
      </c>
      <c r="C79" s="1">
        <v>3</v>
      </c>
      <c r="D79" s="1">
        <v>3.05143433255974</v>
      </c>
      <c r="E79" s="1">
        <v>2.94530113012641</v>
      </c>
      <c r="F79" s="1">
        <v>1.08188018763431</v>
      </c>
      <c r="G79" s="1">
        <v>3.0917212</v>
      </c>
      <c r="H79" s="1">
        <v>3.04953832</v>
      </c>
      <c r="I79" s="1">
        <v>1.020810836</v>
      </c>
      <c r="J79">
        <v>3.27867729704701</v>
      </c>
      <c r="K79">
        <v>2.86765325608886</v>
      </c>
      <c r="L79">
        <v>1.17344636677365</v>
      </c>
      <c r="M79" s="2">
        <f t="shared" si="68"/>
        <v>0.882163093174148</v>
      </c>
      <c r="N79" s="2">
        <f>($Z$3+$T$3*POWER($C79,$U$3))*POWER((($B79+$V$3*$A79+$W$3*$S79*(1+$AA$3*$C79))/($B79+$V$3*$A79+1))*POWER(($A79+$X$3*$B79+1)/($A79+$X$3*$B79+$Y$3*$S79),2),2)</f>
        <v>0</v>
      </c>
      <c r="O79" s="2">
        <f t="shared" si="69"/>
        <v>2.95268752163284</v>
      </c>
      <c r="P79">
        <f t="shared" ref="P79:R79" si="85">G79-M79</f>
        <v>2.20955810682585</v>
      </c>
      <c r="Q79">
        <f t="shared" si="85"/>
        <v>3.04953832</v>
      </c>
      <c r="R79">
        <f t="shared" si="85"/>
        <v>-1.93187668563284</v>
      </c>
      <c r="S79">
        <f t="shared" si="71"/>
        <v>0.727272727272727</v>
      </c>
      <c r="AC79">
        <f t="shared" si="72"/>
        <v>0.686348585024614</v>
      </c>
      <c r="AD79">
        <f>($Z$2+$T$2*POWER($C79,$U$2))</f>
        <v>2.85452410585707</v>
      </c>
      <c r="AE79">
        <f>POWER(1-$V$2*$AD79/(1+$A79*(1+$W$2/$C79)),2)</f>
        <v>0.940713534814354</v>
      </c>
      <c r="AF79">
        <f>POWER(1-$V$2*$AD79/(1+$B79*$AC79*(1+$W$2/$C79)),2)</f>
        <v>0.948672926038143</v>
      </c>
      <c r="AG79">
        <f>POWER((1+$A79+$B79*S79)/($A79+$B79*S79+$Y$2),2)</f>
        <v>1.20188661308455</v>
      </c>
      <c r="AH79">
        <f>(Z$4+T$4*POWER($C79,U$4))</f>
        <v>0.895677970130386</v>
      </c>
      <c r="AI79">
        <f>POWER(1-V$4*AH79/(1+$A79*(1+W$4/$C79)),2)</f>
        <v>0.973372950437034</v>
      </c>
      <c r="AJ79">
        <f>POWER(1-V$4*AH79/(1+$B79*$AC79*(1+W$4/$C79)),2)</f>
        <v>0.97695679002443</v>
      </c>
      <c r="AK79">
        <f>POWER((1+$A79+$B79*W$4)/($A79+$B79*W$4+Y$4),2)</f>
        <v>1.02140241207562</v>
      </c>
    </row>
    <row r="80" spans="1:37">
      <c r="A80" s="1">
        <v>1.5</v>
      </c>
      <c r="B80" s="1">
        <v>2.75</v>
      </c>
      <c r="C80" s="1">
        <v>5</v>
      </c>
      <c r="D80" s="1">
        <v>3.36753726154435</v>
      </c>
      <c r="E80" s="1">
        <v>2.61689572725042</v>
      </c>
      <c r="F80" s="1">
        <v>1.98301614906418</v>
      </c>
      <c r="G80" s="1">
        <v>3.14748934</v>
      </c>
      <c r="H80" s="1">
        <v>2.72656172</v>
      </c>
      <c r="I80" s="1">
        <v>1.915928813</v>
      </c>
      <c r="J80">
        <v>3.33339625284433</v>
      </c>
      <c r="K80">
        <v>2.61359918233729</v>
      </c>
      <c r="L80">
        <v>1.98503942902079</v>
      </c>
      <c r="M80" s="2">
        <f t="shared" si="68"/>
        <v>1.79534178383783</v>
      </c>
      <c r="N80" s="2">
        <f>($Z$3+$T$3*POWER($C80,$U$3))*POWER((($B80+$V$3*$A80+$W$3*$S80*(1+$AA$3*$C80))/($B80+$V$3*$A80+1))*POWER(($A80+$X$3*$B80+1)/($A80+$X$3*$B80+$Y$3*$S80),2),2)</f>
        <v>0</v>
      </c>
      <c r="O80" s="2">
        <f t="shared" si="69"/>
        <v>3.2810779749066</v>
      </c>
      <c r="P80">
        <f t="shared" ref="P80:R80" si="86">G80-M80</f>
        <v>1.35214755616217</v>
      </c>
      <c r="Q80">
        <f t="shared" si="86"/>
        <v>2.72656172</v>
      </c>
      <c r="R80">
        <f t="shared" si="86"/>
        <v>-1.3651491619066</v>
      </c>
      <c r="S80">
        <f t="shared" si="71"/>
        <v>0.75</v>
      </c>
      <c r="AC80">
        <f t="shared" si="72"/>
        <v>0.661437827766148</v>
      </c>
      <c r="AD80">
        <f>($Z$2+$T$2*POWER($C80,$U$2))</f>
        <v>3.32351892595841</v>
      </c>
      <c r="AE80">
        <f>POWER(1-$V$2*$AD80/(1+$A80*(1+$W$2/$C80)),2)</f>
        <v>0.892162630648279</v>
      </c>
      <c r="AF80">
        <f>POWER(1-$V$2*$AD80/(1+$B80*$AC80*(1+$W$2/$C80)),2)</f>
        <v>0.907924860278895</v>
      </c>
      <c r="AG80">
        <f>POWER((1+$A80+$B80*S80)/($A80+$B80*S80+$Y$2),2)</f>
        <v>1.22084693851529</v>
      </c>
      <c r="AH80">
        <f>(Z$4+T$4*POWER($C80,U$4))</f>
        <v>1.93843892115845</v>
      </c>
      <c r="AI80">
        <f>POWER(1-V$4*AH80/(1+$A80*(1+W$4/$C80)),2)</f>
        <v>0.911043788056676</v>
      </c>
      <c r="AJ80">
        <f>POWER(1-V$4*AH80/(1+$B80*$AC80*(1+W$4/$C80)),2)</f>
        <v>0.92401879243745</v>
      </c>
      <c r="AK80">
        <f>POWER((1+$A80+$B80*W$4)/($A80+$B80*W$4+Y$4),2)</f>
        <v>1.02339800135393</v>
      </c>
    </row>
    <row r="81" spans="1:37">
      <c r="A81" s="1">
        <v>2</v>
      </c>
      <c r="B81" s="1">
        <v>3</v>
      </c>
      <c r="C81" s="1">
        <v>3</v>
      </c>
      <c r="D81" s="1">
        <v>3.1234892791259</v>
      </c>
      <c r="E81" s="1">
        <v>3.02079097528153</v>
      </c>
      <c r="F81" s="1">
        <v>1.08134258979354</v>
      </c>
      <c r="G81" s="1">
        <v>3.16200134</v>
      </c>
      <c r="H81" s="1">
        <v>3.08440086</v>
      </c>
      <c r="I81" s="1">
        <v>1.044794173</v>
      </c>
      <c r="J81">
        <v>3.3467124655409</v>
      </c>
      <c r="K81">
        <v>2.93995505581264</v>
      </c>
      <c r="L81">
        <v>1.1680708354058</v>
      </c>
      <c r="M81" s="2">
        <f t="shared" si="68"/>
        <v>0.885961951338235</v>
      </c>
      <c r="N81" s="2">
        <f>($Z$3+$T$3*POWER($C81,$U$3))*POWER((($B81+$V$3*$A81+$W$3*$S81*(1+$AA$3*$C81))/($B81+$V$3*$A81+1))*POWER(($A81+$X$3*$B81+1)/($A81+$X$3*$B81+$Y$3*$S81),2),2)</f>
        <v>0</v>
      </c>
      <c r="O81" s="2">
        <f t="shared" si="69"/>
        <v>3.00907957434145</v>
      </c>
      <c r="P81">
        <f t="shared" ref="P81:R81" si="87">G81-M81</f>
        <v>2.27603938866176</v>
      </c>
      <c r="Q81">
        <f t="shared" si="87"/>
        <v>3.08440086</v>
      </c>
      <c r="R81">
        <f t="shared" si="87"/>
        <v>-1.96428540134145</v>
      </c>
      <c r="S81">
        <f t="shared" si="71"/>
        <v>0.666666666666667</v>
      </c>
      <c r="AC81">
        <f t="shared" si="72"/>
        <v>0.74535599249993</v>
      </c>
      <c r="AD81">
        <f>($Z$2+$T$2*POWER($C81,$U$2))</f>
        <v>2.85452410585707</v>
      </c>
      <c r="AE81">
        <f>POWER(1-$V$2*$AD81/(1+$A81*(1+$W$2/$C81)),2)</f>
        <v>0.947321687389396</v>
      </c>
      <c r="AF81">
        <f>POWER(1-$V$2*$AD81/(1+$B81*$AC81*(1+$W$2/$C81)),2)</f>
        <v>0.9523382851351</v>
      </c>
      <c r="AG81">
        <f>POWER((1+$A81+$B81*S81)/($A81+$B81*S81+$Y$2),2)</f>
        <v>1.19873603625079</v>
      </c>
      <c r="AH81">
        <f>(Z$4+T$4*POWER($C81,U$4))</f>
        <v>0.895677970130386</v>
      </c>
      <c r="AI81">
        <f>POWER(1-V$4*AH81/(1+$A81*(1+W$4/$C81)),2)</f>
        <v>0.976348584324125</v>
      </c>
      <c r="AJ81">
        <f>POWER(1-V$4*AH81/(1+$B81*$AC81*(1+W$4/$C81)),2)</f>
        <v>0.978606176126929</v>
      </c>
      <c r="AK81">
        <f>POWER((1+$A81+$B81*W$4)/($A81+$B81*W$4+Y$4),2)</f>
        <v>1.02124363347745</v>
      </c>
    </row>
    <row r="82" spans="1:37">
      <c r="A82" s="1">
        <v>1.5</v>
      </c>
      <c r="B82" s="1">
        <v>2</v>
      </c>
      <c r="C82" s="1">
        <v>5</v>
      </c>
      <c r="D82" s="1">
        <v>3.51436208054049</v>
      </c>
      <c r="E82" s="1">
        <v>2.70342385471922</v>
      </c>
      <c r="F82" s="1">
        <v>2.01319520730668</v>
      </c>
      <c r="G82" s="1">
        <v>3.30952852</v>
      </c>
      <c r="H82" s="1">
        <v>2.8341121</v>
      </c>
      <c r="I82" s="1">
        <v>1.9015774</v>
      </c>
      <c r="J82">
        <v>3.49329192589411</v>
      </c>
      <c r="K82">
        <v>2.70079955090377</v>
      </c>
      <c r="L82">
        <v>2.01460135880471</v>
      </c>
      <c r="M82" s="2">
        <f t="shared" si="68"/>
        <v>1.80729398069377</v>
      </c>
      <c r="N82" s="2">
        <f>($Z$3+$T$3*POWER($C82,$U$3))*POWER((($B82+$V$3*$A82+$W$3*$S82*(1+$AA$3*$C82))/($B82+$V$3*$A82+1))*POWER(($A82+$X$3*$B82+1)/($A82+$X$3*$B82+$Y$3*$S82),2),2)</f>
        <v>0</v>
      </c>
      <c r="O82" s="2">
        <f t="shared" si="69"/>
        <v>3.50840970052985</v>
      </c>
      <c r="P82">
        <f t="shared" ref="P82:R82" si="88">G82-M82</f>
        <v>1.50223453930623</v>
      </c>
      <c r="Q82">
        <f t="shared" si="88"/>
        <v>2.8341121</v>
      </c>
      <c r="R82">
        <f t="shared" si="88"/>
        <v>-1.60683230052985</v>
      </c>
      <c r="S82">
        <f t="shared" si="71"/>
        <v>0.6</v>
      </c>
      <c r="AC82">
        <f t="shared" si="72"/>
        <v>0.8</v>
      </c>
      <c r="AD82">
        <f>($Z$2+$T$2*POWER($C82,$U$2))</f>
        <v>3.32351892595841</v>
      </c>
      <c r="AE82">
        <f>POWER(1-$V$2*$AD82/(1+$A82*(1+$W$2/$C82)),2)</f>
        <v>0.892162630648279</v>
      </c>
      <c r="AF82">
        <f>POWER(1-$V$2*$AD82/(1+$B82*$AC82*(1+$W$2/$C82)),2)</f>
        <v>0.897655226180138</v>
      </c>
      <c r="AG82">
        <f>POWER((1+$A82+$B82*S82)/($A82+$B82*S82+$Y$2),2)</f>
        <v>1.28282936011255</v>
      </c>
      <c r="AH82">
        <f>(Z$4+T$4*POWER($C82,U$4))</f>
        <v>1.93843892115845</v>
      </c>
      <c r="AI82">
        <f>POWER(1-V$4*AH82/(1+$A82*(1+W$4/$C82)),2)</f>
        <v>0.911043788056676</v>
      </c>
      <c r="AJ82">
        <f>POWER(1-V$4*AH82/(1+$B82*$AC82*(1+W$4/$C82)),2)</f>
        <v>0.915564186169642</v>
      </c>
      <c r="AK82">
        <f>POWER((1+$A82+$B82*W$4)/($A82+$B82*W$4+Y$4),2)</f>
        <v>1.03141545143126</v>
      </c>
    </row>
    <row r="83" spans="1:37">
      <c r="A83" s="1">
        <v>2.25</v>
      </c>
      <c r="B83" s="1">
        <v>2.75</v>
      </c>
      <c r="C83" s="1">
        <v>3</v>
      </c>
      <c r="D83" s="1">
        <v>3.20445598468089</v>
      </c>
      <c r="E83" s="1">
        <v>3.08922866525673</v>
      </c>
      <c r="F83" s="1">
        <v>1.07900471314889</v>
      </c>
      <c r="G83" s="1">
        <v>3.1994102</v>
      </c>
      <c r="H83" s="1">
        <v>3.11212674</v>
      </c>
      <c r="I83" s="1">
        <v>1.060329952</v>
      </c>
      <c r="J83">
        <v>3.38282668575128</v>
      </c>
      <c r="K83">
        <v>3.01255958713546</v>
      </c>
      <c r="L83">
        <v>1.13458481553239</v>
      </c>
      <c r="M83" s="2">
        <f t="shared" si="68"/>
        <v>0.88996026754722</v>
      </c>
      <c r="N83" s="2">
        <f>($Z$3+$T$3*POWER($C83,$U$3))*POWER((($B83+$V$3*$A83+$W$3*$S83*(1+$AA$3*$C83))/($B83+$V$3*$A83+1))*POWER(($A83+$X$3*$B83+1)/($A83+$X$3*$B83+$Y$3*$S83),2),2)</f>
        <v>0</v>
      </c>
      <c r="O83" s="2">
        <f t="shared" si="69"/>
        <v>3.0937164261222</v>
      </c>
      <c r="P83">
        <f t="shared" ref="P83:R83" si="89">G83-M83</f>
        <v>2.30944993245278</v>
      </c>
      <c r="Q83">
        <f t="shared" si="89"/>
        <v>3.11212674</v>
      </c>
      <c r="R83">
        <f t="shared" si="89"/>
        <v>-2.0333864741222</v>
      </c>
      <c r="S83">
        <f t="shared" si="71"/>
        <v>0.576923076923077</v>
      </c>
      <c r="AC83">
        <f t="shared" si="72"/>
        <v>0.816798483907512</v>
      </c>
      <c r="AD83">
        <f>($Z$2+$T$2*POWER($C83,$U$2))</f>
        <v>2.85452410585707</v>
      </c>
      <c r="AE83">
        <f>POWER(1-$V$2*$AD83/(1+$A83*(1+$W$2/$C83)),2)</f>
        <v>0.952604662612501</v>
      </c>
      <c r="AF83">
        <f>POWER(1-$V$2*$AD83/(1+$B83*$AC83*(1+$W$2/$C83)),2)</f>
        <v>0.952532223577167</v>
      </c>
      <c r="AG83">
        <f>POWER((1+$A83+$B83*S83)/($A83+$B83*S83+$Y$2),2)</f>
        <v>1.20646012156741</v>
      </c>
      <c r="AH83">
        <f>(Z$4+T$4*POWER($C83,U$4))</f>
        <v>0.895677970130386</v>
      </c>
      <c r="AI83">
        <f>POWER(1-V$4*AH83/(1+$A83*(1+W$4/$C83)),2)</f>
        <v>0.978726019918994</v>
      </c>
      <c r="AJ83">
        <f>POWER(1-V$4*AH83/(1+$B83*$AC83*(1+W$4/$C83)),2)</f>
        <v>0.978693429766817</v>
      </c>
      <c r="AK83">
        <f>POWER((1+$A83+$B83*W$4)/($A83+$B83*W$4+Y$4),2)</f>
        <v>1.02283816691894</v>
      </c>
    </row>
    <row r="84" spans="1:37">
      <c r="A84" s="1">
        <v>1.75</v>
      </c>
      <c r="B84" s="1">
        <v>1.75</v>
      </c>
      <c r="C84" s="1">
        <v>5</v>
      </c>
      <c r="D84" s="1">
        <v>3.67094615875604</v>
      </c>
      <c r="E84" s="1">
        <v>2.73074129532064</v>
      </c>
      <c r="F84" s="1">
        <v>2.10000262809182</v>
      </c>
      <c r="G84" s="1">
        <v>3.5085697</v>
      </c>
      <c r="H84" s="1">
        <v>2.6446048</v>
      </c>
      <c r="I84" s="1">
        <v>1.984110656</v>
      </c>
      <c r="J84">
        <v>3.69100322647513</v>
      </c>
      <c r="K84">
        <v>2.72482704601069</v>
      </c>
      <c r="L84">
        <v>2.09844179945962</v>
      </c>
      <c r="M84" s="2">
        <f t="shared" si="68"/>
        <v>1.8185968046318</v>
      </c>
      <c r="N84" s="2">
        <f>($Z$3+$T$3*POWER($C84,$U$3))*POWER((($B84+$V$3*$A84+$W$3*$S84*(1+$AA$3*$C84))/($B84+$V$3*$A84+1))*POWER(($A84+$X$3*$B84+1)/($A84+$X$3*$B84+$Y$3*$S84),2),2)</f>
        <v>0</v>
      </c>
      <c r="O84" s="2">
        <f t="shared" si="69"/>
        <v>3.65156647644309</v>
      </c>
      <c r="P84">
        <f t="shared" ref="P84:R84" si="90">G84-M84</f>
        <v>1.6899728953682</v>
      </c>
      <c r="Q84">
        <f t="shared" si="90"/>
        <v>2.6446048</v>
      </c>
      <c r="R84">
        <f t="shared" si="90"/>
        <v>-1.66745582044309</v>
      </c>
      <c r="S84">
        <f t="shared" si="71"/>
        <v>0.5</v>
      </c>
      <c r="AC84">
        <f t="shared" si="72"/>
        <v>0.866025403784439</v>
      </c>
      <c r="AD84">
        <f>($Z$2+$T$2*POWER($C84,$U$2))</f>
        <v>3.32351892595841</v>
      </c>
      <c r="AE84">
        <f>POWER(1-$V$2*$AD84/(1+$A84*(1+$W$2/$C84)),2)</f>
        <v>0.90492012850663</v>
      </c>
      <c r="AF84">
        <f>POWER(1-$V$2*$AD84/(1+$B84*$AC84*(1+$W$2/$C84)),2)</f>
        <v>0.893054770624197</v>
      </c>
      <c r="AG84">
        <f>POWER((1+$A84+$B84*S84)/($A84+$B84*S84+$Y$2),2)</f>
        <v>1.28989828515495</v>
      </c>
      <c r="AH84">
        <f>(Z$4+T$4*POWER($C84,U$4))</f>
        <v>1.93843892115845</v>
      </c>
      <c r="AI84">
        <f>POWER(1-V$4*AH84/(1+$A84*(1+W$4/$C84)),2)</f>
        <v>0.921544736957768</v>
      </c>
      <c r="AJ84">
        <f>POWER(1-V$4*AH84/(1+$B84*$AC84*(1+W$4/$C84)),2)</f>
        <v>0.91177795056319</v>
      </c>
      <c r="AK84">
        <f>POWER((1+$A84+$B84*W$4)/($A84+$B84*W$4+Y$4),2)</f>
        <v>1.03503238538954</v>
      </c>
    </row>
    <row r="85" spans="1:37">
      <c r="A85" s="1">
        <v>1.75</v>
      </c>
      <c r="B85" s="1">
        <v>2.25</v>
      </c>
      <c r="C85" s="1">
        <v>7</v>
      </c>
      <c r="D85" s="1">
        <v>3.79895605619972</v>
      </c>
      <c r="E85" s="1">
        <v>2.53611023785134</v>
      </c>
      <c r="F85" s="1">
        <v>2.68360192872012</v>
      </c>
      <c r="G85" s="1">
        <v>3.5459398</v>
      </c>
      <c r="H85" s="1">
        <v>2.6358006</v>
      </c>
      <c r="I85" s="1">
        <v>2.691173134</v>
      </c>
      <c r="J85">
        <v>3.72829504184579</v>
      </c>
      <c r="K85">
        <v>2.539001043453</v>
      </c>
      <c r="L85">
        <v>2.66204459411948</v>
      </c>
      <c r="M85" s="2">
        <f t="shared" si="68"/>
        <v>2.33626475392966</v>
      </c>
      <c r="N85" s="2">
        <f>($Z$3+$T$3*POWER($C85,$U$3))*POWER((($B85+$V$3*$A85+$W$3*$S85*(1+$AA$3*$C85))/($B85+$V$3*$A85+1))*POWER(($A85+$X$3*$B85+1)/($A85+$X$3*$B85+$Y$3*$S85),2),2)</f>
        <v>0</v>
      </c>
      <c r="O85" s="2">
        <f t="shared" si="69"/>
        <v>3.73166891953245</v>
      </c>
      <c r="P85">
        <f t="shared" ref="P85:R85" si="91">G85-M85</f>
        <v>1.20967504607034</v>
      </c>
      <c r="Q85">
        <f t="shared" si="91"/>
        <v>2.6358006</v>
      </c>
      <c r="R85">
        <f t="shared" si="91"/>
        <v>-1.04049578553246</v>
      </c>
      <c r="S85">
        <f t="shared" si="71"/>
        <v>0.590909090909091</v>
      </c>
      <c r="AC85">
        <f t="shared" si="72"/>
        <v>0.806738152240857</v>
      </c>
      <c r="AD85">
        <f>($Z$2+$T$2*POWER($C85,$U$2))</f>
        <v>3.6586323071516</v>
      </c>
      <c r="AE85">
        <f>POWER(1-$V$2*$AD85/(1+$A85*(1+$W$2/$C85)),2)</f>
        <v>0.875301798207152</v>
      </c>
      <c r="AF85">
        <f>POWER(1-$V$2*$AD85/(1+$B85*$AC85*(1+$W$2/$C85)),2)</f>
        <v>0.87887333484272</v>
      </c>
      <c r="AG85">
        <f>POWER((1+$A85+$B85*S85)/($A85+$B85*S85+$Y$2),2)</f>
        <v>1.25174933759719</v>
      </c>
      <c r="AH85">
        <f>(Z$4+T$4*POWER($C85,U$4))</f>
        <v>2.61491926807997</v>
      </c>
      <c r="AI85">
        <f>POWER(1-V$4*AH85/(1+$A85*(1+W$4/$C85)),2)</f>
        <v>0.875158877250306</v>
      </c>
      <c r="AJ85">
        <f>POWER(1-V$4*AH85/(1+$B85*$AC85*(1+W$4/$C85)),2)</f>
        <v>0.878709131233408</v>
      </c>
      <c r="AK85">
        <f>POWER((1+$A85+$B85*W$4)/($A85+$B85*W$4+Y$4),2)</f>
        <v>1.02792017668191</v>
      </c>
    </row>
    <row r="86" spans="1:37">
      <c r="A86" s="1">
        <v>3</v>
      </c>
      <c r="B86" s="1">
        <v>3.5</v>
      </c>
      <c r="C86" s="1">
        <v>7</v>
      </c>
      <c r="D86" s="1">
        <v>3.50724501924515</v>
      </c>
      <c r="E86" s="1">
        <v>2.7697147921471</v>
      </c>
      <c r="F86" s="1">
        <v>2.58458358536406</v>
      </c>
      <c r="G86" s="1">
        <v>3.5227193</v>
      </c>
      <c r="H86" s="1">
        <v>2.94864748</v>
      </c>
      <c r="I86" s="1">
        <v>2.628335932</v>
      </c>
      <c r="J86">
        <v>3.70412498217192</v>
      </c>
      <c r="K86">
        <v>2.76273384577025</v>
      </c>
      <c r="L86">
        <v>2.58709370128639</v>
      </c>
      <c r="M86" s="2">
        <f t="shared" si="68"/>
        <v>2.43080580769415</v>
      </c>
      <c r="N86" s="2">
        <f>($Z$3+$T$3*POWER($C86,$U$3))*POWER((($B86+$V$3*$A86+$W$3*$S86*(1+$AA$3*$C86))/($B86+$V$3*$A86+1))*POWER(($A86+$X$3*$B86+1)/($A86+$X$3*$B86+$Y$3*$S86),2),2)</f>
        <v>0</v>
      </c>
      <c r="O86" s="2">
        <f t="shared" si="69"/>
        <v>3.73876359726847</v>
      </c>
      <c r="P86">
        <f t="shared" ref="P86:R86" si="92">G86-M86</f>
        <v>1.09191349230585</v>
      </c>
      <c r="Q86">
        <f t="shared" si="92"/>
        <v>2.94864748</v>
      </c>
      <c r="R86">
        <f t="shared" si="92"/>
        <v>-1.11042766526847</v>
      </c>
      <c r="S86">
        <f t="shared" si="71"/>
        <v>0.5625</v>
      </c>
      <c r="AC86">
        <f t="shared" si="72"/>
        <v>0.826797284707685</v>
      </c>
      <c r="AD86">
        <f>($Z$2+$T$2*POWER($C86,$U$2))</f>
        <v>3.6586323071516</v>
      </c>
      <c r="AE86">
        <f>POWER(1-$V$2*$AD86/(1+$A86*(1+$W$2/$C86)),2)</f>
        <v>0.920364160915058</v>
      </c>
      <c r="AF86">
        <f>POWER(1-$V$2*$AD86/(1+$B86*$AC86*(1+$W$2/$C86)),2)</f>
        <v>0.917840855017348</v>
      </c>
      <c r="AG86">
        <f>POWER((1+$A86+$B86*S86)/($A86+$B86*S86+$Y$2),2)</f>
        <v>1.16265654382677</v>
      </c>
      <c r="AH86">
        <f>(Z$4+T$4*POWER($C86,U$4))</f>
        <v>2.61491926807997</v>
      </c>
      <c r="AI86">
        <f>POWER(1-V$4*AH86/(1+$A86*(1+W$4/$C86)),2)</f>
        <v>0.920061853778891</v>
      </c>
      <c r="AJ86">
        <f>POWER(1-V$4*AH86/(1+$B86*$AC86*(1+W$4/$C86)),2)</f>
        <v>0.917541190691605</v>
      </c>
      <c r="AK86">
        <f>POWER((1+$A86+$B86*W$4)/($A86+$B86*W$4+Y$4),2)</f>
        <v>1.01793996961382</v>
      </c>
    </row>
    <row r="87" spans="1:37">
      <c r="A87" s="1">
        <v>3.25</v>
      </c>
      <c r="B87" s="1">
        <v>2.75</v>
      </c>
      <c r="C87" s="1">
        <v>7</v>
      </c>
      <c r="D87" s="1">
        <v>3.7004233547941</v>
      </c>
      <c r="E87" s="1">
        <v>2.73151478756933</v>
      </c>
      <c r="F87" s="1">
        <v>2.63228927597875</v>
      </c>
      <c r="G87" s="1">
        <v>3.4950818</v>
      </c>
      <c r="H87" s="1">
        <v>2.9383854</v>
      </c>
      <c r="I87" s="1">
        <v>2.644779854</v>
      </c>
      <c r="J87">
        <v>3.67624885602683</v>
      </c>
      <c r="K87">
        <v>2.7280564693303</v>
      </c>
      <c r="L87">
        <v>2.6286007489813</v>
      </c>
      <c r="M87" s="2">
        <f t="shared" si="68"/>
        <v>2.42038699994833</v>
      </c>
      <c r="N87" s="2">
        <f>($Z$3+$T$3*POWER($C87,$U$3))*POWER((($B87+$V$3*$A87+$W$3*$S87*(1+$AA$3*$C87))/($B87+$V$3*$A87+1))*POWER(($A87+$X$3*$B87+1)/($A87+$X$3*$B87+$Y$3*$S87),2),2)</f>
        <v>0</v>
      </c>
      <c r="O87" s="2">
        <f t="shared" si="69"/>
        <v>3.8628987596267</v>
      </c>
      <c r="P87">
        <f t="shared" ref="P87:R87" si="93">G87-M87</f>
        <v>1.07469480005167</v>
      </c>
      <c r="Q87">
        <f t="shared" si="93"/>
        <v>2.9383854</v>
      </c>
      <c r="R87">
        <f t="shared" si="93"/>
        <v>-1.2181189056267</v>
      </c>
      <c r="S87">
        <f t="shared" si="71"/>
        <v>0.441176470588235</v>
      </c>
      <c r="AC87">
        <f t="shared" si="72"/>
        <v>0.897420370728962</v>
      </c>
      <c r="AD87">
        <f>($Z$2+$T$2*POWER($C87,$U$2))</f>
        <v>3.6586323071516</v>
      </c>
      <c r="AE87">
        <f>POWER(1-$V$2*$AD87/(1+$A87*(1+$W$2/$C87)),2)</f>
        <v>0.925733292828049</v>
      </c>
      <c r="AF87">
        <f>POWER(1-$V$2*$AD87/(1+$B87*$AC87*(1+$W$2/$C87)),2)</f>
        <v>0.905884019661992</v>
      </c>
      <c r="AG87">
        <f>POWER((1+$A87+$B87*S87)/($A87+$B87*S87+$Y$2),2)</f>
        <v>1.17968101226791</v>
      </c>
      <c r="AH87">
        <f>(Z$4+T$4*POWER($C87,U$4))</f>
        <v>2.61491926807997</v>
      </c>
      <c r="AI87">
        <f>POWER(1-V$4*AH87/(1+$A87*(1+W$4/$C87)),2)</f>
        <v>0.925427850304851</v>
      </c>
      <c r="AJ87">
        <f>POWER(1-V$4*AH87/(1+$B87*$AC87*(1+W$4/$C87)),2)</f>
        <v>0.905607031647987</v>
      </c>
      <c r="AK87">
        <f>POWER((1+$A87+$B87*W$4)/($A87+$B87*W$4+Y$4),2)</f>
        <v>1.02213210456706</v>
      </c>
    </row>
    <row r="88" spans="1:37">
      <c r="A88" s="1">
        <v>3.5</v>
      </c>
      <c r="B88" s="1">
        <v>3.5</v>
      </c>
      <c r="C88" s="1">
        <v>7</v>
      </c>
      <c r="D88" s="1">
        <v>3.60282474284165</v>
      </c>
      <c r="E88" s="1">
        <v>2.77514374198867</v>
      </c>
      <c r="F88" s="1">
        <v>2.63740353493512</v>
      </c>
      <c r="G88" s="1">
        <v>3.6418658</v>
      </c>
      <c r="H88" s="1">
        <v>2.91458306</v>
      </c>
      <c r="I88" s="1">
        <v>2.635781579</v>
      </c>
      <c r="J88">
        <v>3.82252084902525</v>
      </c>
      <c r="K88">
        <v>2.7679595942429</v>
      </c>
      <c r="L88">
        <v>2.63108311953383</v>
      </c>
      <c r="M88" s="2">
        <f t="shared" si="68"/>
        <v>2.44584769654265</v>
      </c>
      <c r="N88" s="2">
        <f>($Z$3+$T$3*POWER($C88,$U$3))*POWER((($B88+$V$3*$A88+$W$3*$S88*(1+$AA$3*$C88))/($B88+$V$3*$A88+1))*POWER(($A88+$X$3*$B88+1)/($A88+$X$3*$B88+$Y$3*$S88),2),2)</f>
        <v>0</v>
      </c>
      <c r="O88" s="2">
        <f t="shared" si="69"/>
        <v>3.79000140833909</v>
      </c>
      <c r="P88">
        <f t="shared" ref="P88:R88" si="94">G88-M88</f>
        <v>1.19601810345735</v>
      </c>
      <c r="Q88">
        <f t="shared" si="94"/>
        <v>2.91458306</v>
      </c>
      <c r="R88">
        <f t="shared" si="94"/>
        <v>-1.15421982933909</v>
      </c>
      <c r="S88">
        <f t="shared" si="71"/>
        <v>0.5</v>
      </c>
      <c r="AC88">
        <f t="shared" si="72"/>
        <v>0.866025403784439</v>
      </c>
      <c r="AD88">
        <f>($Z$2+$T$2*POWER($C88,$U$2))</f>
        <v>3.6586323071516</v>
      </c>
      <c r="AE88">
        <f>POWER(1-$V$2*$AD88/(1+$A88*(1+$W$2/$C88)),2)</f>
        <v>0.930424398865834</v>
      </c>
      <c r="AF88">
        <f>POWER(1-$V$2*$AD88/(1+$B88*$AC88*(1+$W$2/$C88)),2)</f>
        <v>0.921073715371709</v>
      </c>
      <c r="AG88">
        <f>POWER((1+$A88+$B88*S88)/($A88+$B88*S88+$Y$2),2)</f>
        <v>1.15450997344819</v>
      </c>
      <c r="AH88">
        <f>(Z$4+T$4*POWER($C88,U$4))</f>
        <v>2.61491926807997</v>
      </c>
      <c r="AI88">
        <f>POWER(1-V$4*AH88/(1+$A88*(1+W$4/$C88)),2)</f>
        <v>0.93011898988357</v>
      </c>
      <c r="AJ88">
        <f>POWER(1-V$4*AH88/(1+$B88*$AC88*(1+W$4/$C88)),2)</f>
        <v>0.920770799721771</v>
      </c>
      <c r="AK88">
        <f>POWER((1+$A88+$B88*W$4)/($A88+$B88*W$4+Y$4),2)</f>
        <v>1.01771796116989</v>
      </c>
    </row>
    <row r="89" spans="1:37">
      <c r="A89" s="1">
        <v>1.5</v>
      </c>
      <c r="B89" s="1">
        <v>2.25</v>
      </c>
      <c r="C89" s="1">
        <v>7</v>
      </c>
      <c r="D89" s="1">
        <v>3.67875959843569</v>
      </c>
      <c r="E89" s="1">
        <v>2.48825412490585</v>
      </c>
      <c r="F89" s="1">
        <v>2.59464522517392</v>
      </c>
      <c r="G89" s="1">
        <v>3.44489892</v>
      </c>
      <c r="H89" s="1">
        <v>2.7539498</v>
      </c>
      <c r="I89" s="1">
        <v>2.461560522</v>
      </c>
      <c r="J89">
        <v>3.62416689108416</v>
      </c>
      <c r="K89">
        <v>2.49185164654344</v>
      </c>
      <c r="L89">
        <v>2.58693199618192</v>
      </c>
      <c r="M89" s="2">
        <f t="shared" si="68"/>
        <v>2.30472733633424</v>
      </c>
      <c r="N89" s="2">
        <f>($Z$3+$T$3*POWER($C89,$U$3))*POWER((($B89+$V$3*$A89+$W$3*$S89*(1+$AA$3*$C89))/($B89+$V$3*$A89+1))*POWER(($A89+$X$3*$B89+1)/($A89+$X$3*$B89+$Y$3*$S89),2),2)</f>
        <v>0</v>
      </c>
      <c r="O89" s="2">
        <f t="shared" si="69"/>
        <v>3.63840274273641</v>
      </c>
      <c r="P89">
        <f t="shared" ref="P89:R89" si="95">G89-M89</f>
        <v>1.14017158366576</v>
      </c>
      <c r="Q89">
        <f t="shared" si="95"/>
        <v>2.7539498</v>
      </c>
      <c r="R89">
        <f t="shared" si="95"/>
        <v>-1.17684222073641</v>
      </c>
      <c r="S89">
        <f t="shared" si="71"/>
        <v>0.65</v>
      </c>
      <c r="AC89">
        <f t="shared" si="72"/>
        <v>0.759934207678533</v>
      </c>
      <c r="AD89">
        <f>($Z$2+$T$2*POWER($C89,$U$2))</f>
        <v>3.6586323071516</v>
      </c>
      <c r="AE89">
        <f>POWER(1-$V$2*$AD89/(1+$A89*(1+$W$2/$C89)),2)</f>
        <v>0.859398894452009</v>
      </c>
      <c r="AF89">
        <f>POWER(1-$V$2*$AD89/(1+$B89*$AC89*(1+$W$2/$C89)),2)</f>
        <v>0.872994567782584</v>
      </c>
      <c r="AG89">
        <f>POWER((1+$A89+$B89*S89)/($A89+$B89*S89+$Y$2),2)</f>
        <v>1.26058214445315</v>
      </c>
      <c r="AH89">
        <f>(Z$4+T$4*POWER($C89,U$4))</f>
        <v>2.61491926807997</v>
      </c>
      <c r="AI89">
        <f>POWER(1-V$4*AH89/(1+$A89*(1+W$4/$C89)),2)</f>
        <v>0.859368736909469</v>
      </c>
      <c r="AJ89">
        <f>POWER(1-V$4*AH89/(1+$B89*$AC89*(1+W$4/$C89)),2)</f>
        <v>0.872866184615767</v>
      </c>
      <c r="AK89">
        <f>POWER((1+$A89+$B89*W$4)/($A89+$B89*W$4+Y$4),2)</f>
        <v>1.02819508207974</v>
      </c>
    </row>
    <row r="90" spans="1:37">
      <c r="A90" s="1">
        <v>1.75</v>
      </c>
      <c r="B90" s="1">
        <v>3.5</v>
      </c>
      <c r="C90" s="1">
        <v>3</v>
      </c>
      <c r="D90" s="1">
        <v>2.96400764840552</v>
      </c>
      <c r="E90" s="1">
        <v>2.86831627322637</v>
      </c>
      <c r="F90" s="1">
        <v>1.08043098362324</v>
      </c>
      <c r="G90" s="1">
        <v>2.9780674</v>
      </c>
      <c r="H90" s="1">
        <v>2.9900412</v>
      </c>
      <c r="I90" s="1">
        <v>0.986125593</v>
      </c>
      <c r="J90">
        <v>3.15718723550818</v>
      </c>
      <c r="K90">
        <v>2.79108243117721</v>
      </c>
      <c r="L90">
        <v>1.18902891794977</v>
      </c>
      <c r="M90" s="2">
        <f t="shared" si="68"/>
        <v>0.878102917317645</v>
      </c>
      <c r="N90" s="2">
        <f>($Z$3+$T$3*POWER($C90,$U$3))*POWER((($B90+$V$3*$A90+$W$3*$S90*(1+$AA$3*$C90))/($B90+$V$3*$A90+1))*POWER(($A90+$X$3*$B90+1)/($A90+$X$3*$B90+$Y$3*$S90),2),2)</f>
        <v>0</v>
      </c>
      <c r="O90" s="2">
        <f t="shared" si="69"/>
        <v>2.8531546801102</v>
      </c>
      <c r="P90">
        <f t="shared" ref="P90:R90" si="96">G90-M90</f>
        <v>2.09996448268235</v>
      </c>
      <c r="Q90">
        <f t="shared" si="96"/>
        <v>2.9900412</v>
      </c>
      <c r="R90">
        <f t="shared" si="96"/>
        <v>-1.8670290871102</v>
      </c>
      <c r="S90">
        <f t="shared" si="71"/>
        <v>0.818181818181818</v>
      </c>
      <c r="AC90">
        <f t="shared" si="72"/>
        <v>0.574959574576069</v>
      </c>
      <c r="AD90">
        <f>($Z$2+$T$2*POWER($C90,$U$2))</f>
        <v>2.85452410585707</v>
      </c>
      <c r="AE90">
        <f>POWER(1-$V$2*$AD90/(1+$A90*(1+$W$2/$C90)),2)</f>
        <v>0.940713534814354</v>
      </c>
      <c r="AF90">
        <f>POWER(1-$V$2*$AD90/(1+$B90*$AC90*(1+$W$2/$C90)),2)</f>
        <v>0.94761036079884</v>
      </c>
      <c r="AG90">
        <f>POWER((1+$A90+$B90*S90)/($A90+$B90*S90+$Y$2),2)</f>
        <v>1.17425525291912</v>
      </c>
      <c r="AH90">
        <f>(Z$4+T$4*POWER($C90,U$4))</f>
        <v>0.895677970130386</v>
      </c>
      <c r="AI90">
        <f>POWER(1-V$4*AH90/(1+$A90*(1+W$4/$C90)),2)</f>
        <v>0.973372950437034</v>
      </c>
      <c r="AJ90">
        <f>POWER(1-V$4*AH90/(1+$B90*$AC90*(1+W$4/$C90)),2)</f>
        <v>0.976478526217017</v>
      </c>
      <c r="AK90">
        <f>POWER((1+$A90+$B90*W$4)/($A90+$B90*W$4+Y$4),2)</f>
        <v>1.01852011805052</v>
      </c>
    </row>
    <row r="91" spans="1:37">
      <c r="A91" s="1">
        <v>2.25</v>
      </c>
      <c r="B91" s="1">
        <v>3</v>
      </c>
      <c r="C91" s="1">
        <v>5</v>
      </c>
      <c r="D91" s="1">
        <v>3.55387960129293</v>
      </c>
      <c r="E91" s="1">
        <v>2.84391921756503</v>
      </c>
      <c r="F91" s="1">
        <v>2.04502265453691</v>
      </c>
      <c r="G91" s="1">
        <v>3.3030174</v>
      </c>
      <c r="H91" s="1">
        <v>2.75790928</v>
      </c>
      <c r="I91" s="1">
        <v>1.912547675</v>
      </c>
      <c r="J91">
        <v>3.47940818143813</v>
      </c>
      <c r="K91">
        <v>2.84489113984419</v>
      </c>
      <c r="L91">
        <v>2.03849619458036</v>
      </c>
      <c r="M91" s="2">
        <f t="shared" si="68"/>
        <v>1.84246971225365</v>
      </c>
      <c r="N91" s="2">
        <f>($Z$3+$T$3*POWER($C91,$U$3))*POWER((($B91+$V$3*$A91+$W$3*$S91*(1+$AA$3*$C91))/($B91+$V$3*$A91+1))*POWER(($A91+$X$3*$B91+1)/($A91+$X$3*$B91+$Y$3*$S91),2),2)</f>
        <v>0</v>
      </c>
      <c r="O91" s="2">
        <f t="shared" si="69"/>
        <v>3.44272299317347</v>
      </c>
      <c r="P91">
        <f t="shared" ref="P91:R91" si="97">G91-M91</f>
        <v>1.46054768774635</v>
      </c>
      <c r="Q91">
        <f t="shared" si="97"/>
        <v>2.75790928</v>
      </c>
      <c r="R91">
        <f t="shared" si="97"/>
        <v>-1.53017531817347</v>
      </c>
      <c r="S91">
        <f t="shared" si="71"/>
        <v>0.615384615384615</v>
      </c>
      <c r="AC91">
        <f t="shared" si="72"/>
        <v>0.788226981996892</v>
      </c>
      <c r="AD91">
        <f>($Z$2+$T$2*POWER($C91,$U$2))</f>
        <v>3.32351892595841</v>
      </c>
      <c r="AE91">
        <f>POWER(1-$V$2*$AD91/(1+$A91*(1+$W$2/$C91)),2)</f>
        <v>0.923115383262166</v>
      </c>
      <c r="AF91">
        <f>POWER(1-$V$2*$AD91/(1+$B91*$AC91*(1+$W$2/$C91)),2)</f>
        <v>0.926348513117984</v>
      </c>
      <c r="AG91">
        <f>POWER((1+$A91+$B91*S91)/($A91+$B91*S91+$Y$2),2)</f>
        <v>1.19445614436811</v>
      </c>
      <c r="AH91">
        <f>(Z$4+T$4*POWER($C91,U$4))</f>
        <v>1.93843892115845</v>
      </c>
      <c r="AI91">
        <f>POWER(1-V$4*AH91/(1+$A91*(1+W$4/$C91)),2)</f>
        <v>0.936531327953911</v>
      </c>
      <c r="AJ91">
        <f>POWER(1-V$4*AH91/(1+$B91*$AC91*(1+W$4/$C91)),2)</f>
        <v>0.939195554380458</v>
      </c>
      <c r="AK91">
        <f>POWER((1+$A91+$B91*W$4)/($A91+$B91*W$4+Y$4),2)</f>
        <v>1.02108719333682</v>
      </c>
    </row>
    <row r="92" spans="1:37">
      <c r="A92" s="1">
        <v>2.75</v>
      </c>
      <c r="B92" s="1">
        <v>3.25</v>
      </c>
      <c r="C92" s="1">
        <v>3</v>
      </c>
      <c r="D92" s="1">
        <v>3.21261770359002</v>
      </c>
      <c r="E92" s="1">
        <v>3.10326497821427</v>
      </c>
      <c r="F92" s="1">
        <v>1.06163036082891</v>
      </c>
      <c r="G92" s="1">
        <v>3.23747992</v>
      </c>
      <c r="H92" s="1">
        <v>3.1097817</v>
      </c>
      <c r="I92" s="1">
        <v>1.071622243</v>
      </c>
      <c r="J92">
        <v>3.41377149094242</v>
      </c>
      <c r="K92">
        <v>3.03635153535481</v>
      </c>
      <c r="L92">
        <v>1.08775656690229</v>
      </c>
      <c r="M92" s="2">
        <f t="shared" si="68"/>
        <v>0.891081548934588</v>
      </c>
      <c r="N92" s="2">
        <f>($Z$3+$T$3*POWER($C92,$U$3))*POWER((($B92+$V$3*$A92+$W$3*$S92*(1+$AA$3*$C92))/($B92+$V$3*$A92+1))*POWER(($A92+$X$3*$B92+1)/($A92+$X$3*$B92+$Y$3*$S92),2),2)</f>
        <v>0</v>
      </c>
      <c r="O92" s="2">
        <f t="shared" si="69"/>
        <v>3.06673829700341</v>
      </c>
      <c r="P92">
        <f t="shared" ref="P92:R92" si="98">G92-M92</f>
        <v>2.34639837106541</v>
      </c>
      <c r="Q92">
        <f t="shared" si="98"/>
        <v>3.1097817</v>
      </c>
      <c r="R92">
        <f t="shared" si="98"/>
        <v>-1.99511605400341</v>
      </c>
      <c r="S92">
        <f t="shared" si="71"/>
        <v>0.566666666666667</v>
      </c>
      <c r="AC92">
        <f t="shared" si="72"/>
        <v>0.823947139620552</v>
      </c>
      <c r="AD92">
        <f>($Z$2+$T$2*POWER($C92,$U$2))</f>
        <v>2.85452410585707</v>
      </c>
      <c r="AE92">
        <f>POWER(1-$V$2*$AD92/(1+$A92*(1+$W$2/$C92)),2)</f>
        <v>0.960523077334603</v>
      </c>
      <c r="AF92">
        <f>POWER(1-$V$2*$AD92/(1+$B92*$AC92*(1+$W$2/$C92)),2)</f>
        <v>0.959547519017555</v>
      </c>
      <c r="AG92">
        <f>POWER((1+$A92+$B92*S92)/($A92+$B92*S92+$Y$2),2)</f>
        <v>1.17502731913552</v>
      </c>
      <c r="AH92">
        <f>(Z$4+T$4*POWER($C92,U$4))</f>
        <v>0.895677970130386</v>
      </c>
      <c r="AI92">
        <f>POWER(1-V$4*AH92/(1+$A92*(1+W$4/$C92)),2)</f>
        <v>0.982287052793312</v>
      </c>
      <c r="AJ92">
        <f>POWER(1-V$4*AH92/(1+$B92*$AC92*(1+W$4/$C92)),2)</f>
        <v>0.981848482482187</v>
      </c>
      <c r="AK92">
        <f>POWER((1+$A92+$B92*W$4)/($A92+$B92*W$4+Y$4),2)</f>
        <v>1.01932128019449</v>
      </c>
    </row>
    <row r="93" spans="1:37">
      <c r="A93" s="1">
        <v>2.5</v>
      </c>
      <c r="B93" s="1">
        <v>2.75</v>
      </c>
      <c r="C93" s="1">
        <v>7</v>
      </c>
      <c r="D93" s="1">
        <v>3.63181835893287</v>
      </c>
      <c r="E93" s="1">
        <v>2.70911711270872</v>
      </c>
      <c r="F93" s="1">
        <v>2.65380529269329</v>
      </c>
      <c r="G93" s="1">
        <v>3.38532326</v>
      </c>
      <c r="H93" s="1">
        <v>2.8959902</v>
      </c>
      <c r="I93" s="1">
        <v>2.584946733</v>
      </c>
      <c r="J93">
        <v>3.56156947324044</v>
      </c>
      <c r="K93">
        <v>2.70532374758324</v>
      </c>
      <c r="L93">
        <v>2.65084231048531</v>
      </c>
      <c r="M93" s="2">
        <f t="shared" si="68"/>
        <v>2.39772816413721</v>
      </c>
      <c r="N93" s="2">
        <f>($Z$3+$T$3*POWER($C93,$U$3))*POWER((($B93+$V$3*$A93+$W$3*$S93*(1+$AA$3*$C93))/($B93+$V$3*$A93+1))*POWER(($A93+$X$3*$B93+1)/($A93+$X$3*$B93+$Y$3*$S93),2),2)</f>
        <v>0</v>
      </c>
      <c r="O93" s="2">
        <f t="shared" si="69"/>
        <v>3.78484653607822</v>
      </c>
      <c r="P93">
        <f t="shared" ref="P93:R93" si="99">G93-M93</f>
        <v>0.987595095862791</v>
      </c>
      <c r="Q93">
        <f t="shared" si="99"/>
        <v>2.8959902</v>
      </c>
      <c r="R93">
        <f t="shared" si="99"/>
        <v>-1.19989980307822</v>
      </c>
      <c r="S93">
        <f t="shared" si="71"/>
        <v>0.535714285714286</v>
      </c>
      <c r="AC93">
        <f t="shared" si="72"/>
        <v>0.844399315538349</v>
      </c>
      <c r="AD93">
        <f>($Z$2+$T$2*POWER($C93,$U$2))</f>
        <v>3.6586323071516</v>
      </c>
      <c r="AE93">
        <f>POWER(1-$V$2*$AD93/(1+$A93*(1+$W$2/$C93)),2)</f>
        <v>0.906904927765626</v>
      </c>
      <c r="AF93">
        <f>POWER(1-$V$2*$AD93/(1+$B93*$AC93*(1+$W$2/$C93)),2)</f>
        <v>0.900949361893923</v>
      </c>
      <c r="AG93">
        <f>POWER((1+$A93+$B93*S93)/($A93+$B93*S93+$Y$2),2)</f>
        <v>1.19996198559932</v>
      </c>
      <c r="AH93">
        <f>(Z$4+T$4*POWER($C93,U$4))</f>
        <v>2.61491926807997</v>
      </c>
      <c r="AI93">
        <f>POWER(1-V$4*AH93/(1+$A93*(1+W$4/$C93)),2)</f>
        <v>0.906625349414452</v>
      </c>
      <c r="AJ93">
        <f>POWER(1-V$4*AH93/(1+$B93*$AC93*(1+W$4/$C93)),2)</f>
        <v>0.900686614645159</v>
      </c>
      <c r="AK93">
        <f>POWER((1+$A93+$B93*W$4)/($A93+$B93*W$4+Y$4),2)</f>
        <v>1.02265746145471</v>
      </c>
    </row>
    <row r="94" spans="1:37">
      <c r="A94" s="1">
        <v>0.75</v>
      </c>
      <c r="B94" s="1">
        <v>0.75</v>
      </c>
      <c r="C94" s="1">
        <v>3</v>
      </c>
      <c r="D94" s="1">
        <v>3.36695045494268</v>
      </c>
      <c r="E94" s="1">
        <v>3.04273652893116</v>
      </c>
      <c r="F94" s="1">
        <v>1.2374248236379</v>
      </c>
      <c r="G94" s="1">
        <v>3.3765954</v>
      </c>
      <c r="H94" s="1">
        <v>3.06147314</v>
      </c>
      <c r="I94" s="1">
        <v>1.172584107</v>
      </c>
      <c r="J94">
        <v>3.54992396545224</v>
      </c>
      <c r="K94">
        <v>3.00659944436073</v>
      </c>
      <c r="L94">
        <v>1.2679503652757</v>
      </c>
      <c r="M94" s="2">
        <f t="shared" si="68"/>
        <v>0.893695062099563</v>
      </c>
      <c r="N94" s="2">
        <f>($Z$3+$T$3*POWER($C94,$U$3))*POWER((($B94+$V$3*$A94+$W$3*$S94*(1+$AA$3*$C94))/($B94+$V$3*$A94+1))*POWER(($A94+$X$3*$B94+1)/($A94+$X$3*$B94+$Y$3*$S94),2),2)</f>
        <v>0</v>
      </c>
      <c r="O94" s="2">
        <f t="shared" si="69"/>
        <v>3.59516912320627</v>
      </c>
      <c r="P94">
        <f t="shared" ref="P94:R94" si="100">G94-M94</f>
        <v>2.48290033790044</v>
      </c>
      <c r="Q94">
        <f t="shared" si="100"/>
        <v>3.06147314</v>
      </c>
      <c r="R94">
        <f t="shared" si="100"/>
        <v>-2.42258501620627</v>
      </c>
      <c r="S94">
        <f t="shared" si="71"/>
        <v>0.5</v>
      </c>
      <c r="AC94">
        <f t="shared" si="72"/>
        <v>0.866025403784439</v>
      </c>
      <c r="AD94">
        <f>($Z$2+$T$2*POWER($C94,$U$2))</f>
        <v>2.85452410585707</v>
      </c>
      <c r="AE94">
        <f>POWER(1-$V$2*$AD94/(1+$A94*(1+$W$2/$C94)),2)</f>
        <v>0.88103804590571</v>
      </c>
      <c r="AF94">
        <f>POWER(1-$V$2*$AD94/(1+$B94*$AC94*(1+$W$2/$C94)),2)</f>
        <v>0.867661893086436</v>
      </c>
      <c r="AG94">
        <f>POWER((1+$A94+$B94*S94)/($A94+$B94*S94+$Y$2),2)</f>
        <v>1.57775721088899</v>
      </c>
      <c r="AH94">
        <f>(Z$4+T$4*POWER($C94,U$4))</f>
        <v>0.895677970130386</v>
      </c>
      <c r="AI94">
        <f>POWER(1-V$4*AH94/(1+$A94*(1+W$4/$C94)),2)</f>
        <v>0.946400517432345</v>
      </c>
      <c r="AJ94">
        <f>POWER(1-V$4*AH94/(1+$B94*$AC94*(1+W$4/$C94)),2)</f>
        <v>0.940327517790504</v>
      </c>
      <c r="AK94">
        <f>POWER((1+$A94+$B94*W$4)/($A94+$B94*W$4+Y$4),2)</f>
        <v>1.07932040494584</v>
      </c>
    </row>
    <row r="95" spans="1:37">
      <c r="A95" s="1">
        <v>1.75</v>
      </c>
      <c r="B95" s="1">
        <v>2.75</v>
      </c>
      <c r="C95" s="1">
        <v>3</v>
      </c>
      <c r="D95" s="1">
        <v>3.10166443913204</v>
      </c>
      <c r="E95" s="1">
        <v>2.99138077990624</v>
      </c>
      <c r="F95" s="1">
        <v>1.07338003519759</v>
      </c>
      <c r="G95" s="1">
        <v>3.1151362</v>
      </c>
      <c r="H95" s="1">
        <v>3.0748056</v>
      </c>
      <c r="I95" s="1">
        <v>1.031091493</v>
      </c>
      <c r="J95">
        <v>3.28677939429912</v>
      </c>
      <c r="K95">
        <v>2.91296391409922</v>
      </c>
      <c r="L95">
        <v>1.14404638976021</v>
      </c>
      <c r="M95" s="2">
        <f t="shared" si="68"/>
        <v>0.884175843714414</v>
      </c>
      <c r="N95" s="2">
        <f>($Z$3+$T$3*POWER($C95,$U$3))*POWER((($B95+$V$3*$A95+$W$3*$S95*(1+$AA$3*$C95))/($B95+$V$3*$A95+1))*POWER(($A95+$X$3*$B95+1)/($A95+$X$3*$B95+$Y$3*$S95),2),2)</f>
        <v>0</v>
      </c>
      <c r="O95" s="2">
        <f t="shared" si="69"/>
        <v>3.00680552105762</v>
      </c>
      <c r="P95">
        <f t="shared" ref="P95:R95" si="101">G95-M95</f>
        <v>2.23096035628559</v>
      </c>
      <c r="Q95">
        <f t="shared" si="101"/>
        <v>3.0748056</v>
      </c>
      <c r="R95">
        <f t="shared" si="101"/>
        <v>-1.97571402805762</v>
      </c>
      <c r="S95">
        <f t="shared" si="71"/>
        <v>0.681818181818182</v>
      </c>
      <c r="AC95">
        <f t="shared" si="72"/>
        <v>0.731521679065049</v>
      </c>
      <c r="AD95">
        <f>($Z$2+$T$2*POWER($C95,$U$2))</f>
        <v>2.85452410585707</v>
      </c>
      <c r="AE95">
        <f>POWER(1-$V$2*$AD95/(1+$A95*(1+$W$2/$C95)),2)</f>
        <v>0.940713534814354</v>
      </c>
      <c r="AF95">
        <f>POWER(1-$V$2*$AD95/(1+$B95*$AC95*(1+$W$2/$C95)),2)</f>
        <v>0.947594701377053</v>
      </c>
      <c r="AG95">
        <f>POWER((1+$A95+$B95*S95)/($A95+$B95*S95+$Y$2),2)</f>
        <v>1.21739238017924</v>
      </c>
      <c r="AH95">
        <f>(Z$4+T$4*POWER($C95,U$4))</f>
        <v>0.895677970130386</v>
      </c>
      <c r="AI95">
        <f>POWER(1-V$4*AH95/(1+$A95*(1+W$4/$C95)),2)</f>
        <v>0.973372950437034</v>
      </c>
      <c r="AJ95">
        <f>POWER(1-V$4*AH95/(1+$B95*$AC95*(1+W$4/$C95)),2)</f>
        <v>0.976471477469403</v>
      </c>
      <c r="AK95">
        <f>POWER((1+$A95+$B95*W$4)/($A95+$B95*W$4+Y$4),2)</f>
        <v>1.02320836507245</v>
      </c>
    </row>
    <row r="96" spans="1:37">
      <c r="A96" s="1">
        <v>2.5</v>
      </c>
      <c r="B96" s="1">
        <v>0.25</v>
      </c>
      <c r="C96" s="1">
        <v>5</v>
      </c>
      <c r="D96" s="1">
        <v>3.1475778572416</v>
      </c>
      <c r="E96" s="1">
        <v>2.3866069944699</v>
      </c>
      <c r="F96" s="1">
        <v>1.7999793528671</v>
      </c>
      <c r="G96" s="1">
        <v>2.9191947</v>
      </c>
      <c r="H96" s="1">
        <v>2.4520266</v>
      </c>
      <c r="I96" s="1">
        <v>1.663980712</v>
      </c>
      <c r="J96">
        <v>3.09062487851686</v>
      </c>
      <c r="K96">
        <v>2.41036649344977</v>
      </c>
      <c r="L96">
        <v>1.79210486765141</v>
      </c>
      <c r="M96" s="2">
        <f t="shared" si="68"/>
        <v>1.60429302966947</v>
      </c>
      <c r="N96" s="2">
        <f>($Z$3+$T$3*POWER($C96,$U$3))*POWER((($B96+$V$3*$A96+$W$3*$S96*(1+$AA$3*$C96))/($B96+$V$3*$A96+1))*POWER(($A96+$X$3*$B96+1)/($A96+$X$3*$B96+$Y$3*$S96),2),2)</f>
        <v>0</v>
      </c>
      <c r="O96" s="2">
        <f t="shared" si="69"/>
        <v>3.95411111988309</v>
      </c>
      <c r="P96">
        <f t="shared" ref="P96:R96" si="102">G96-M96</f>
        <v>1.31490167033053</v>
      </c>
      <c r="Q96">
        <f t="shared" si="102"/>
        <v>2.4520266</v>
      </c>
      <c r="R96">
        <f t="shared" si="102"/>
        <v>-2.29013040788309</v>
      </c>
      <c r="S96">
        <f t="shared" si="71"/>
        <v>0.178571428571429</v>
      </c>
      <c r="AC96">
        <f t="shared" si="72"/>
        <v>0.983926950996851</v>
      </c>
      <c r="AD96">
        <f>($Z$2+$T$2*POWER($C96,$U$2))</f>
        <v>3.32351892595841</v>
      </c>
      <c r="AE96">
        <f>POWER(1-$V$2*$AD96/(1+$A96*(1+$W$2/$C96)),2)</f>
        <v>0.929830405903348</v>
      </c>
      <c r="AF96">
        <f>POWER(1-$V$2*$AD96/(1+$B96*$AC96*(1+$W$2/$C96)),2)</f>
        <v>0.671613750641091</v>
      </c>
      <c r="AG96">
        <f>POWER((1+$A96+$B96*S96)/($A96+$B96*S96+$Y$2),2)</f>
        <v>1.29787352139623</v>
      </c>
      <c r="AH96">
        <f>(Z$4+T$4*POWER($C96,U$4))</f>
        <v>1.93843892115845</v>
      </c>
      <c r="AI96">
        <f>POWER(1-V$4*AH96/(1+$A96*(1+W$4/$C96)),2)</f>
        <v>0.942065204291138</v>
      </c>
      <c r="AJ96">
        <f>POWER(1-V$4*AH96/(1+$B96*$AC96*(1+W$4/$C96)),2)</f>
        <v>0.730047531242322</v>
      </c>
      <c r="AK96">
        <f>POWER((1+$A96+$B96*W$4)/($A96+$B96*W$4+Y$4),2)</f>
        <v>1.12849032065128</v>
      </c>
    </row>
    <row r="97" spans="1:37">
      <c r="A97" s="1">
        <v>1.75</v>
      </c>
      <c r="B97" s="1">
        <v>3.75</v>
      </c>
      <c r="C97" s="1">
        <v>3</v>
      </c>
      <c r="D97" s="1">
        <v>2.9376787801366</v>
      </c>
      <c r="E97" s="1">
        <v>2.83969447082816</v>
      </c>
      <c r="F97" s="1">
        <v>1.0764103652207</v>
      </c>
      <c r="G97" s="1">
        <v>2.9082574</v>
      </c>
      <c r="H97" s="1">
        <v>2.95628212</v>
      </c>
      <c r="I97" s="1">
        <v>0.965436078</v>
      </c>
      <c r="J97">
        <v>3.07908083694768</v>
      </c>
      <c r="K97">
        <v>2.76411126751689</v>
      </c>
      <c r="L97">
        <v>1.17776710658664</v>
      </c>
      <c r="M97" s="2">
        <f t="shared" si="68"/>
        <v>0.876080155306384</v>
      </c>
      <c r="N97" s="2">
        <f>($Z$3+$T$3*POWER($C97,$U$3))*POWER((($B97+$V$3*$A97+$W$3*$S97*(1+$AA$3*$C97))/($B97+$V$3*$A97+1))*POWER(($A97+$X$3*$B97+1)/($A97+$X$3*$B97+$Y$3*$S97),2),2)</f>
        <v>0</v>
      </c>
      <c r="O97" s="2">
        <f t="shared" si="69"/>
        <v>2.80418607656208</v>
      </c>
      <c r="P97">
        <f t="shared" ref="P97:R97" si="103">G97-M97</f>
        <v>2.03217724469362</v>
      </c>
      <c r="Q97">
        <f t="shared" si="103"/>
        <v>2.95628212</v>
      </c>
      <c r="R97">
        <f t="shared" si="103"/>
        <v>-1.83874999856208</v>
      </c>
      <c r="S97">
        <f t="shared" si="71"/>
        <v>0.863636363636364</v>
      </c>
      <c r="AC97">
        <f t="shared" si="72"/>
        <v>0.504115295745883</v>
      </c>
      <c r="AD97">
        <f>($Z$2+$T$2*POWER($C97,$U$2))</f>
        <v>2.85452410585707</v>
      </c>
      <c r="AE97">
        <f>POWER(1-$V$2*$AD97/(1+$A97*(1+$W$2/$C97)),2)</f>
        <v>0.940713534814354</v>
      </c>
      <c r="AF97">
        <f>POWER(1-$V$2*$AD97/(1+$B97*$AC97*(1+$W$2/$C97)),2)</f>
        <v>0.944616133691123</v>
      </c>
      <c r="AG97">
        <f>POWER((1+$A97+$B97*S97)/($A97+$B97*S97+$Y$2),2)</f>
        <v>1.16205244207496</v>
      </c>
      <c r="AH97">
        <f>(Z$4+T$4*POWER($C97,U$4))</f>
        <v>0.895677970130386</v>
      </c>
      <c r="AI97">
        <f>POWER(1-V$4*AH97/(1+$A97*(1+W$4/$C97)),2)</f>
        <v>0.973372950437034</v>
      </c>
      <c r="AJ97">
        <f>POWER(1-V$4*AH97/(1+$B97*$AC97*(1+W$4/$C97)),2)</f>
        <v>0.975130530601907</v>
      </c>
      <c r="AK97">
        <f>POWER((1+$A97+$B97*W$4)/($A97+$B97*W$4+Y$4),2)</f>
        <v>1.01735172188845</v>
      </c>
    </row>
    <row r="98" spans="1:37">
      <c r="A98" s="1">
        <v>2</v>
      </c>
      <c r="B98" s="1">
        <v>3.25</v>
      </c>
      <c r="C98" s="1">
        <v>3</v>
      </c>
      <c r="D98" s="1">
        <v>3.08242680777812</v>
      </c>
      <c r="E98" s="1">
        <v>2.98687522038749</v>
      </c>
      <c r="F98" s="1">
        <v>1.076235465497</v>
      </c>
      <c r="G98" s="1">
        <v>3.114423</v>
      </c>
      <c r="H98" s="1">
        <v>3.06789108</v>
      </c>
      <c r="I98" s="1">
        <v>1.029919612</v>
      </c>
      <c r="J98">
        <v>3.2831891372008</v>
      </c>
      <c r="K98">
        <v>2.90580306813041</v>
      </c>
      <c r="L98">
        <v>1.17353036885048</v>
      </c>
      <c r="M98" s="2">
        <f t="shared" si="68"/>
        <v>0.884337320539174</v>
      </c>
      <c r="N98" s="2">
        <f>($Z$3+$T$3*POWER($C98,$U$3))*POWER((($B98+$V$3*$A98+$W$3*$S98*(1+$AA$3*$C98))/($B98+$V$3*$A98+1))*POWER(($A98+$X$3*$B98+1)/($A98+$X$3*$B98+$Y$3*$S98),2),2)</f>
        <v>0</v>
      </c>
      <c r="O98" s="2">
        <f t="shared" si="69"/>
        <v>2.96335288295045</v>
      </c>
      <c r="P98">
        <f t="shared" ref="P98:R98" si="104">G98-M98</f>
        <v>2.23008567946083</v>
      </c>
      <c r="Q98">
        <f t="shared" si="104"/>
        <v>3.06789108</v>
      </c>
      <c r="R98">
        <f t="shared" si="104"/>
        <v>-1.93343327095045</v>
      </c>
      <c r="S98">
        <f t="shared" si="71"/>
        <v>0.708333333333333</v>
      </c>
      <c r="AC98">
        <f t="shared" si="72"/>
        <v>0.705878097754059</v>
      </c>
      <c r="AD98">
        <f>($Z$2+$T$2*POWER($C98,$U$2))</f>
        <v>2.85452410585707</v>
      </c>
      <c r="AE98">
        <f>POWER(1-$V$2*$AD98/(1+$A98*(1+$W$2/$C98)),2)</f>
        <v>0.947321687389396</v>
      </c>
      <c r="AF98">
        <f>POWER(1-$V$2*$AD98/(1+$B98*$AC98*(1+$W$2/$C98)),2)</f>
        <v>0.953428630659901</v>
      </c>
      <c r="AG98">
        <f>POWER((1+$A98+$B98*S98)/($A98+$B98*S98+$Y$2),2)</f>
        <v>1.18588187616439</v>
      </c>
      <c r="AH98">
        <f>(Z$4+T$4*POWER($C98,U$4))</f>
        <v>0.895677970130386</v>
      </c>
      <c r="AI98">
        <f>POWER(1-V$4*AH98/(1+$A98*(1+W$4/$C98)),2)</f>
        <v>0.976348584324125</v>
      </c>
      <c r="AJ98">
        <f>POWER(1-V$4*AH98/(1+$B98*$AC98*(1+W$4/$C98)),2)</f>
        <v>0.97909670422701</v>
      </c>
      <c r="AK98">
        <f>POWER((1+$A98+$B98*W$4)/($A98+$B98*W$4+Y$4),2)</f>
        <v>1.01972046751753</v>
      </c>
    </row>
    <row r="99" spans="1:37">
      <c r="A99" s="1">
        <v>2.25</v>
      </c>
      <c r="B99" s="1">
        <v>3.25</v>
      </c>
      <c r="C99" s="1">
        <v>3</v>
      </c>
      <c r="D99" s="1">
        <v>3.14393544490191</v>
      </c>
      <c r="E99" s="1">
        <v>3.04760866258121</v>
      </c>
      <c r="F99" s="1">
        <v>1.06519315570417</v>
      </c>
      <c r="G99" s="1">
        <v>3.17833488</v>
      </c>
      <c r="H99" s="1">
        <v>3.09198474</v>
      </c>
      <c r="I99" s="1">
        <v>1.049789029</v>
      </c>
      <c r="J99">
        <v>3.3464064805524</v>
      </c>
      <c r="K99">
        <v>2.96823730666209</v>
      </c>
      <c r="L99">
        <v>1.14396027701794</v>
      </c>
      <c r="M99" s="2">
        <f t="shared" si="68"/>
        <v>0.887314782111334</v>
      </c>
      <c r="N99" s="2">
        <f>($Z$3+$T$3*POWER($C99,$U$3))*POWER((($B99+$V$3*$A99+$W$3*$S99*(1+$AA$3*$C99))/($B99+$V$3*$A99+1))*POWER(($A99+$X$3*$B99+1)/($A99+$X$3*$B99+$Y$3*$S99),2),2)</f>
        <v>0</v>
      </c>
      <c r="O99" s="2">
        <f t="shared" si="69"/>
        <v>3.00862530868153</v>
      </c>
      <c r="P99">
        <f t="shared" ref="P99:R99" si="105">G99-M99</f>
        <v>2.29102009788867</v>
      </c>
      <c r="Q99">
        <f t="shared" si="105"/>
        <v>3.09198474</v>
      </c>
      <c r="R99">
        <f t="shared" si="105"/>
        <v>-1.95883627968153</v>
      </c>
      <c r="S99">
        <f t="shared" si="71"/>
        <v>0.653846153846154</v>
      </c>
      <c r="AC99">
        <f t="shared" si="72"/>
        <v>0.756627522034846</v>
      </c>
      <c r="AD99">
        <f>($Z$2+$T$2*POWER($C99,$U$2))</f>
        <v>2.85452410585707</v>
      </c>
      <c r="AE99">
        <f>POWER(1-$V$2*$AD99/(1+$A99*(1+$W$2/$C99)),2)</f>
        <v>0.952604662612501</v>
      </c>
      <c r="AF99">
        <f>POWER(1-$V$2*$AD99/(1+$B99*$AC99*(1+$W$2/$C99)),2)</f>
        <v>0.956271657975117</v>
      </c>
      <c r="AG99">
        <f>POWER((1+$A99+$B99*S99)/($A99+$B99*S99+$Y$2),2)</f>
        <v>1.18302404681416</v>
      </c>
      <c r="AH99">
        <f>(Z$4+T$4*POWER($C99,U$4))</f>
        <v>0.895677970130386</v>
      </c>
      <c r="AI99">
        <f>POWER(1-V$4*AH99/(1+$A99*(1+W$4/$C99)),2)</f>
        <v>0.978726019918994</v>
      </c>
      <c r="AJ99">
        <f>POWER(1-V$4*AH99/(1+$B99*$AC99*(1+W$4/$C99)),2)</f>
        <v>0.98037547822711</v>
      </c>
      <c r="AK99">
        <f>POWER((1+$A99+$B99*W$4)/($A99+$B99*W$4+Y$4),2)</f>
        <v>1.01958558489671</v>
      </c>
    </row>
    <row r="100" spans="1:37">
      <c r="A100" s="1">
        <v>1.75</v>
      </c>
      <c r="B100" s="1">
        <v>4</v>
      </c>
      <c r="C100" s="1">
        <v>3</v>
      </c>
      <c r="D100" s="1">
        <v>2.9267780158592</v>
      </c>
      <c r="E100" s="1">
        <v>2.81817355096802</v>
      </c>
      <c r="F100" s="1">
        <v>1.07882680107989</v>
      </c>
      <c r="G100" s="1">
        <v>2.85331912</v>
      </c>
      <c r="H100" s="1">
        <v>2.918467</v>
      </c>
      <c r="I100" s="1">
        <v>0.948341207</v>
      </c>
      <c r="J100">
        <v>3.0211932480567</v>
      </c>
      <c r="K100">
        <v>2.74529624969037</v>
      </c>
      <c r="L100">
        <v>1.16342640044328</v>
      </c>
      <c r="M100" s="2">
        <f t="shared" si="68"/>
        <v>0.874113601711367</v>
      </c>
      <c r="N100" s="2">
        <f>($Z$3+$T$3*POWER($C100,$U$3))*POWER((($B100+$V$3*$A100+$W$3*$S100*(1+$AA$3*$C100))/($B100+$V$3*$A100+1))*POWER(($A100+$X$3*$B100+1)/($A100+$X$3*$B100+$Y$3*$S100),2),2)</f>
        <v>0</v>
      </c>
      <c r="O100" s="2">
        <f t="shared" si="69"/>
        <v>2.74946593928769</v>
      </c>
      <c r="P100">
        <f t="shared" ref="P100:R100" si="106">G100-M100</f>
        <v>1.97920551828863</v>
      </c>
      <c r="Q100">
        <f t="shared" si="106"/>
        <v>2.918467</v>
      </c>
      <c r="R100">
        <f t="shared" si="106"/>
        <v>-1.80112473228769</v>
      </c>
      <c r="S100">
        <f t="shared" si="71"/>
        <v>0.909090909090909</v>
      </c>
      <c r="AC100">
        <f t="shared" si="72"/>
        <v>0.416597790450531</v>
      </c>
      <c r="AD100">
        <f>($Z$2+$T$2*POWER($C100,$U$2))</f>
        <v>2.85452410585707</v>
      </c>
      <c r="AE100">
        <f>POWER(1-$V$2*$AD100/(1+$A100*(1+$W$2/$C100)),2)</f>
        <v>0.940713534814354</v>
      </c>
      <c r="AF100">
        <f>POWER(1-$V$2*$AD100/(1+$B100*$AC100*(1+$W$2/$C100)),2)</f>
        <v>0.938117490459542</v>
      </c>
      <c r="AG100">
        <f>POWER((1+$A100+$B100*S100)/($A100+$B100*S100+$Y$2),2)</f>
        <v>1.15084657160922</v>
      </c>
      <c r="AH100">
        <f>(Z$4+T$4*POWER($C100,U$4))</f>
        <v>0.895677970130386</v>
      </c>
      <c r="AI100">
        <f>POWER(1-V$4*AH100/(1+$A100*(1+W$4/$C100)),2)</f>
        <v>0.973372950437034</v>
      </c>
      <c r="AJ100">
        <f>POWER(1-V$4*AH100/(1+$B100*$AC100*(1+W$4/$C100)),2)</f>
        <v>0.972203388360619</v>
      </c>
      <c r="AK100">
        <f>POWER((1+$A100+$B100*W$4)/($A100+$B100*W$4+Y$4),2)</f>
        <v>1.01632199819575</v>
      </c>
    </row>
    <row r="101" spans="1:37">
      <c r="A101" s="1">
        <v>2</v>
      </c>
      <c r="B101" s="1">
        <v>2.75</v>
      </c>
      <c r="C101" s="1">
        <v>3</v>
      </c>
      <c r="D101" s="1">
        <v>3.16647903229155</v>
      </c>
      <c r="E101" s="1">
        <v>3.05378589210422</v>
      </c>
      <c r="F101" s="1">
        <v>1.08060605190269</v>
      </c>
      <c r="G101" s="1">
        <v>3.19577</v>
      </c>
      <c r="H101" s="1">
        <v>3.09824232</v>
      </c>
      <c r="I101" s="1">
        <v>1.057868032</v>
      </c>
      <c r="J101">
        <v>3.35824927362152</v>
      </c>
      <c r="K101">
        <v>2.97379050009147</v>
      </c>
      <c r="L101">
        <v>1.14784032194364</v>
      </c>
      <c r="M101" s="2">
        <f t="shared" si="68"/>
        <v>0.887574920682743</v>
      </c>
      <c r="N101" s="2">
        <f>($Z$3+$T$3*POWER($C101,$U$3))*POWER((($B101+$V$3*$A101+$W$3*$S101*(1+$AA$3*$C101))/($B101+$V$3*$A101+1))*POWER(($A101+$X$3*$B101+1)/($A101+$X$3*$B101+$Y$3*$S101),2),2)</f>
        <v>0</v>
      </c>
      <c r="O101" s="2">
        <f t="shared" si="69"/>
        <v>3.05777435869435</v>
      </c>
      <c r="P101">
        <f t="shared" ref="P101:R101" si="107">G101-M101</f>
        <v>2.30819507931726</v>
      </c>
      <c r="Q101">
        <f t="shared" si="107"/>
        <v>3.09824232</v>
      </c>
      <c r="R101">
        <f t="shared" si="107"/>
        <v>-1.99990632669435</v>
      </c>
      <c r="S101">
        <f t="shared" si="71"/>
        <v>0.625</v>
      </c>
      <c r="AC101">
        <f t="shared" si="72"/>
        <v>0.7806247497998</v>
      </c>
      <c r="AD101">
        <f>($Z$2+$T$2*POWER($C101,$U$2))</f>
        <v>2.85452410585707</v>
      </c>
      <c r="AE101">
        <f>POWER(1-$V$2*$AD101/(1+$A101*(1+$W$2/$C101)),2)</f>
        <v>0.947321687389396</v>
      </c>
      <c r="AF101">
        <f>POWER(1-$V$2*$AD101/(1+$B101*$AC101*(1+$W$2/$C101)),2)</f>
        <v>0.950556104636864</v>
      </c>
      <c r="AG101">
        <f>POWER((1+$A101+$B101*S101)/($A101+$B101*S101+$Y$2),2)</f>
        <v>1.21240812198159</v>
      </c>
      <c r="AH101">
        <f>(Z$4+T$4*POWER($C101,U$4))</f>
        <v>0.895677970130386</v>
      </c>
      <c r="AI101">
        <f>POWER(1-V$4*AH101/(1+$A101*(1+W$4/$C101)),2)</f>
        <v>0.976348584324125</v>
      </c>
      <c r="AJ101">
        <f>POWER(1-V$4*AH101/(1+$B101*$AC101*(1+W$4/$C101)),2)</f>
        <v>0.977804285091973</v>
      </c>
      <c r="AK101">
        <f>POWER((1+$A101+$B101*W$4)/($A101+$B101*W$4+Y$4),2)</f>
        <v>1.02302177791093</v>
      </c>
    </row>
    <row r="102" spans="1:37">
      <c r="A102" s="1">
        <v>1.25</v>
      </c>
      <c r="B102" s="1">
        <v>1.5</v>
      </c>
      <c r="C102" s="1">
        <v>7</v>
      </c>
      <c r="D102" s="1">
        <v>3.78867693371347</v>
      </c>
      <c r="E102" s="1">
        <v>2.50140601316873</v>
      </c>
      <c r="F102" s="1">
        <v>2.51783424363794</v>
      </c>
      <c r="G102" s="1">
        <v>3.66563906</v>
      </c>
      <c r="H102" s="1">
        <v>2.78256254</v>
      </c>
      <c r="I102" s="1">
        <v>2.521336879</v>
      </c>
      <c r="J102">
        <v>3.82794330175563</v>
      </c>
      <c r="K102">
        <v>2.51149032914018</v>
      </c>
      <c r="L102">
        <v>2.54127224096154</v>
      </c>
      <c r="M102" s="2">
        <f t="shared" si="68"/>
        <v>2.25611802166207</v>
      </c>
      <c r="N102" s="2">
        <f>($Z$3+$T$3*POWER($C102,$U$3))*POWER((($B102+$V$3*$A102+$W$3*$S102*(1+$AA$3*$C102))/($B102+$V$3*$A102+1))*POWER(($A102+$X$3*$B102+1)/($A102+$X$3*$B102+$Y$3*$S102),2),2)</f>
        <v>0</v>
      </c>
      <c r="O102" s="2">
        <f t="shared" si="69"/>
        <v>3.81923387392652</v>
      </c>
      <c r="P102">
        <f t="shared" ref="P102:R102" si="108">G102-M102</f>
        <v>1.40952103833793</v>
      </c>
      <c r="Q102">
        <f t="shared" si="108"/>
        <v>2.78256254</v>
      </c>
      <c r="R102">
        <f t="shared" si="108"/>
        <v>-1.29789699492652</v>
      </c>
      <c r="S102">
        <f t="shared" si="71"/>
        <v>0.555555555555556</v>
      </c>
      <c r="AC102">
        <f t="shared" si="72"/>
        <v>0.831479419283098</v>
      </c>
      <c r="AD102">
        <f>($Z$2+$T$2*POWER($C102,$U$2))</f>
        <v>3.6586323071516</v>
      </c>
      <c r="AE102">
        <f>POWER(1-$V$2*$AD102/(1+$A102*(1+$W$2/$C102)),2)</f>
        <v>0.83885632964385</v>
      </c>
      <c r="AF102">
        <f>POWER(1-$V$2*$AD102/(1+$B102*$AC102*(1+$W$2/$C102)),2)</f>
        <v>0.838594083322783</v>
      </c>
      <c r="AG102">
        <f>POWER((1+$A102+$B102*S102)/($A102+$B102*S102+$Y$2),2)</f>
        <v>1.35368773890844</v>
      </c>
      <c r="AH102">
        <f>(Z$4+T$4*POWER($C102,U$4))</f>
        <v>2.61491926807997</v>
      </c>
      <c r="AI102">
        <f>POWER(1-V$4*AH102/(1+$A102*(1+W$4/$C102)),2)</f>
        <v>0.839015205812794</v>
      </c>
      <c r="AJ102">
        <f>POWER(1-V$4*AH102/(1+$B102*$AC102*(1+W$4/$C102)),2)</f>
        <v>0.838755687788777</v>
      </c>
      <c r="AK102">
        <f>POWER((1+$A102+$B102*W$4)/($A102+$B102*W$4+Y$4),2)</f>
        <v>1.04130349148493</v>
      </c>
    </row>
    <row r="103" spans="1:37">
      <c r="A103" s="1">
        <v>1.5</v>
      </c>
      <c r="B103" s="1">
        <v>3.25</v>
      </c>
      <c r="C103" s="1">
        <v>5</v>
      </c>
      <c r="D103" s="1">
        <v>3.26336254804098</v>
      </c>
      <c r="E103" s="1">
        <v>2.55892087221664</v>
      </c>
      <c r="F103" s="1">
        <v>1.97746184739962</v>
      </c>
      <c r="G103" s="1">
        <v>3.1027638</v>
      </c>
      <c r="H103" s="1">
        <v>2.7125062</v>
      </c>
      <c r="I103" s="1">
        <v>1.926379369</v>
      </c>
      <c r="J103">
        <v>3.26476833534538</v>
      </c>
      <c r="K103">
        <v>2.56132277981085</v>
      </c>
      <c r="L103">
        <v>1.97377331383322</v>
      </c>
      <c r="M103" s="2">
        <f t="shared" si="68"/>
        <v>1.78077801042444</v>
      </c>
      <c r="N103" s="2">
        <f>($Z$3+$T$3*POWER($C103,$U$3))*POWER((($B103+$V$3*$A103+$W$3*$S103*(1+$AA$3*$C103))/($B103+$V$3*$A103+1))*POWER(($A103+$X$3*$B103+1)/($A103+$X$3*$B103+$Y$3*$S103),2),2)</f>
        <v>0</v>
      </c>
      <c r="O103" s="2">
        <f t="shared" si="69"/>
        <v>3.14583206897748</v>
      </c>
      <c r="P103">
        <f t="shared" ref="P103:R103" si="109">G103-M103</f>
        <v>1.32198578957556</v>
      </c>
      <c r="Q103">
        <f t="shared" si="109"/>
        <v>2.7125062</v>
      </c>
      <c r="R103">
        <f t="shared" si="109"/>
        <v>-1.21945269997748</v>
      </c>
      <c r="S103">
        <f t="shared" si="71"/>
        <v>0.85</v>
      </c>
      <c r="AC103">
        <f t="shared" si="72"/>
        <v>0.526782687642637</v>
      </c>
      <c r="AD103">
        <f>($Z$2+$T$2*POWER($C103,$U$2))</f>
        <v>3.32351892595841</v>
      </c>
      <c r="AE103">
        <f>POWER(1-$V$2*$AD103/(1+$A103*(1+$W$2/$C103)),2)</f>
        <v>0.892162630648279</v>
      </c>
      <c r="AF103">
        <f>POWER(1-$V$2*$AD103/(1+$B103*$AC103*(1+$W$2/$C103)),2)</f>
        <v>0.903180992336235</v>
      </c>
      <c r="AG103">
        <f>POWER((1+$A103+$B103*S103)/($A103+$B103*S103+$Y$2),2)</f>
        <v>1.18747089924745</v>
      </c>
      <c r="AH103">
        <f>(Z$4+T$4*POWER($C103,U$4))</f>
        <v>1.93843892115845</v>
      </c>
      <c r="AI103">
        <f>POWER(1-V$4*AH103/(1+$A103*(1+W$4/$C103)),2)</f>
        <v>0.911043788056676</v>
      </c>
      <c r="AJ103">
        <f>POWER(1-V$4*AH103/(1+$B103*$AC103*(1+W$4/$C103)),2)</f>
        <v>0.920112897384242</v>
      </c>
      <c r="AK103">
        <f>POWER((1+$A103+$B103*W$4)/($A103+$B103*W$4+Y$4),2)</f>
        <v>1.01999588394467</v>
      </c>
    </row>
    <row r="104" spans="1:37">
      <c r="A104" s="1">
        <v>2.75</v>
      </c>
      <c r="B104" s="1">
        <v>0.25</v>
      </c>
      <c r="C104" s="1">
        <v>5</v>
      </c>
      <c r="D104" s="1">
        <v>3.11466081785646</v>
      </c>
      <c r="E104" s="1">
        <v>2.40877669505637</v>
      </c>
      <c r="F104" s="1">
        <v>1.75982947947779</v>
      </c>
      <c r="G104" s="1">
        <v>2.85089146</v>
      </c>
      <c r="H104" s="1">
        <v>2.42320266</v>
      </c>
      <c r="I104" s="1">
        <v>1.650404608</v>
      </c>
      <c r="J104">
        <v>3.01042835021742</v>
      </c>
      <c r="K104">
        <v>2.43072531460718</v>
      </c>
      <c r="L104">
        <v>1.75591893033244</v>
      </c>
      <c r="M104" s="2">
        <f t="shared" si="68"/>
        <v>1.59649673036764</v>
      </c>
      <c r="N104" s="2">
        <f>($Z$3+$T$3*POWER($C104,$U$3))*POWER((($B104+$V$3*$A104+$W$3*$S104*(1+$AA$3*$C104))/($B104+$V$3*$A104+1))*POWER(($A104+$X$3*$B104+1)/($A104+$X$3*$B104+$Y$3*$S104),2),2)</f>
        <v>0</v>
      </c>
      <c r="O104" s="2">
        <f t="shared" si="69"/>
        <v>3.91486593078447</v>
      </c>
      <c r="P104">
        <f t="shared" ref="P104:R104" si="110">G104-M104</f>
        <v>1.25439472963236</v>
      </c>
      <c r="Q104">
        <f t="shared" si="110"/>
        <v>2.42320266</v>
      </c>
      <c r="R104">
        <f t="shared" si="110"/>
        <v>-2.26446132278447</v>
      </c>
      <c r="S104">
        <f t="shared" si="71"/>
        <v>0.166666666666667</v>
      </c>
      <c r="AC104">
        <f t="shared" si="72"/>
        <v>0.986013297183269</v>
      </c>
      <c r="AD104">
        <f>($Z$2+$T$2*POWER($C104,$U$2))</f>
        <v>3.32351892595841</v>
      </c>
      <c r="AE104">
        <f>POWER(1-$V$2*$AD104/(1+$A104*(1+$W$2/$C104)),2)</f>
        <v>0.935466992431596</v>
      </c>
      <c r="AF104">
        <f>POWER(1-$V$2*$AD104/(1+$B104*$AC104*(1+$W$2/$C104)),2)</f>
        <v>0.671890901987477</v>
      </c>
      <c r="AG104">
        <f>POWER((1+$A104+$B104*S104)/($A104+$B104*S104+$Y$2),2)</f>
        <v>1.27464270849536</v>
      </c>
      <c r="AH104">
        <f>(Z$4+T$4*POWER($C104,U$4))</f>
        <v>1.93843892115845</v>
      </c>
      <c r="AI104">
        <f>POWER(1-V$4*AH104/(1+$A104*(1+W$4/$C104)),2)</f>
        <v>0.946711639737379</v>
      </c>
      <c r="AJ104">
        <f>POWER(1-V$4*AH104/(1+$B104*$AC104*(1+W$4/$C104)),2)</f>
        <v>0.730274805443338</v>
      </c>
      <c r="AK104">
        <f>POWER((1+$A104+$B104*W$4)/($A104+$B104*W$4+Y$4),2)</f>
        <v>1.12297684104133</v>
      </c>
    </row>
    <row r="105" spans="1:37">
      <c r="A105" s="1">
        <v>2</v>
      </c>
      <c r="B105" s="1">
        <v>2.75</v>
      </c>
      <c r="C105" s="1">
        <v>7</v>
      </c>
      <c r="D105" s="1">
        <v>3.58400871182019</v>
      </c>
      <c r="E105" s="1">
        <v>2.63010909670021</v>
      </c>
      <c r="F105" s="1">
        <v>2.59805216450448</v>
      </c>
      <c r="G105" s="1">
        <v>3.46256152</v>
      </c>
      <c r="H105" s="1">
        <v>2.6065566</v>
      </c>
      <c r="I105" s="1">
        <v>2.604721317</v>
      </c>
      <c r="J105">
        <v>3.61911232038468</v>
      </c>
      <c r="K105">
        <v>2.62684916985186</v>
      </c>
      <c r="L105">
        <v>2.58007849483518</v>
      </c>
      <c r="M105" s="2">
        <f t="shared" si="68"/>
        <v>2.36423553108222</v>
      </c>
      <c r="N105" s="2">
        <f>($Z$3+$T$3*POWER($C105,$U$3))*POWER((($B105+$V$3*$A105+$W$3*$S105*(1+$AA$3*$C105))/($B105+$V$3*$A105+1))*POWER(($A105+$X$3*$B105+1)/($A105+$X$3*$B105+$Y$3*$S105),2),2)</f>
        <v>0</v>
      </c>
      <c r="O105" s="2">
        <f t="shared" si="69"/>
        <v>3.67830024161327</v>
      </c>
      <c r="P105">
        <f t="shared" ref="P105:R105" si="111">G105-M105</f>
        <v>1.09832598891778</v>
      </c>
      <c r="Q105">
        <f t="shared" si="111"/>
        <v>2.6065566</v>
      </c>
      <c r="R105">
        <f t="shared" si="111"/>
        <v>-1.07357892461327</v>
      </c>
      <c r="S105">
        <f t="shared" si="71"/>
        <v>0.625</v>
      </c>
      <c r="AC105">
        <f t="shared" si="72"/>
        <v>0.7806247497998</v>
      </c>
      <c r="AD105">
        <f>($Z$2+$T$2*POWER($C105,$U$2))</f>
        <v>3.6586323071516</v>
      </c>
      <c r="AE105">
        <f>POWER(1-$V$2*$AD105/(1+$A105*(1+$W$2/$C105)),2)</f>
        <v>0.887975904655668</v>
      </c>
      <c r="AF105">
        <f>POWER(1-$V$2*$AD105/(1+$B105*$AC105*(1+$W$2/$C105)),2)</f>
        <v>0.894282798945198</v>
      </c>
      <c r="AG105">
        <f>POWER((1+$A105+$B105*S105)/($A105+$B105*S105+$Y$2),2)</f>
        <v>1.21240812198159</v>
      </c>
      <c r="AH105">
        <f>(Z$4+T$4*POWER($C105,U$4))</f>
        <v>2.61491926807997</v>
      </c>
      <c r="AI105">
        <f>POWER(1-V$4*AH105/(1+$A105*(1+W$4/$C105)),2)</f>
        <v>0.88776417829154</v>
      </c>
      <c r="AJ105">
        <f>POWER(1-V$4*AH105/(1+$B105*$AC105*(1+W$4/$C105)),2)</f>
        <v>0.894043813475888</v>
      </c>
      <c r="AK105">
        <f>POWER((1+$A105+$B105*W$4)/($A105+$B105*W$4+Y$4),2)</f>
        <v>1.02302177791093</v>
      </c>
    </row>
    <row r="106" spans="1:37">
      <c r="A106" s="1">
        <v>2.5</v>
      </c>
      <c r="B106" s="1">
        <v>3.5</v>
      </c>
      <c r="C106" s="1">
        <v>3</v>
      </c>
      <c r="D106" s="1">
        <v>3.18182332204647</v>
      </c>
      <c r="E106" s="1">
        <v>3.06739701939426</v>
      </c>
      <c r="F106" s="1">
        <v>1.04992233729845</v>
      </c>
      <c r="G106" s="1">
        <v>3.17327388</v>
      </c>
      <c r="H106" s="1">
        <v>3.0975934</v>
      </c>
      <c r="I106" s="1">
        <v>1.051233056</v>
      </c>
      <c r="J106">
        <v>3.32651621009152</v>
      </c>
      <c r="K106">
        <v>2.99727915396562</v>
      </c>
      <c r="L106">
        <v>1.09310547847106</v>
      </c>
      <c r="M106" s="2">
        <f t="shared" si="68"/>
        <v>0.888368160992125</v>
      </c>
      <c r="N106" s="2">
        <f>($Z$3+$T$3*POWER($C106,$U$3))*POWER((($B106+$V$3*$A106+$W$3*$S106*(1+$AA$3*$C106))/($B106+$V$3*$A106+1))*POWER(($A106+$X$3*$B106+1)/($A106+$X$3*$B106+$Y$3*$S106),2),2)</f>
        <v>0</v>
      </c>
      <c r="O106" s="2">
        <f t="shared" si="69"/>
        <v>3.00654618258626</v>
      </c>
      <c r="P106">
        <f t="shared" ref="P106:R106" si="112">G106-M106</f>
        <v>2.28490571900787</v>
      </c>
      <c r="Q106">
        <f t="shared" si="112"/>
        <v>3.0975934</v>
      </c>
      <c r="R106">
        <f t="shared" si="112"/>
        <v>-1.95531312658626</v>
      </c>
      <c r="S106">
        <f t="shared" si="71"/>
        <v>0.642857142857143</v>
      </c>
      <c r="AC106">
        <f t="shared" si="72"/>
        <v>0.765986092483115</v>
      </c>
      <c r="AD106">
        <f>($Z$2+$T$2*POWER($C106,$U$2))</f>
        <v>2.85452410585707</v>
      </c>
      <c r="AE106">
        <f>POWER(1-$V$2*$AD106/(1+$A106*(1+$W$2/$C106)),2)</f>
        <v>0.956924707379426</v>
      </c>
      <c r="AF106">
        <f>POWER(1-$V$2*$AD106/(1+$B106*$AC106*(1+$W$2/$C106)),2)</f>
        <v>0.959590731676507</v>
      </c>
      <c r="AG106">
        <f>POWER((1+$A106+$B106*S106)/($A106+$B106*S106+$Y$2),2)</f>
        <v>1.16961119254682</v>
      </c>
      <c r="AH106">
        <f>(Z$4+T$4*POWER($C106,U$4))</f>
        <v>0.895677970130386</v>
      </c>
      <c r="AI106">
        <f>POWER(1-V$4*AH106/(1+$A106*(1+W$4/$C106)),2)</f>
        <v>0.980669163305825</v>
      </c>
      <c r="AJ106">
        <f>POWER(1-V$4*AH106/(1+$B106*$AC106*(1+W$4/$C106)),2)</f>
        <v>0.981867909994877</v>
      </c>
      <c r="AK106">
        <f>POWER((1+$A106+$B106*W$4)/($A106+$B106*W$4+Y$4),2)</f>
        <v>1.01816761213323</v>
      </c>
    </row>
    <row r="107" spans="1:37">
      <c r="A107" s="1">
        <v>2.75</v>
      </c>
      <c r="B107" s="1">
        <v>2.75</v>
      </c>
      <c r="C107" s="1">
        <v>3</v>
      </c>
      <c r="D107" s="1">
        <v>3.21790970933137</v>
      </c>
      <c r="E107" s="1">
        <v>3.10523069699602</v>
      </c>
      <c r="F107" s="1">
        <v>1.06911105936343</v>
      </c>
      <c r="G107" s="1">
        <v>3.20671568</v>
      </c>
      <c r="H107" s="1">
        <v>3.117971</v>
      </c>
      <c r="I107" s="1">
        <v>1.064744191</v>
      </c>
      <c r="J107">
        <v>3.35985055080426</v>
      </c>
      <c r="K107">
        <v>3.04061013376018</v>
      </c>
      <c r="L107">
        <v>1.0835332633603</v>
      </c>
      <c r="M107" s="2">
        <f t="shared" si="68"/>
        <v>0.892934495043311</v>
      </c>
      <c r="N107" s="2">
        <f>($Z$3+$T$3*POWER($C107,$U$3))*POWER((($B107+$V$3*$A107+$W$3*$S107*(1+$AA$3*$C107))/($B107+$V$3*$A107+1))*POWER(($A107+$X$3*$B107+1)/($A107+$X$3*$B107+$Y$3*$S107),2),2)</f>
        <v>0</v>
      </c>
      <c r="O107" s="2">
        <f t="shared" si="69"/>
        <v>3.13518931275037</v>
      </c>
      <c r="P107">
        <f t="shared" ref="P107:R107" si="113">G107-M107</f>
        <v>2.31378118495669</v>
      </c>
      <c r="Q107">
        <f t="shared" si="113"/>
        <v>3.117971</v>
      </c>
      <c r="R107">
        <f t="shared" si="113"/>
        <v>-2.07044512175037</v>
      </c>
      <c r="S107">
        <f t="shared" si="71"/>
        <v>0.5</v>
      </c>
      <c r="AC107">
        <f t="shared" si="72"/>
        <v>0.866025403784439</v>
      </c>
      <c r="AD107">
        <f>($Z$2+$T$2*POWER($C107,$U$2))</f>
        <v>2.85452410585707</v>
      </c>
      <c r="AE107">
        <f>POWER(1-$V$2*$AD107/(1+$A107*(1+$W$2/$C107)),2)</f>
        <v>0.960523077334603</v>
      </c>
      <c r="AF107">
        <f>POWER(1-$V$2*$AD107/(1+$B107*$AC107*(1+$W$2/$C107)),2)</f>
        <v>0.954980799800501</v>
      </c>
      <c r="AG107">
        <f>POWER((1+$A107+$B107*S107)/($A107+$B107*S107+$Y$2),2)</f>
        <v>1.19320782868046</v>
      </c>
      <c r="AH107">
        <f>(Z$4+T$4*POWER($C107,U$4))</f>
        <v>0.895677970130386</v>
      </c>
      <c r="AI107">
        <f>POWER(1-V$4*AH107/(1+$A107*(1+W$4/$C107)),2)</f>
        <v>0.982287052793312</v>
      </c>
      <c r="AJ107">
        <f>POWER(1-V$4*AH107/(1+$B107*$AC107*(1+W$4/$C107)),2)</f>
        <v>0.979794904913297</v>
      </c>
      <c r="AK107">
        <f>POWER((1+$A107+$B107*W$4)/($A107+$B107*W$4+Y$4),2)</f>
        <v>1.02247959309449</v>
      </c>
    </row>
    <row r="108" spans="1:37">
      <c r="A108" s="1">
        <v>3.5</v>
      </c>
      <c r="B108" s="1">
        <v>2.5</v>
      </c>
      <c r="C108" s="1">
        <v>7</v>
      </c>
      <c r="D108" s="1">
        <v>3.76229571434324</v>
      </c>
      <c r="E108" s="1">
        <v>2.70669555960737</v>
      </c>
      <c r="F108" s="1">
        <v>2.65343192897574</v>
      </c>
      <c r="G108" s="1">
        <v>3.58162126</v>
      </c>
      <c r="H108" s="1">
        <v>2.7101726</v>
      </c>
      <c r="I108" s="1">
        <v>2.603669727</v>
      </c>
      <c r="J108">
        <v>3.73438956979847</v>
      </c>
      <c r="K108">
        <v>2.70292373478784</v>
      </c>
      <c r="L108">
        <v>2.65402582935634</v>
      </c>
      <c r="M108" s="2">
        <f t="shared" si="68"/>
        <v>2.41304157560974</v>
      </c>
      <c r="N108" s="2">
        <f>($Z$3+$T$3*POWER($C108,$U$3))*POWER((($B108+$V$3*$A108+$W$3*$S108*(1+$AA$3*$C108))/($B108+$V$3*$A108+1))*POWER(($A108+$X$3*$B108+1)/($A108+$X$3*$B108+$Y$3*$S108),2),2)</f>
        <v>0</v>
      </c>
      <c r="O108" s="2">
        <f t="shared" si="69"/>
        <v>3.90557934868239</v>
      </c>
      <c r="P108">
        <f t="shared" ref="P108:R108" si="114">G108-M108</f>
        <v>1.16857968439026</v>
      </c>
      <c r="Q108">
        <f t="shared" si="114"/>
        <v>2.7101726</v>
      </c>
      <c r="R108">
        <f t="shared" si="114"/>
        <v>-1.30190962168239</v>
      </c>
      <c r="S108">
        <f t="shared" si="71"/>
        <v>0.388888888888889</v>
      </c>
      <c r="AC108">
        <f t="shared" si="72"/>
        <v>0.921284663987611</v>
      </c>
      <c r="AD108">
        <f>($Z$2+$T$2*POWER($C108,$U$2))</f>
        <v>3.6586323071516</v>
      </c>
      <c r="AE108">
        <f>POWER(1-$V$2*$AD108/(1+$A108*(1+$W$2/$C108)),2)</f>
        <v>0.930424398865834</v>
      </c>
      <c r="AF108">
        <f>POWER(1-$V$2*$AD108/(1+$B108*$AC108*(1+$W$2/$C108)),2)</f>
        <v>0.900272091265886</v>
      </c>
      <c r="AG108">
        <f>POWER((1+$A108+$B108*S108)/($A108+$B108*S108+$Y$2),2)</f>
        <v>1.17934734734633</v>
      </c>
      <c r="AH108">
        <f>(Z$4+T$4*POWER($C108,U$4))</f>
        <v>2.61491926807997</v>
      </c>
      <c r="AI108">
        <f>POWER(1-V$4*AH108/(1+$A108*(1+W$4/$C108)),2)</f>
        <v>0.93011898988357</v>
      </c>
      <c r="AJ108">
        <f>POWER(1-V$4*AH108/(1+$B108*$AC108*(1+W$4/$C108)),2)</f>
        <v>0.900011520894149</v>
      </c>
      <c r="AK108">
        <f>POWER((1+$A108+$B108*W$4)/($A108+$B108*W$4+Y$4),2)</f>
        <v>1.02386824848055</v>
      </c>
    </row>
    <row r="109" spans="1:37">
      <c r="A109" s="1">
        <v>2.25</v>
      </c>
      <c r="B109" s="1">
        <v>1</v>
      </c>
      <c r="C109" s="1">
        <v>7</v>
      </c>
      <c r="D109" s="1">
        <v>3.83268394219665</v>
      </c>
      <c r="E109" s="1">
        <v>2.57141054177787</v>
      </c>
      <c r="F109" s="1">
        <v>2.55766983198392</v>
      </c>
      <c r="G109" s="1">
        <v>3.5692572</v>
      </c>
      <c r="H109" s="1">
        <v>2.6896116</v>
      </c>
      <c r="I109" s="1">
        <v>2.519521469</v>
      </c>
      <c r="J109">
        <v>3.7199175251377</v>
      </c>
      <c r="K109">
        <v>2.56948248298895</v>
      </c>
      <c r="L109">
        <v>2.54690255194421</v>
      </c>
      <c r="M109" s="2">
        <f t="shared" si="68"/>
        <v>2.2330026015239</v>
      </c>
      <c r="N109" s="2">
        <f>($Z$3+$T$3*POWER($C109,$U$3))*POWER((($B109+$V$3*$A109+$W$3*$S109*(1+$AA$3*$C109))/($B109+$V$3*$A109+1))*POWER(($A109+$X$3*$B109+1)/($A109+$X$3*$B109+$Y$3*$S109),2),2)</f>
        <v>0</v>
      </c>
      <c r="O109" s="2">
        <f t="shared" si="69"/>
        <v>4.13658099334826</v>
      </c>
      <c r="P109">
        <f t="shared" ref="P109:R109" si="115">G109-M109</f>
        <v>1.3362545984761</v>
      </c>
      <c r="Q109">
        <f t="shared" si="115"/>
        <v>2.6896116</v>
      </c>
      <c r="R109">
        <f t="shared" si="115"/>
        <v>-1.61705952434826</v>
      </c>
      <c r="S109">
        <f t="shared" si="71"/>
        <v>0.307692307692308</v>
      </c>
      <c r="AC109">
        <f t="shared" si="72"/>
        <v>0.951485913604076</v>
      </c>
      <c r="AD109">
        <f>($Z$2+$T$2*POWER($C109,$U$2))</f>
        <v>3.6586323071516</v>
      </c>
      <c r="AE109">
        <f>POWER(1-$V$2*$AD109/(1+$A109*(1+$W$2/$C109)),2)</f>
        <v>0.898313167089143</v>
      </c>
      <c r="AF109">
        <f>POWER(1-$V$2*$AD109/(1+$B109*$AC109*(1+$W$2/$C109)),2)</f>
        <v>0.804832270706793</v>
      </c>
      <c r="AG109">
        <f>POWER((1+$A109+$B109*S109)/($A109+$B109*S109+$Y$2),2)</f>
        <v>1.29654879719236</v>
      </c>
      <c r="AH109">
        <f>(Z$4+T$4*POWER($C109,U$4))</f>
        <v>2.61491926807997</v>
      </c>
      <c r="AI109">
        <f>POWER(1-V$4*AH109/(1+$A109*(1+W$4/$C109)),2)</f>
        <v>0.898059195046568</v>
      </c>
      <c r="AJ109">
        <f>POWER(1-V$4*AH109/(1+$B109*$AC109*(1+W$4/$C109)),2)</f>
        <v>0.805411126632219</v>
      </c>
      <c r="AK109">
        <f>POWER((1+$A109+$B109*W$4)/($A109+$B109*W$4+Y$4),2)</f>
        <v>1.05453474618096</v>
      </c>
    </row>
    <row r="110" spans="1:37">
      <c r="A110" s="1">
        <v>3.5</v>
      </c>
      <c r="B110" s="1">
        <v>3.75</v>
      </c>
      <c r="C110" s="1">
        <v>7</v>
      </c>
      <c r="D110" s="1">
        <v>3.62724881701234</v>
      </c>
      <c r="E110" s="1">
        <v>2.79417596107973</v>
      </c>
      <c r="F110" s="1">
        <v>2.62683187177687</v>
      </c>
      <c r="G110" s="1">
        <v>3.6774342</v>
      </c>
      <c r="H110" s="1">
        <v>2.88686066</v>
      </c>
      <c r="I110" s="1">
        <v>2.63203145</v>
      </c>
      <c r="J110">
        <v>3.82490782082459</v>
      </c>
      <c r="K110">
        <v>2.78518623512037</v>
      </c>
      <c r="L110">
        <v>2.62110627631107</v>
      </c>
      <c r="M110" s="2">
        <f t="shared" si="68"/>
        <v>2.44986364931277</v>
      </c>
      <c r="N110" s="2">
        <f>($Z$3+$T$3*POWER($C110,$U$3))*POWER((($B110+$V$3*$A110+$W$3*$S110*(1+$AA$3*$C110))/($B110+$V$3*$A110+1))*POWER(($A110+$X$3*$B110+1)/($A110+$X$3*$B110+$Y$3*$S110),2),2)</f>
        <v>0</v>
      </c>
      <c r="O110" s="2">
        <f t="shared" si="69"/>
        <v>3.76253094015643</v>
      </c>
      <c r="P110">
        <f t="shared" ref="P110:R110" si="116">G110-M110</f>
        <v>1.22757055068723</v>
      </c>
      <c r="Q110">
        <f t="shared" si="116"/>
        <v>2.88686066</v>
      </c>
      <c r="R110">
        <f t="shared" si="116"/>
        <v>-1.13049949015643</v>
      </c>
      <c r="S110">
        <f t="shared" si="71"/>
        <v>0.527777777777778</v>
      </c>
      <c r="AC110">
        <f t="shared" si="72"/>
        <v>0.849382491745592</v>
      </c>
      <c r="AD110">
        <f>($Z$2+$T$2*POWER($C110,$U$2))</f>
        <v>3.6586323071516</v>
      </c>
      <c r="AE110">
        <f>POWER(1-$V$2*$AD110/(1+$A110*(1+$W$2/$C110)),2)</f>
        <v>0.930424398865834</v>
      </c>
      <c r="AF110">
        <f>POWER(1-$V$2*$AD110/(1+$B110*$AC110*(1+$W$2/$C110)),2)</f>
        <v>0.924412004975083</v>
      </c>
      <c r="AG110">
        <f>POWER((1+$A110+$B110*S110)/($A110+$B110*S110+$Y$2),2)</f>
        <v>1.14845107788047</v>
      </c>
      <c r="AH110">
        <f>(Z$4+T$4*POWER($C110,U$4))</f>
        <v>2.61491926807997</v>
      </c>
      <c r="AI110">
        <f>POWER(1-V$4*AH110/(1+$A110*(1+W$4/$C110)),2)</f>
        <v>0.93011898988357</v>
      </c>
      <c r="AJ110">
        <f>POWER(1-V$4*AH110/(1+$B110*$AC110*(1+W$4/$C110)),2)</f>
        <v>0.924107019892129</v>
      </c>
      <c r="AK110">
        <f>POWER((1+$A110+$B110*W$4)/($A110+$B110*W$4+Y$4),2)</f>
        <v>1.01664565425403</v>
      </c>
    </row>
    <row r="111" spans="1:37">
      <c r="A111" s="1">
        <v>3.25</v>
      </c>
      <c r="B111" s="1">
        <v>0.25</v>
      </c>
      <c r="C111" s="1">
        <v>7</v>
      </c>
      <c r="D111" s="1">
        <v>3.05094698637105</v>
      </c>
      <c r="E111" s="1">
        <v>2.52928927666915</v>
      </c>
      <c r="F111" s="1">
        <v>2.09191346156981</v>
      </c>
      <c r="G111" s="1">
        <v>2.72032994</v>
      </c>
      <c r="H111" s="1">
        <v>2.61670734</v>
      </c>
      <c r="I111" s="1">
        <v>1.916683706</v>
      </c>
      <c r="J111">
        <v>2.86608023777152</v>
      </c>
      <c r="K111">
        <v>2.52208900563268</v>
      </c>
      <c r="L111">
        <v>2.08077997710523</v>
      </c>
      <c r="M111" s="2">
        <f t="shared" si="68"/>
        <v>1.81290330174376</v>
      </c>
      <c r="N111" s="2">
        <f>($Z$3+$T$3*POWER($C111,$U$3))*POWER((($B111+$V$3*$A111+$W$3*$S111*(1+$AA$3*$C111))/($B111+$V$3*$A111+1))*POWER(($A111+$X$3*$B111+1)/($A111+$X$3*$B111+$Y$3*$S111),2),2)</f>
        <v>0</v>
      </c>
      <c r="O111" s="2">
        <f t="shared" si="69"/>
        <v>4.14913120382945</v>
      </c>
      <c r="P111">
        <f t="shared" ref="P111:R111" si="117">G111-M111</f>
        <v>0.90742663825624</v>
      </c>
      <c r="Q111">
        <f t="shared" si="117"/>
        <v>2.61670734</v>
      </c>
      <c r="R111">
        <f t="shared" si="117"/>
        <v>-2.23244749782945</v>
      </c>
      <c r="S111">
        <f t="shared" si="71"/>
        <v>0.147058823529412</v>
      </c>
      <c r="AC111">
        <f t="shared" si="72"/>
        <v>0.989127748282367</v>
      </c>
      <c r="AD111">
        <f>($Z$2+$T$2*POWER($C111,$U$2))</f>
        <v>3.6586323071516</v>
      </c>
      <c r="AE111">
        <f>POWER(1-$V$2*$AD111/(1+$A111*(1+$W$2/$C111)),2)</f>
        <v>0.925733292828049</v>
      </c>
      <c r="AF111">
        <f>POWER(1-$V$2*$AD111/(1+$B111*$AC111*(1+$W$2/$C111)),2)</f>
        <v>0.612778863810919</v>
      </c>
      <c r="AG111">
        <f>POWER((1+$A111+$B111*S111)/($A111+$B111*S111+$Y$2),2)</f>
        <v>1.23749346380257</v>
      </c>
      <c r="AH111">
        <f>(Z$4+T$4*POWER($C111,U$4))</f>
        <v>2.61491926807997</v>
      </c>
      <c r="AI111">
        <f>POWER(1-V$4*AH111/(1+$A111*(1+W$4/$C111)),2)</f>
        <v>0.925427850304851</v>
      </c>
      <c r="AJ111">
        <f>POWER(1-V$4*AH111/(1+$B111*$AC111*(1+W$4/$C111)),2)</f>
        <v>0.618151510568742</v>
      </c>
      <c r="AK111">
        <f>POWER((1+$A111+$B111*W$4)/($A111+$B111*W$4+Y$4),2)</f>
        <v>1.11325629869215</v>
      </c>
    </row>
    <row r="112" spans="1:37">
      <c r="A112" s="1">
        <v>0.25</v>
      </c>
      <c r="B112" s="1">
        <v>1.25</v>
      </c>
      <c r="C112" s="1">
        <v>3</v>
      </c>
      <c r="D112" s="1">
        <v>3.11733400399248</v>
      </c>
      <c r="E112" s="1">
        <v>2.99180639904879</v>
      </c>
      <c r="F112" s="1">
        <v>1.08213561594677</v>
      </c>
      <c r="G112" s="1">
        <v>2.2836123</v>
      </c>
      <c r="H112" s="1">
        <v>2.36238814</v>
      </c>
      <c r="I112" s="1">
        <v>0.766905915</v>
      </c>
      <c r="J112">
        <v>2.42914360337909</v>
      </c>
      <c r="K112">
        <v>2.97486378895423</v>
      </c>
      <c r="L112">
        <v>1.03934305352101</v>
      </c>
      <c r="M112" s="2">
        <f t="shared" si="68"/>
        <v>0.813666882751592</v>
      </c>
      <c r="N112" s="2">
        <f>($Z$3+$T$3*POWER($C112,$U$3))*POWER((($B112+$V$3*$A112+$W$3*$S112*(1+$AA$3*$C112))/($B112+$V$3*$A112+1))*POWER(($A112+$X$3*$B112+1)/($A112+$X$3*$B112+$Y$3*$S112),2),2)</f>
        <v>0</v>
      </c>
      <c r="O112" s="2">
        <f t="shared" si="69"/>
        <v>2.58298911338926</v>
      </c>
      <c r="P112">
        <f t="shared" ref="P112:R112" si="118">G112-M112</f>
        <v>1.46994541724841</v>
      </c>
      <c r="Q112">
        <f t="shared" si="118"/>
        <v>2.36238814</v>
      </c>
      <c r="R112">
        <f t="shared" si="118"/>
        <v>-1.81608319838926</v>
      </c>
      <c r="S112">
        <f t="shared" si="71"/>
        <v>0.9</v>
      </c>
      <c r="AC112">
        <f t="shared" si="72"/>
        <v>0.435889894354067</v>
      </c>
      <c r="AD112">
        <f>($Z$2+$T$2*POWER($C112,$U$2))</f>
        <v>2.85452410585707</v>
      </c>
      <c r="AE112">
        <f>POWER(1-$V$2*$AD112/(1+$A112*(1+$W$2/$C112)),2)</f>
        <v>0.760910604943457</v>
      </c>
      <c r="AF112">
        <f>POWER(1-$V$2*$AD112/(1+$B112*$AC112*(1+$W$2/$C112)),2)</f>
        <v>0.850113777373109</v>
      </c>
      <c r="AG112">
        <f>POWER((1+$A112+$B112*S112)/($A112+$B112*S112+$Y$2),2)</f>
        <v>1.49601504487025</v>
      </c>
      <c r="AH112">
        <f>(Z$4+T$4*POWER($C112,U$4))</f>
        <v>0.895677970130386</v>
      </c>
      <c r="AI112">
        <f>POWER(1-V$4*AH112/(1+$A112*(1+W$4/$C112)),2)</f>
        <v>0.8914259972837</v>
      </c>
      <c r="AJ112">
        <f>POWER(1-V$4*AH112/(1+$B112*$AC112*(1+W$4/$C112)),2)</f>
        <v>0.932343730232152</v>
      </c>
      <c r="AK112">
        <f>POWER((1+$A112+$B112*W$4)/($A112+$B112*W$4+Y$4),2)</f>
        <v>1.05214077367437</v>
      </c>
    </row>
    <row r="113" spans="1:37">
      <c r="A113" s="1">
        <v>2</v>
      </c>
      <c r="B113" s="1">
        <v>0.75</v>
      </c>
      <c r="C113" s="1">
        <v>7</v>
      </c>
      <c r="D113" s="1">
        <v>3.84111320028919</v>
      </c>
      <c r="E113" s="1">
        <v>2.5093216621978</v>
      </c>
      <c r="F113" s="1">
        <v>2.38631177166312</v>
      </c>
      <c r="G113" s="1">
        <v>3.5237678</v>
      </c>
      <c r="H113" s="1">
        <v>2.7129716</v>
      </c>
      <c r="I113" s="1">
        <v>2.441232838</v>
      </c>
      <c r="J113">
        <v>3.6689422082579</v>
      </c>
      <c r="K113">
        <v>2.50747886524383</v>
      </c>
      <c r="L113">
        <v>2.39069666580893</v>
      </c>
      <c r="M113" s="2">
        <f t="shared" si="68"/>
        <v>2.16132636673167</v>
      </c>
      <c r="N113" s="2">
        <f>($Z$3+$T$3*POWER($C113,$U$3))*POWER((($B113+$V$3*$A113+$W$3*$S113*(1+$AA$3*$C113))/($B113+$V$3*$A113+1))*POWER(($A113+$X$3*$B113+1)/($A113+$X$3*$B113+$Y$3*$S113),2),2)</f>
        <v>0</v>
      </c>
      <c r="O113" s="2">
        <f t="shared" si="69"/>
        <v>4.20738447637385</v>
      </c>
      <c r="P113">
        <f t="shared" ref="P113:R113" si="119">G113-M113</f>
        <v>1.36244143326833</v>
      </c>
      <c r="Q113">
        <f t="shared" si="119"/>
        <v>2.7129716</v>
      </c>
      <c r="R113">
        <f t="shared" si="119"/>
        <v>-1.76615163837385</v>
      </c>
      <c r="S113">
        <f t="shared" si="71"/>
        <v>0.291666666666667</v>
      </c>
      <c r="AC113">
        <f t="shared" si="72"/>
        <v>0.956520023604083</v>
      </c>
      <c r="AD113">
        <f>($Z$2+$T$2*POWER($C113,$U$2))</f>
        <v>3.6586323071516</v>
      </c>
      <c r="AE113">
        <f>POWER(1-$V$2*$AD113/(1+$A113*(1+$W$2/$C113)),2)</f>
        <v>0.887975904655668</v>
      </c>
      <c r="AF113">
        <f>POWER(1-$V$2*$AD113/(1+$B113*$AC113*(1+$W$2/$C113)),2)</f>
        <v>0.766161352005912</v>
      </c>
      <c r="AG113">
        <f>POWER((1+$A113+$B113*S113)/($A113+$B113*S113+$Y$2),2)</f>
        <v>1.33525721470624</v>
      </c>
      <c r="AH113">
        <f>(Z$4+T$4*POWER($C113,U$4))</f>
        <v>2.61491926807997</v>
      </c>
      <c r="AI113">
        <f>POWER(1-V$4*AH113/(1+$A113*(1+W$4/$C113)),2)</f>
        <v>0.88776417829154</v>
      </c>
      <c r="AJ113">
        <f>POWER(1-V$4*AH113/(1+$B113*$AC113*(1+W$4/$C113)),2)</f>
        <v>0.767377875845176</v>
      </c>
      <c r="AK113">
        <f>POWER((1+$A113+$B113*W$4)/($A113+$B113*W$4+Y$4),2)</f>
        <v>1.06967335291077</v>
      </c>
    </row>
    <row r="114" spans="1:37">
      <c r="A114" s="1">
        <v>1.5</v>
      </c>
      <c r="B114" s="1">
        <v>1.5</v>
      </c>
      <c r="C114" s="1">
        <v>5</v>
      </c>
      <c r="D114" s="1">
        <v>3.60886897585773</v>
      </c>
      <c r="E114" s="1">
        <v>2.67051649470467</v>
      </c>
      <c r="F114" s="1">
        <v>2.15125133528402</v>
      </c>
      <c r="G114" s="1">
        <v>3.5534684</v>
      </c>
      <c r="H114" s="1">
        <v>2.5944767</v>
      </c>
      <c r="I114" s="1">
        <v>2.004356989</v>
      </c>
      <c r="J114">
        <v>3.69772579480786</v>
      </c>
      <c r="K114">
        <v>2.65826168622562</v>
      </c>
      <c r="L114">
        <v>2.15449250612464</v>
      </c>
      <c r="M114" s="2">
        <f t="shared" si="68"/>
        <v>1.80370693061001</v>
      </c>
      <c r="N114" s="2">
        <f>($Z$3+$T$3*POWER($C114,$U$3))*POWER((($B114+$V$3*$A114+$W$3*$S114*(1+$AA$3*$C114))/($B114+$V$3*$A114+1))*POWER(($A114+$X$3*$B114+1)/($A114+$X$3*$B114+$Y$3*$S114),2),2)</f>
        <v>0</v>
      </c>
      <c r="O114" s="2">
        <f t="shared" si="69"/>
        <v>3.69098610234049</v>
      </c>
      <c r="P114">
        <f t="shared" ref="P114:R114" si="120">G114-M114</f>
        <v>1.74976146938999</v>
      </c>
      <c r="Q114">
        <f t="shared" si="120"/>
        <v>2.5944767</v>
      </c>
      <c r="R114">
        <f t="shared" si="120"/>
        <v>-1.68662911334049</v>
      </c>
      <c r="S114">
        <f t="shared" si="71"/>
        <v>0.5</v>
      </c>
      <c r="AC114">
        <f t="shared" si="72"/>
        <v>0.866025403784439</v>
      </c>
      <c r="AD114">
        <f>($Z$2+$T$2*POWER($C114,$U$2))</f>
        <v>3.32351892595841</v>
      </c>
      <c r="AE114">
        <f>POWER(1-$V$2*$AD114/(1+$A114*(1+$W$2/$C114)),2)</f>
        <v>0.892162630648279</v>
      </c>
      <c r="AF114">
        <f>POWER(1-$V$2*$AD114/(1+$B114*$AC114*(1+$W$2/$C114)),2)</f>
        <v>0.879128401344081</v>
      </c>
      <c r="AG114">
        <f>POWER((1+$A114+$B114*S114)/($A114+$B114*S114+$Y$2),2)</f>
        <v>1.33127236822273</v>
      </c>
      <c r="AH114">
        <f>(Z$4+T$4*POWER($C114,U$4))</f>
        <v>1.93843892115845</v>
      </c>
      <c r="AI114">
        <f>POWER(1-V$4*AH114/(1+$A114*(1+W$4/$C114)),2)</f>
        <v>0.911043788056676</v>
      </c>
      <c r="AJ114">
        <f>POWER(1-V$4*AH114/(1+$B114*$AC114*(1+W$4/$C114)),2)</f>
        <v>0.90032052388858</v>
      </c>
      <c r="AK114">
        <f>POWER((1+$A114+$B114*W$4)/($A114+$B114*W$4+Y$4),2)</f>
        <v>1.0407162413472</v>
      </c>
    </row>
    <row r="115" spans="1:37">
      <c r="A115" s="1">
        <v>1.5</v>
      </c>
      <c r="B115" s="1">
        <v>2.5</v>
      </c>
      <c r="C115" s="1">
        <v>7</v>
      </c>
      <c r="D115" s="1">
        <v>3.56593680446571</v>
      </c>
      <c r="E115" s="1">
        <v>2.47325797083004</v>
      </c>
      <c r="F115" s="1">
        <v>2.57121209420711</v>
      </c>
      <c r="G115" s="1">
        <v>3.40474628</v>
      </c>
      <c r="H115" s="1">
        <v>2.5811762</v>
      </c>
      <c r="I115" s="1">
        <v>2.556003509</v>
      </c>
      <c r="J115">
        <v>3.54771457188539</v>
      </c>
      <c r="K115">
        <v>2.47451070164933</v>
      </c>
      <c r="L115">
        <v>2.56384107683789</v>
      </c>
      <c r="M115" s="2">
        <f t="shared" si="68"/>
        <v>2.30075457986466</v>
      </c>
      <c r="N115" s="2">
        <f>($Z$3+$T$3*POWER($C115,$U$3))*POWER((($B115+$V$3*$A115+$W$3*$S115*(1+$AA$3*$C115))/($B115+$V$3*$A115+1))*POWER(($A115+$X$3*$B115+1)/($A115+$X$3*$B115+$Y$3*$S115),2),2)</f>
        <v>0</v>
      </c>
      <c r="O115" s="2">
        <f t="shared" si="69"/>
        <v>3.5609536683</v>
      </c>
      <c r="P115">
        <f t="shared" ref="P115:R115" si="121">G115-M115</f>
        <v>1.10399170013534</v>
      </c>
      <c r="Q115">
        <f t="shared" si="121"/>
        <v>2.5811762</v>
      </c>
      <c r="R115">
        <f t="shared" si="121"/>
        <v>-1.0049501593</v>
      </c>
      <c r="S115">
        <f t="shared" si="71"/>
        <v>0.7</v>
      </c>
      <c r="AC115">
        <f t="shared" si="72"/>
        <v>0.714142842854285</v>
      </c>
      <c r="AD115">
        <f>($Z$2+$T$2*POWER($C115,$U$2))</f>
        <v>3.6586323071516</v>
      </c>
      <c r="AE115">
        <f>POWER(1-$V$2*$AD115/(1+$A115*(1+$W$2/$C115)),2)</f>
        <v>0.859398894452009</v>
      </c>
      <c r="AF115">
        <f>POWER(1-$V$2*$AD115/(1+$B115*$AC115*(1+$W$2/$C115)),2)</f>
        <v>0.877265454987763</v>
      </c>
      <c r="AG115">
        <f>POWER((1+$A115+$B115*S115)/($A115+$B115*S115+$Y$2),2)</f>
        <v>1.2399040295471</v>
      </c>
      <c r="AH115">
        <f>(Z$4+T$4*POWER($C115,U$4))</f>
        <v>2.61491926807997</v>
      </c>
      <c r="AI115">
        <f>POWER(1-V$4*AH115/(1+$A115*(1+W$4/$C115)),2)</f>
        <v>0.859368736909469</v>
      </c>
      <c r="AJ115">
        <f>POWER(1-V$4*AH115/(1+$B115*$AC115*(1+W$4/$C115)),2)</f>
        <v>0.87711064893228</v>
      </c>
      <c r="AK115">
        <f>POWER((1+$A115+$B115*W$4)/($A115+$B115*W$4+Y$4),2)</f>
        <v>1.02557353626213</v>
      </c>
    </row>
    <row r="116" spans="1:37">
      <c r="A116" s="1">
        <v>3.25</v>
      </c>
      <c r="B116" s="1">
        <v>0.25</v>
      </c>
      <c r="C116" s="1">
        <v>5</v>
      </c>
      <c r="D116" s="1">
        <v>3.0946842428307</v>
      </c>
      <c r="E116" s="1">
        <v>2.48089559973553</v>
      </c>
      <c r="F116" s="1">
        <v>1.71650598817384</v>
      </c>
      <c r="G116" s="1">
        <v>2.8063081</v>
      </c>
      <c r="H116" s="1">
        <v>2.5077884</v>
      </c>
      <c r="I116" s="1">
        <v>1.576043383</v>
      </c>
      <c r="J116">
        <v>2.9484484657407</v>
      </c>
      <c r="K116">
        <v>2.50520507872848</v>
      </c>
      <c r="L116">
        <v>1.71531854338681</v>
      </c>
      <c r="M116" s="2">
        <f t="shared" si="68"/>
        <v>1.58254763186623</v>
      </c>
      <c r="N116" s="2">
        <f>($Z$3+$T$3*POWER($C116,$U$3))*POWER((($B116+$V$3*$A116+$W$3*$S116*(1+$AA$3*$C116))/($B116+$V$3*$A116+1))*POWER(($A116+$X$3*$B116+1)/($A116+$X$3*$B116+$Y$3*$S116),2),2)</f>
        <v>0</v>
      </c>
      <c r="O116" s="2">
        <f t="shared" si="69"/>
        <v>3.84848173120217</v>
      </c>
      <c r="P116">
        <f t="shared" ref="P116:R116" si="122">G116-M116</f>
        <v>1.22376046813377</v>
      </c>
      <c r="Q116">
        <f t="shared" si="122"/>
        <v>2.5077884</v>
      </c>
      <c r="R116">
        <f t="shared" si="122"/>
        <v>-2.27243834820217</v>
      </c>
      <c r="S116">
        <f t="shared" si="71"/>
        <v>0.147058823529412</v>
      </c>
      <c r="AC116">
        <f t="shared" si="72"/>
        <v>0.989127748282367</v>
      </c>
      <c r="AD116">
        <f>($Z$2+$T$2*POWER($C116,$U$2))</f>
        <v>3.32351892595841</v>
      </c>
      <c r="AE116">
        <f>POWER(1-$V$2*$AD116/(1+$A116*(1+$W$2/$C116)),2)</f>
        <v>0.944400043405943</v>
      </c>
      <c r="AF116">
        <f>POWER(1-$V$2*$AD116/(1+$B116*$AC116*(1+$W$2/$C116)),2)</f>
        <v>0.672303768508538</v>
      </c>
      <c r="AG116">
        <f>POWER((1+$A116+$B116*S116)/($A116+$B116*S116+$Y$2),2)</f>
        <v>1.23749346380257</v>
      </c>
      <c r="AH116">
        <f>(Z$4+T$4*POWER($C116,U$4))</f>
        <v>1.93843892115845</v>
      </c>
      <c r="AI116">
        <f>POWER(1-V$4*AH116/(1+$A116*(1+W$4/$C116)),2)</f>
        <v>0.95407795754946</v>
      </c>
      <c r="AJ116">
        <f>POWER(1-V$4*AH116/(1+$B116*$AC116*(1+W$4/$C116)),2)</f>
        <v>0.730613369317294</v>
      </c>
      <c r="AK116">
        <f>POWER((1+$A116+$B116*W$4)/($A116+$B116*W$4+Y$4),2)</f>
        <v>1.11325629869215</v>
      </c>
    </row>
    <row r="117" spans="1:37">
      <c r="A117" s="1">
        <v>3</v>
      </c>
      <c r="B117" s="1">
        <v>3.25</v>
      </c>
      <c r="C117" s="1">
        <v>3</v>
      </c>
      <c r="D117" s="1">
        <v>3.223240532107</v>
      </c>
      <c r="E117" s="1">
        <v>3.10739563696967</v>
      </c>
      <c r="F117" s="1">
        <v>1.06377408739464</v>
      </c>
      <c r="G117" s="1">
        <v>3.22827014</v>
      </c>
      <c r="H117" s="1">
        <v>3.1144053</v>
      </c>
      <c r="I117" s="1">
        <v>1.068482116</v>
      </c>
      <c r="J117">
        <v>3.36783832482129</v>
      </c>
      <c r="K117">
        <v>3.04707341561385</v>
      </c>
      <c r="L117">
        <v>1.06831592597433</v>
      </c>
      <c r="M117" s="2">
        <f t="shared" si="68"/>
        <v>0.892291799313033</v>
      </c>
      <c r="N117" s="2">
        <f>($Z$3+$T$3*POWER($C117,$U$3))*POWER((($B117+$V$3*$A117+$W$3*$S117*(1+$AA$3*$C117))/($B117+$V$3*$A117+1))*POWER(($A117+$X$3*$B117+1)/($A117+$X$3*$B117+$Y$3*$S117),2),2)</f>
        <v>0</v>
      </c>
      <c r="O117" s="2">
        <f t="shared" si="69"/>
        <v>3.08450528027628</v>
      </c>
      <c r="P117">
        <f t="shared" ref="P117:R117" si="123">G117-M117</f>
        <v>2.33597834068697</v>
      </c>
      <c r="Q117">
        <f t="shared" si="123"/>
        <v>3.1144053</v>
      </c>
      <c r="R117">
        <f t="shared" si="123"/>
        <v>-2.01602316427628</v>
      </c>
      <c r="S117">
        <f t="shared" si="71"/>
        <v>0.53125</v>
      </c>
      <c r="AC117">
        <f t="shared" si="72"/>
        <v>0.847215106982872</v>
      </c>
      <c r="AD117">
        <f>($Z$2+$T$2*POWER($C117,$U$2))</f>
        <v>2.85452410585707</v>
      </c>
      <c r="AE117">
        <f>POWER(1-$V$2*$AD117/(1+$A117*(1+$W$2/$C117)),2)</f>
        <v>0.963566653675088</v>
      </c>
      <c r="AF117">
        <f>POWER(1-$V$2*$AD117/(1+$B117*$AC117*(1+$W$2/$C117)),2)</f>
        <v>0.960568522769621</v>
      </c>
      <c r="AG117">
        <f>POWER((1+$A117+$B117*S117)/($A117+$B117*S117+$Y$2),2)</f>
        <v>1.17039171819579</v>
      </c>
      <c r="AH117">
        <f>(Z$4+T$4*POWER($C117,U$4))</f>
        <v>0.895677970130386</v>
      </c>
      <c r="AI117">
        <f>POWER(1-V$4*AH117/(1+$A117*(1+W$4/$C117)),2)</f>
        <v>0.983655044366043</v>
      </c>
      <c r="AJ117">
        <f>POWER(1-V$4*AH117/(1+$B117*$AC117*(1+W$4/$C117)),2)</f>
        <v>0.982307482124127</v>
      </c>
      <c r="AK117">
        <f>POWER((1+$A117+$B117*W$4)/($A117+$B117*W$4+Y$4),2)</f>
        <v>1.01919178492108</v>
      </c>
    </row>
    <row r="118" spans="1:37">
      <c r="A118" s="1">
        <v>2</v>
      </c>
      <c r="B118" s="1">
        <v>2.5</v>
      </c>
      <c r="C118" s="1">
        <v>5</v>
      </c>
      <c r="D118" s="1">
        <v>3.62120204996335</v>
      </c>
      <c r="E118" s="1">
        <v>2.79627498024583</v>
      </c>
      <c r="F118" s="1">
        <v>2.03592607838602</v>
      </c>
      <c r="G118" s="1">
        <v>3.43782488</v>
      </c>
      <c r="H118" s="1">
        <v>2.9656215</v>
      </c>
      <c r="I118" s="1">
        <v>1.97619701</v>
      </c>
      <c r="J118">
        <v>3.57730932898213</v>
      </c>
      <c r="K118">
        <v>2.79420151906454</v>
      </c>
      <c r="L118">
        <v>2.03714948465961</v>
      </c>
      <c r="M118" s="2">
        <f t="shared" si="68"/>
        <v>1.83346564341931</v>
      </c>
      <c r="N118" s="2">
        <f>($Z$3+$T$3*POWER($C118,$U$3))*POWER((($B118+$V$3*$A118+$W$3*$S118*(1+$AA$3*$C118))/($B118+$V$3*$A118+1))*POWER(($A118+$X$3*$B118+1)/($A118+$X$3*$B118+$Y$3*$S118),2),2)</f>
        <v>0</v>
      </c>
      <c r="O118" s="2">
        <f t="shared" si="69"/>
        <v>3.49729356095459</v>
      </c>
      <c r="P118">
        <f t="shared" ref="P118:R118" si="124">G118-M118</f>
        <v>1.60435923658069</v>
      </c>
      <c r="Q118">
        <f t="shared" si="124"/>
        <v>2.9656215</v>
      </c>
      <c r="R118">
        <f t="shared" si="124"/>
        <v>-1.52109655095459</v>
      </c>
      <c r="S118">
        <f t="shared" si="71"/>
        <v>0.583333333333333</v>
      </c>
      <c r="AC118">
        <f t="shared" si="72"/>
        <v>0.812232862067414</v>
      </c>
      <c r="AD118">
        <f>($Z$2+$T$2*POWER($C118,$U$2))</f>
        <v>3.32351892595841</v>
      </c>
      <c r="AE118">
        <f>POWER(1-$V$2*$AD118/(1+$A118*(1+$W$2/$C118)),2)</f>
        <v>0.914979862383671</v>
      </c>
      <c r="AF118">
        <f>POWER(1-$V$2*$AD118/(1+$B118*$AC118*(1+$W$2/$C118)),2)</f>
        <v>0.916066268088362</v>
      </c>
      <c r="AG118">
        <f>POWER((1+$A118+$B118*S118)/($A118+$B118*S118+$Y$2),2)</f>
        <v>1.22685456020308</v>
      </c>
      <c r="AH118">
        <f>(Z$4+T$4*POWER($C118,U$4))</f>
        <v>1.93843892115845</v>
      </c>
      <c r="AI118">
        <f>POWER(1-V$4*AH118/(1+$A118*(1+W$4/$C118)),2)</f>
        <v>0.929829022286114</v>
      </c>
      <c r="AJ118">
        <f>POWER(1-V$4*AH118/(1+$B118*$AC118*(1+W$4/$C118)),2)</f>
        <v>0.930723900717894</v>
      </c>
      <c r="AK118">
        <f>POWER((1+$A118+$B118*W$4)/($A118+$B118*W$4+Y$4),2)</f>
        <v>1.0251247718343</v>
      </c>
    </row>
    <row r="119" spans="1:37">
      <c r="A119" s="1">
        <v>1.75</v>
      </c>
      <c r="B119" s="1">
        <v>0.25</v>
      </c>
      <c r="C119" s="1">
        <v>7</v>
      </c>
      <c r="D119" s="1">
        <v>3.70045009933537</v>
      </c>
      <c r="E119" s="1">
        <v>2.45958636717431</v>
      </c>
      <c r="F119" s="1">
        <v>2.06441596860199</v>
      </c>
      <c r="G119" s="1">
        <v>3.19194446</v>
      </c>
      <c r="H119" s="1">
        <v>2.4511164</v>
      </c>
      <c r="I119" s="1">
        <v>2.098896544</v>
      </c>
      <c r="J119">
        <v>3.3308104838473</v>
      </c>
      <c r="K119">
        <v>2.46902317475625</v>
      </c>
      <c r="L119">
        <v>2.08589045033464</v>
      </c>
      <c r="M119" s="2">
        <f t="shared" si="68"/>
        <v>1.87303147421043</v>
      </c>
      <c r="N119" s="2">
        <f>($Z$3+$T$3*POWER($C119,$U$3))*POWER((($B119+$V$3*$A119+$W$3*$S119*(1+$AA$3*$C119))/($B119+$V$3*$A119+1))*POWER(($A119+$X$3*$B119+1)/($A119+$X$3*$B119+$Y$3*$S119),2),2)</f>
        <v>0</v>
      </c>
      <c r="O119" s="2">
        <f t="shared" si="69"/>
        <v>4.36224616209224</v>
      </c>
      <c r="P119">
        <f t="shared" ref="P119:R119" si="125">G119-M119</f>
        <v>1.31891298578957</v>
      </c>
      <c r="Q119">
        <f t="shared" si="125"/>
        <v>2.4511164</v>
      </c>
      <c r="R119">
        <f t="shared" si="125"/>
        <v>-2.26334961809224</v>
      </c>
      <c r="S119">
        <f t="shared" si="71"/>
        <v>0.227272727272727</v>
      </c>
      <c r="AC119">
        <f t="shared" si="72"/>
        <v>0.973831149346752</v>
      </c>
      <c r="AD119">
        <f>($Z$2+$T$2*POWER($C119,$U$2))</f>
        <v>3.6586323071516</v>
      </c>
      <c r="AE119">
        <f>POWER(1-$V$2*$AD119/(1+$A119*(1+$W$2/$C119)),2)</f>
        <v>0.875301798207152</v>
      </c>
      <c r="AF119">
        <f>POWER(1-$V$2*$AD119/(1+$B119*$AC119*(1+$W$2/$C119)),2)</f>
        <v>0.610716066002936</v>
      </c>
      <c r="AG119">
        <f>POWER((1+$A119+$B119*S119)/($A119+$B119*S119+$Y$2),2)</f>
        <v>1.39836757133568</v>
      </c>
      <c r="AH119">
        <f>(Z$4+T$4*POWER($C119,U$4))</f>
        <v>2.61491926807997</v>
      </c>
      <c r="AI119">
        <f>POWER(1-V$4*AH119/(1+$A119*(1+W$4/$C119)),2)</f>
        <v>0.875158877250306</v>
      </c>
      <c r="AJ119">
        <f>POWER(1-V$4*AH119/(1+$B119*$AC119*(1+W$4/$C119)),2)</f>
        <v>0.616161653373198</v>
      </c>
      <c r="AK119">
        <f>POWER((1+$A119+$B119*W$4)/($A119+$B119*W$4+Y$4),2)</f>
        <v>1.14845407602509</v>
      </c>
    </row>
    <row r="120" spans="1:37">
      <c r="A120" s="1">
        <v>0.75</v>
      </c>
      <c r="B120" s="1">
        <v>1</v>
      </c>
      <c r="C120" s="1">
        <v>3</v>
      </c>
      <c r="D120" s="1">
        <v>3.201975577666</v>
      </c>
      <c r="E120" s="1">
        <v>3.02986368315283</v>
      </c>
      <c r="F120" s="1">
        <v>1.14898865512274</v>
      </c>
      <c r="G120" s="1">
        <v>3.1978528</v>
      </c>
      <c r="H120" s="1">
        <v>3.10012472</v>
      </c>
      <c r="I120" s="1">
        <v>1.09682244</v>
      </c>
      <c r="J120">
        <v>3.33612151790438</v>
      </c>
      <c r="K120">
        <v>2.97474487605909</v>
      </c>
      <c r="L120">
        <v>1.16699227498585</v>
      </c>
      <c r="M120" s="2">
        <f t="shared" si="68"/>
        <v>0.885110705457598</v>
      </c>
      <c r="N120" s="2">
        <f>($Z$3+$T$3*POWER($C120,$U$3))*POWER((($B120+$V$3*$A120+$W$3*$S120*(1+$AA$3*$C120))/($B120+$V$3*$A120+1))*POWER(($A120+$X$3*$B120+1)/($A120+$X$3*$B120+$Y$3*$S120),2),2)</f>
        <v>0</v>
      </c>
      <c r="O120" s="2">
        <f t="shared" si="69"/>
        <v>3.38871859074563</v>
      </c>
      <c r="P120">
        <f t="shared" ref="P120:R120" si="126">G120-M120</f>
        <v>2.3127420945424</v>
      </c>
      <c r="Q120">
        <f t="shared" si="126"/>
        <v>3.10012472</v>
      </c>
      <c r="R120">
        <f t="shared" si="126"/>
        <v>-2.29189615074563</v>
      </c>
      <c r="S120">
        <f t="shared" si="71"/>
        <v>0.571428571428571</v>
      </c>
      <c r="AC120">
        <f t="shared" si="72"/>
        <v>0.82065180664829</v>
      </c>
      <c r="AD120">
        <f>($Z$2+$T$2*POWER($C120,$U$2))</f>
        <v>2.85452410585707</v>
      </c>
      <c r="AE120">
        <f>POWER(1-$V$2*$AD120/(1+$A120*(1+$W$2/$C120)),2)</f>
        <v>0.88103804590571</v>
      </c>
      <c r="AF120">
        <f>POWER(1-$V$2*$AD120/(1+$B120*$AC120*(1+$W$2/$C120)),2)</f>
        <v>0.888933076739576</v>
      </c>
      <c r="AG120">
        <f>POWER((1+$A120+$B120*S120)/($A120+$B120*S120+$Y$2),2)</f>
        <v>1.5115403694943</v>
      </c>
      <c r="AH120">
        <f>(Z$4+T$4*POWER($C120,U$4))</f>
        <v>0.895677970130386</v>
      </c>
      <c r="AI120">
        <f>POWER(1-V$4*AH120/(1+$A120*(1+W$4/$C120)),2)</f>
        <v>0.946400517432345</v>
      </c>
      <c r="AJ120">
        <f>POWER(1-V$4*AH120/(1+$B120*$AC120*(1+W$4/$C120)),2)</f>
        <v>0.949980056990134</v>
      </c>
      <c r="AK120">
        <f>POWER((1+$A120+$B120*W$4)/($A120+$B120*W$4+Y$4),2)</f>
        <v>1.06156890901196</v>
      </c>
    </row>
    <row r="121" spans="1:37">
      <c r="A121" s="1">
        <v>1.25</v>
      </c>
      <c r="B121" s="1">
        <v>2.75</v>
      </c>
      <c r="C121" s="1">
        <v>3</v>
      </c>
      <c r="D121" s="1">
        <v>2.88485435875671</v>
      </c>
      <c r="E121" s="1">
        <v>2.78539956610945</v>
      </c>
      <c r="F121" s="1">
        <v>1.02663863421019</v>
      </c>
      <c r="G121" s="1">
        <v>2.8305175</v>
      </c>
      <c r="H121" s="1">
        <v>2.91793126</v>
      </c>
      <c r="I121" s="1">
        <v>0.93870079</v>
      </c>
      <c r="J121">
        <v>2.96684069798892</v>
      </c>
      <c r="K121">
        <v>2.73043458654113</v>
      </c>
      <c r="L121">
        <v>1.07332888032237</v>
      </c>
      <c r="M121" s="2">
        <f t="shared" si="68"/>
        <v>0.871568860833472</v>
      </c>
      <c r="N121" s="2">
        <f>($Z$3+$T$3*POWER($C121,$U$3))*POWER((($B121+$V$3*$A121+$W$3*$S121*(1+$AA$3*$C121))/($B121+$V$3*$A121+1))*POWER(($A121+$X$3*$B121+1)/($A121+$X$3*$B121+$Y$3*$S121),2),2)</f>
        <v>0</v>
      </c>
      <c r="O121" s="2">
        <f t="shared" si="69"/>
        <v>2.83097714759198</v>
      </c>
      <c r="P121">
        <f t="shared" ref="P121:R121" si="127">G121-M121</f>
        <v>1.95894863916653</v>
      </c>
      <c r="Q121">
        <f t="shared" si="127"/>
        <v>2.91793126</v>
      </c>
      <c r="R121">
        <f t="shared" si="127"/>
        <v>-1.89227635759198</v>
      </c>
      <c r="S121">
        <f t="shared" si="71"/>
        <v>0.833333333333333</v>
      </c>
      <c r="AC121">
        <f t="shared" si="72"/>
        <v>0.552770798392567</v>
      </c>
      <c r="AD121">
        <f>($Z$2+$T$2*POWER($C121,$U$2))</f>
        <v>2.85452410585707</v>
      </c>
      <c r="AE121">
        <f>POWER(1-$V$2*$AD121/(1+$A121*(1+$W$2/$C121)),2)</f>
        <v>0.920860645934039</v>
      </c>
      <c r="AF121">
        <f>POWER(1-$V$2*$AD121/(1+$B121*$AC121*(1+$W$2/$C121)),2)</f>
        <v>0.932983802666536</v>
      </c>
      <c r="AG121">
        <f>POWER((1+$A121+$B121*S121)/($A121+$B121*S121+$Y$2),2)</f>
        <v>1.22202293017756</v>
      </c>
      <c r="AH121">
        <f>(Z$4+T$4*POWER($C121,U$4))</f>
        <v>0.895677970130386</v>
      </c>
      <c r="AI121">
        <f>POWER(1-V$4*AH121/(1+$A121*(1+W$4/$C121)),2)</f>
        <v>0.964420465253685</v>
      </c>
      <c r="AJ121">
        <f>POWER(1-V$4*AH121/(1+$B121*$AC121*(1+W$4/$C121)),2)</f>
        <v>0.969889612657262</v>
      </c>
      <c r="AK121">
        <f>POWER((1+$A121+$B121*W$4)/($A121+$B121*W$4+Y$4),2)</f>
        <v>1.02359076210952</v>
      </c>
    </row>
    <row r="122" spans="1:37">
      <c r="A122" s="1">
        <v>2.75</v>
      </c>
      <c r="B122" s="1">
        <v>3.5</v>
      </c>
      <c r="C122" s="1">
        <v>3</v>
      </c>
      <c r="D122" s="1">
        <v>3.22041537697474</v>
      </c>
      <c r="E122" s="1">
        <v>3.09193617452883</v>
      </c>
      <c r="F122" s="1">
        <v>1.05398504219594</v>
      </c>
      <c r="G122" s="1">
        <v>3.22043694</v>
      </c>
      <c r="H122" s="1">
        <v>3.104257</v>
      </c>
      <c r="I122" s="1">
        <v>1.06669424</v>
      </c>
      <c r="J122">
        <v>3.35660650161562</v>
      </c>
      <c r="K122">
        <v>3.02932663355302</v>
      </c>
      <c r="L122">
        <v>1.07234790798112</v>
      </c>
      <c r="M122" s="2">
        <f t="shared" si="68"/>
        <v>0.890148384026506</v>
      </c>
      <c r="N122" s="2">
        <f>($Z$3+$T$3*POWER($C122,$U$3))*POWER((($B122+$V$3*$A122+$W$3*$S122*(1+$AA$3*$C122))/($B122+$V$3*$A122+1))*POWER(($A122+$X$3*$B122+1)/($A122+$X$3*$B122+$Y$3*$S122),2),2)</f>
        <v>0</v>
      </c>
      <c r="O122" s="2">
        <f t="shared" si="69"/>
        <v>3.03442670832861</v>
      </c>
      <c r="P122">
        <f t="shared" ref="P122:R122" si="128">G122-M122</f>
        <v>2.33028855597349</v>
      </c>
      <c r="Q122">
        <f t="shared" si="128"/>
        <v>3.104257</v>
      </c>
      <c r="R122">
        <f t="shared" si="128"/>
        <v>-1.96773246832861</v>
      </c>
      <c r="S122">
        <f t="shared" si="71"/>
        <v>0.6</v>
      </c>
      <c r="AC122">
        <f t="shared" si="72"/>
        <v>0.8</v>
      </c>
      <c r="AD122">
        <f>($Z$2+$T$2*POWER($C122,$U$2))</f>
        <v>2.85452410585707</v>
      </c>
      <c r="AE122">
        <f>POWER(1-$V$2*$AD122/(1+$A122*(1+$W$2/$C122)),2)</f>
        <v>0.960523077334603</v>
      </c>
      <c r="AF122">
        <f>POWER(1-$V$2*$AD122/(1+$B122*$AC122*(1+$W$2/$C122)),2)</f>
        <v>0.961171800879539</v>
      </c>
      <c r="AG122">
        <f>POWER((1+$A122+$B122*S122)/($A122+$B122*S122+$Y$2),2)</f>
        <v>1.16635964532287</v>
      </c>
      <c r="AH122">
        <f>(Z$4+T$4*POWER($C122,U$4))</f>
        <v>0.895677970130386</v>
      </c>
      <c r="AI122">
        <f>POWER(1-V$4*AH122/(1+$A122*(1+W$4/$C122)),2)</f>
        <v>0.982287052793312</v>
      </c>
      <c r="AJ122">
        <f>POWER(1-V$4*AH122/(1+$B122*$AC122*(1+W$4/$C122)),2)</f>
        <v>0.982578668218299</v>
      </c>
      <c r="AK122">
        <f>POWER((1+$A122+$B122*W$4)/($A122+$B122*W$4+Y$4),2)</f>
        <v>1.01805307329447</v>
      </c>
    </row>
    <row r="123" spans="1:37">
      <c r="A123" s="1">
        <v>2.25</v>
      </c>
      <c r="B123" s="1">
        <v>2</v>
      </c>
      <c r="C123" s="1">
        <v>7</v>
      </c>
      <c r="D123" s="1">
        <v>3.98151426874821</v>
      </c>
      <c r="E123" s="1">
        <v>2.58555151114977</v>
      </c>
      <c r="F123" s="1">
        <v>2.79806697233369</v>
      </c>
      <c r="G123" s="1">
        <v>3.751885</v>
      </c>
      <c r="H123" s="1">
        <v>2.4133904</v>
      </c>
      <c r="I123" s="1">
        <v>2.705184816</v>
      </c>
      <c r="J123">
        <v>3.88799873995019</v>
      </c>
      <c r="K123">
        <v>2.58999814643942</v>
      </c>
      <c r="L123">
        <v>2.78074830676964</v>
      </c>
      <c r="M123" s="2">
        <f t="shared" si="68"/>
        <v>2.3588532692021</v>
      </c>
      <c r="N123" s="2">
        <f>($Z$3+$T$3*POWER($C123,$U$3))*POWER((($B123+$V$3*$A123+$W$3*$S123*(1+$AA$3*$C123))/($B123+$V$3*$A123+1))*POWER(($A123+$X$3*$B123+1)/($A123+$X$3*$B123+$Y$3*$S123),2),2)</f>
        <v>0</v>
      </c>
      <c r="O123" s="2">
        <f t="shared" si="69"/>
        <v>3.90369089255977</v>
      </c>
      <c r="P123">
        <f t="shared" ref="P123:R123" si="129">G123-M123</f>
        <v>1.3930317307979</v>
      </c>
      <c r="Q123">
        <f t="shared" si="129"/>
        <v>2.4133904</v>
      </c>
      <c r="R123">
        <f t="shared" si="129"/>
        <v>-1.19850607655977</v>
      </c>
      <c r="S123">
        <f t="shared" si="71"/>
        <v>0.461538461538462</v>
      </c>
      <c r="AC123">
        <f t="shared" si="72"/>
        <v>0.887120199590061</v>
      </c>
      <c r="AD123">
        <f>($Z$2+$T$2*POWER($C123,$U$2))</f>
        <v>3.6586323071516</v>
      </c>
      <c r="AE123">
        <f>POWER(1-$V$2*$AD123/(1+$A123*(1+$W$2/$C123)),2)</f>
        <v>0.898313167089143</v>
      </c>
      <c r="AF123">
        <f>POWER(1-$V$2*$AD123/(1+$B123*$AC123*(1+$W$2/$C123)),2)</f>
        <v>0.876654748144431</v>
      </c>
      <c r="AG123">
        <f>POWER((1+$A123+$B123*S123)/($A123+$B123*S123+$Y$2),2)</f>
        <v>1.24510897656585</v>
      </c>
      <c r="AH123">
        <f>(Z$4+T$4*POWER($C123,U$4))</f>
        <v>2.61491926807997</v>
      </c>
      <c r="AI123">
        <f>POWER(1-V$4*AH123/(1+$A123*(1+W$4/$C123)),2)</f>
        <v>0.898059195046568</v>
      </c>
      <c r="AJ123">
        <f>POWER(1-V$4*AH123/(1+$B123*$AC123*(1+W$4/$C123)),2)</f>
        <v>0.876503590336304</v>
      </c>
      <c r="AK123">
        <f>POWER((1+$A123+$B123*W$4)/($A123+$B123*W$4+Y$4),2)</f>
        <v>1.03041445625226</v>
      </c>
    </row>
    <row r="124" spans="1:37">
      <c r="A124" s="1">
        <v>2.25</v>
      </c>
      <c r="B124" s="1">
        <v>0.5</v>
      </c>
      <c r="C124" s="1">
        <v>5</v>
      </c>
      <c r="D124" s="1">
        <v>3.34267033398751</v>
      </c>
      <c r="E124" s="1">
        <v>2.40899636784396</v>
      </c>
      <c r="F124" s="1">
        <v>1.97693592620133</v>
      </c>
      <c r="G124" s="1">
        <v>3.1992326</v>
      </c>
      <c r="H124" s="1">
        <v>2.4902438</v>
      </c>
      <c r="I124" s="1">
        <v>1.865253582</v>
      </c>
      <c r="J124">
        <v>3.3334701923379</v>
      </c>
      <c r="K124">
        <v>2.41674165309235</v>
      </c>
      <c r="L124">
        <v>1.96014115190364</v>
      </c>
      <c r="M124" s="2">
        <f t="shared" si="68"/>
        <v>1.70889678210148</v>
      </c>
      <c r="N124" s="2">
        <f>($Z$3+$T$3*POWER($C124,$U$3))*POWER((($B124+$V$3*$A124+$W$3*$S124*(1+$AA$3*$C124))/($B124+$V$3*$A124+1))*POWER(($A124+$X$3*$B124+1)/($A124+$X$3*$B124+$Y$3*$S124),2),2)</f>
        <v>0</v>
      </c>
      <c r="O124" s="2">
        <f t="shared" si="69"/>
        <v>3.96156187319244</v>
      </c>
      <c r="P124">
        <f t="shared" ref="P124:R124" si="130">G124-M124</f>
        <v>1.49033581789852</v>
      </c>
      <c r="Q124">
        <f t="shared" si="130"/>
        <v>2.4902438</v>
      </c>
      <c r="R124">
        <f t="shared" si="130"/>
        <v>-2.09630829119244</v>
      </c>
      <c r="S124">
        <f t="shared" si="71"/>
        <v>0.230769230769231</v>
      </c>
      <c r="AC124">
        <f t="shared" si="72"/>
        <v>0.97300851082104</v>
      </c>
      <c r="AD124">
        <f>($Z$2+$T$2*POWER($C124,$U$2))</f>
        <v>3.32351892595841</v>
      </c>
      <c r="AE124">
        <f>POWER(1-$V$2*$AD124/(1+$A124*(1+$W$2/$C124)),2)</f>
        <v>0.923115383262166</v>
      </c>
      <c r="AF124">
        <f>POWER(1-$V$2*$AD124/(1+$B124*$AC124*(1+$W$2/$C124)),2)</f>
        <v>0.763880246497305</v>
      </c>
      <c r="AG124">
        <f>POWER((1+$A124+$B124*S124)/($A124+$B124*S124+$Y$2),2)</f>
        <v>1.31734196788174</v>
      </c>
      <c r="AH124">
        <f>(Z$4+T$4*POWER($C124,U$4))</f>
        <v>1.93843892115845</v>
      </c>
      <c r="AI124">
        <f>POWER(1-V$4*AH124/(1+$A124*(1+W$4/$C124)),2)</f>
        <v>0.936531327953911</v>
      </c>
      <c r="AJ124">
        <f>POWER(1-V$4*AH124/(1+$B124*$AC124*(1+W$4/$C124)),2)</f>
        <v>0.805693227352643</v>
      </c>
      <c r="AK124">
        <f>POWER((1+$A124+$B124*W$4)/($A124+$B124*W$4+Y$4),2)</f>
        <v>1.09035698337749</v>
      </c>
    </row>
    <row r="125" spans="1:37">
      <c r="A125" s="1">
        <v>3.5</v>
      </c>
      <c r="B125" s="1">
        <v>4</v>
      </c>
      <c r="C125" s="1">
        <v>7</v>
      </c>
      <c r="D125" s="1">
        <v>3.65449182779909</v>
      </c>
      <c r="E125" s="1">
        <v>2.8071787468822</v>
      </c>
      <c r="F125" s="1">
        <v>2.61158947775358</v>
      </c>
      <c r="G125" s="1">
        <v>3.65984588</v>
      </c>
      <c r="H125" s="1">
        <v>2.79864386</v>
      </c>
      <c r="I125" s="1">
        <v>2.63277459</v>
      </c>
      <c r="J125">
        <v>3.79298967358299</v>
      </c>
      <c r="K125">
        <v>2.79268993255479</v>
      </c>
      <c r="L125">
        <v>2.60707367852281</v>
      </c>
      <c r="M125" s="2">
        <f t="shared" si="68"/>
        <v>2.45270025016527</v>
      </c>
      <c r="N125" s="2">
        <f>($Z$3+$T$3*POWER($C125,$U$3))*POWER((($B125+$V$3*$A125+$W$3*$S125*(1+$AA$3*$C125))/($B125+$V$3*$A125+1))*POWER(($A125+$X$3*$B125+1)/($A125+$X$3*$B125+$Y$3*$S125),2),2)</f>
        <v>0</v>
      </c>
      <c r="O125" s="2">
        <f t="shared" si="69"/>
        <v>3.73588521114408</v>
      </c>
      <c r="P125">
        <f t="shared" ref="P125:R125" si="131">G125-M125</f>
        <v>1.20714562983473</v>
      </c>
      <c r="Q125">
        <f t="shared" si="131"/>
        <v>2.79864386</v>
      </c>
      <c r="R125">
        <f t="shared" si="131"/>
        <v>-1.10311062114408</v>
      </c>
      <c r="S125">
        <f t="shared" si="71"/>
        <v>0.555555555555556</v>
      </c>
      <c r="AC125">
        <f t="shared" si="72"/>
        <v>0.831479419283098</v>
      </c>
      <c r="AD125">
        <f>($Z$2+$T$2*POWER($C125,$U$2))</f>
        <v>3.6586323071516</v>
      </c>
      <c r="AE125">
        <f>POWER(1-$V$2*$AD125/(1+$A125*(1+$W$2/$C125)),2)</f>
        <v>0.930424398865834</v>
      </c>
      <c r="AF125">
        <f>POWER(1-$V$2*$AD125/(1+$B125*$AC125*(1+$W$2/$C125)),2)</f>
        <v>0.927223360408176</v>
      </c>
      <c r="AG125">
        <f>POWER((1+$A125+$B125*S125)/($A125+$B125*S125+$Y$2),2)</f>
        <v>1.14252298289973</v>
      </c>
      <c r="AH125">
        <f>(Z$4+T$4*POWER($C125,U$4))</f>
        <v>2.61491926807997</v>
      </c>
      <c r="AI125">
        <f>POWER(1-V$4*AH125/(1+$A125*(1+W$4/$C125)),2)</f>
        <v>0.93011898988357</v>
      </c>
      <c r="AJ125">
        <f>POWER(1-V$4*AH125/(1+$B125*$AC125*(1+W$4/$C125)),2)</f>
        <v>0.926917648166439</v>
      </c>
      <c r="AK125">
        <f>POWER((1+$A125+$B125*W$4)/($A125+$B125*W$4+Y$4),2)</f>
        <v>1.01569573248419</v>
      </c>
    </row>
    <row r="126" spans="1:37">
      <c r="A126" s="1">
        <v>0.75</v>
      </c>
      <c r="B126" s="1">
        <v>0.5</v>
      </c>
      <c r="C126" s="1">
        <v>7</v>
      </c>
      <c r="D126" s="1">
        <v>3.72619697631145</v>
      </c>
      <c r="E126" s="1">
        <v>2.67432593506208</v>
      </c>
      <c r="F126" s="1">
        <v>2.35101639798276</v>
      </c>
      <c r="G126" s="1">
        <v>3.96026508</v>
      </c>
      <c r="H126" s="1">
        <v>3.12549466</v>
      </c>
      <c r="I126" s="1">
        <v>2.440883313</v>
      </c>
      <c r="J126">
        <v>4.09335034732415</v>
      </c>
      <c r="K126">
        <v>2.68174215601518</v>
      </c>
      <c r="L126">
        <v>2.44777453135761</v>
      </c>
      <c r="M126" s="2">
        <f t="shared" si="68"/>
        <v>2.03531612776776</v>
      </c>
      <c r="N126" s="2">
        <f>($Z$3+$T$3*POWER($C126,$U$3))*POWER((($B126+$V$3*$A126+$W$3*$S126*(1+$AA$3*$C126))/($B126+$V$3*$A126+1))*POWER(($A126+$X$3*$B126+1)/($A126+$X$3*$B126+$Y$3*$S126),2),2)</f>
        <v>0</v>
      </c>
      <c r="O126" s="2">
        <f t="shared" si="69"/>
        <v>4.26675254489613</v>
      </c>
      <c r="P126">
        <f t="shared" ref="P126:R126" si="132">G126-M126</f>
        <v>1.92494895223224</v>
      </c>
      <c r="Q126">
        <f t="shared" si="132"/>
        <v>3.12549466</v>
      </c>
      <c r="R126">
        <f t="shared" si="132"/>
        <v>-1.82586923189613</v>
      </c>
      <c r="S126">
        <f t="shared" si="71"/>
        <v>0.428571428571429</v>
      </c>
      <c r="AC126">
        <f t="shared" si="72"/>
        <v>0.903507902905251</v>
      </c>
      <c r="AD126">
        <f>($Z$2+$T$2*POWER($C126,$U$2))</f>
        <v>3.6586323071516</v>
      </c>
      <c r="AE126">
        <f>POWER(1-$V$2*$AD126/(1+$A126*(1+$W$2/$C126)),2)</f>
        <v>0.77243811961608</v>
      </c>
      <c r="AF126">
        <f>POWER(1-$V$2*$AD126/(1+$B126*$AC126*(1+$W$2/$C126)),2)</f>
        <v>0.698541299244503</v>
      </c>
      <c r="AG126">
        <f>POWER((1+$A126+$B126*S126)/($A126+$B126*S126+$Y$2),2)</f>
        <v>1.64601121347609</v>
      </c>
      <c r="AH126">
        <f>(Z$4+T$4*POWER($C126,U$4))</f>
        <v>2.61491926807997</v>
      </c>
      <c r="AI126">
        <f>POWER(1-V$4*AH126/(1+$A126*(1+W$4/$C126)),2)</f>
        <v>0.773539632469548</v>
      </c>
      <c r="AJ126">
        <f>POWER(1-V$4*AH126/(1+$B126*$AC126*(1+W$4/$C126)),2)</f>
        <v>0.701275630213883</v>
      </c>
      <c r="AK126">
        <f>POWER((1+$A126+$B126*W$4)/($A126+$B126*W$4+Y$4),2)</f>
        <v>1.11144513657789</v>
      </c>
    </row>
    <row r="127" spans="1:37">
      <c r="A127" s="1">
        <v>1.75</v>
      </c>
      <c r="B127" s="1">
        <v>2.25</v>
      </c>
      <c r="C127" s="1">
        <v>5</v>
      </c>
      <c r="D127" s="1">
        <v>3.60068842052786</v>
      </c>
      <c r="E127" s="1">
        <v>2.75141867805466</v>
      </c>
      <c r="F127" s="1">
        <v>2.01761308410494</v>
      </c>
      <c r="G127" s="1">
        <v>3.4447608</v>
      </c>
      <c r="H127" s="1">
        <v>2.79601</v>
      </c>
      <c r="I127" s="1">
        <v>1.931718593</v>
      </c>
      <c r="J127">
        <v>3.57763721240935</v>
      </c>
      <c r="K127">
        <v>2.74840277851216</v>
      </c>
      <c r="L127">
        <v>2.01937386464857</v>
      </c>
      <c r="M127" s="2">
        <f t="shared" si="68"/>
        <v>1.82185559338957</v>
      </c>
      <c r="N127" s="2">
        <f>($Z$3+$T$3*POWER($C127,$U$3))*POWER((($B127+$V$3*$A127+$W$3*$S127*(1+$AA$3*$C127))/($B127+$V$3*$A127+1))*POWER(($A127+$X$3*$B127+1)/($A127+$X$3*$B127+$Y$3*$S127),2),2)</f>
        <v>0</v>
      </c>
      <c r="O127" s="2">
        <f t="shared" si="69"/>
        <v>3.50358739643964</v>
      </c>
      <c r="P127">
        <f t="shared" ref="P127:R127" si="133">G127-M127</f>
        <v>1.62290520661043</v>
      </c>
      <c r="Q127">
        <f t="shared" si="133"/>
        <v>2.79601</v>
      </c>
      <c r="R127">
        <f t="shared" si="133"/>
        <v>-1.57186880343964</v>
      </c>
      <c r="S127">
        <f t="shared" si="71"/>
        <v>0.590909090909091</v>
      </c>
      <c r="AC127">
        <f t="shared" si="72"/>
        <v>0.806738152240857</v>
      </c>
      <c r="AD127">
        <f>($Z$2+$T$2*POWER($C127,$U$2))</f>
        <v>3.32351892595841</v>
      </c>
      <c r="AE127">
        <f>POWER(1-$V$2*$AD127/(1+$A127*(1+$W$2/$C127)),2)</f>
        <v>0.90492012850663</v>
      </c>
      <c r="AF127">
        <f>POWER(1-$V$2*$AD127/(1+$B127*$AC127*(1+$W$2/$C127)),2)</f>
        <v>0.907764510759057</v>
      </c>
      <c r="AG127">
        <f>POWER((1+$A127+$B127*S127)/($A127+$B127*S127+$Y$2),2)</f>
        <v>1.25174933759719</v>
      </c>
      <c r="AH127">
        <f>(Z$4+T$4*POWER($C127,U$4))</f>
        <v>1.93843892115845</v>
      </c>
      <c r="AI127">
        <f>POWER(1-V$4*AH127/(1+$A127*(1+W$4/$C127)),2)</f>
        <v>0.921544736957768</v>
      </c>
      <c r="AJ127">
        <f>POWER(1-V$4*AH127/(1+$B127*$AC127*(1+W$4/$C127)),2)</f>
        <v>0.92388675493782</v>
      </c>
      <c r="AK127">
        <f>POWER((1+$A127+$B127*W$4)/($A127+$B127*W$4+Y$4),2)</f>
        <v>1.02792017668191</v>
      </c>
    </row>
    <row r="128" spans="1:37">
      <c r="A128" s="1">
        <v>1.5</v>
      </c>
      <c r="B128" s="1">
        <v>0.5</v>
      </c>
      <c r="C128" s="1">
        <v>7</v>
      </c>
      <c r="D128" s="1">
        <v>3.98528002110721</v>
      </c>
      <c r="E128" s="1">
        <v>2.47456969867437</v>
      </c>
      <c r="F128" s="1">
        <v>2.27324759725824</v>
      </c>
      <c r="G128" s="1">
        <v>3.5408294</v>
      </c>
      <c r="H128" s="1">
        <v>2.479541</v>
      </c>
      <c r="I128" s="1">
        <v>2.341233612</v>
      </c>
      <c r="J128">
        <v>3.67363843233466</v>
      </c>
      <c r="K128">
        <v>2.47954278887535</v>
      </c>
      <c r="L128">
        <v>2.2973019621215</v>
      </c>
      <c r="M128" s="2">
        <f t="shared" si="68"/>
        <v>2.05802408502479</v>
      </c>
      <c r="N128" s="2">
        <f>($Z$3+$T$3*POWER($C128,$U$3))*POWER((($B128+$V$3*$A128+$W$3*$S128*(1+$AA$3*$C128))/($B128+$V$3*$A128+1))*POWER(($A128+$X$3*$B128+1)/($A128+$X$3*$B128+$Y$3*$S128),2),2)</f>
        <v>0</v>
      </c>
      <c r="O128" s="2">
        <f t="shared" si="69"/>
        <v>4.32158633011969</v>
      </c>
      <c r="P128">
        <f t="shared" ref="P128:R128" si="134">G128-M128</f>
        <v>1.48280531497521</v>
      </c>
      <c r="Q128">
        <f t="shared" si="134"/>
        <v>2.479541</v>
      </c>
      <c r="R128">
        <f t="shared" si="134"/>
        <v>-1.98035271811969</v>
      </c>
      <c r="S128">
        <f t="shared" si="71"/>
        <v>0.3</v>
      </c>
      <c r="AC128">
        <f t="shared" si="72"/>
        <v>0.953939201416946</v>
      </c>
      <c r="AD128">
        <f>($Z$2+$T$2*POWER($C128,$U$2))</f>
        <v>3.6586323071516</v>
      </c>
      <c r="AE128">
        <f>POWER(1-$V$2*$AD128/(1+$A128*(1+$W$2/$C128)),2)</f>
        <v>0.859398894452009</v>
      </c>
      <c r="AF128">
        <f>POWER(1-$V$2*$AD128/(1+$B128*$AC128*(1+$W$2/$C128)),2)</f>
        <v>0.706581066518209</v>
      </c>
      <c r="AG128">
        <f>POWER((1+$A128+$B128*S128)/($A128+$B128*S128+$Y$2),2)</f>
        <v>1.42907246007998</v>
      </c>
      <c r="AH128">
        <f>(Z$4+T$4*POWER($C128,U$4))</f>
        <v>2.61491926807997</v>
      </c>
      <c r="AI128">
        <f>POWER(1-V$4*AH128/(1+$A128*(1+W$4/$C128)),2)</f>
        <v>0.859368736909469</v>
      </c>
      <c r="AJ128">
        <f>POWER(1-V$4*AH128/(1+$B128*$AC128*(1+W$4/$C128)),2)</f>
        <v>0.709108483797083</v>
      </c>
      <c r="AK128">
        <f>POWER((1+$A128+$B128*W$4)/($A128+$B128*W$4+Y$4),2)</f>
        <v>1.09979980654084</v>
      </c>
    </row>
    <row r="129" spans="1:37">
      <c r="A129" s="1">
        <v>1</v>
      </c>
      <c r="B129" s="1">
        <v>1</v>
      </c>
      <c r="C129" s="1">
        <v>3</v>
      </c>
      <c r="D129" s="1">
        <v>3.18065578897193</v>
      </c>
      <c r="E129" s="1">
        <v>3.0124898100813</v>
      </c>
      <c r="F129" s="1">
        <v>1.12342709391926</v>
      </c>
      <c r="G129" s="1">
        <v>3.2361834</v>
      </c>
      <c r="H129" s="1">
        <v>3.1159764</v>
      </c>
      <c r="I129" s="1">
        <v>1.099960539</v>
      </c>
      <c r="J129">
        <v>3.36787604520367</v>
      </c>
      <c r="K129">
        <v>2.93149811545723</v>
      </c>
      <c r="L129">
        <v>1.1377261484415</v>
      </c>
      <c r="M129" s="2">
        <f t="shared" si="68"/>
        <v>0.892428766993744</v>
      </c>
      <c r="N129" s="2">
        <f>($Z$3+$T$3*POWER($C129,$U$3))*POWER((($B129+$V$3*$A129+$W$3*$S129*(1+$AA$3*$C129))/($B129+$V$3*$A129+1))*POWER(($A129+$X$3*$B129+1)/($A129+$X$3*$B129+$Y$3*$S129),2),2)</f>
        <v>0</v>
      </c>
      <c r="O129" s="2">
        <f t="shared" si="69"/>
        <v>3.47238826454859</v>
      </c>
      <c r="P129">
        <f t="shared" ref="P129:R129" si="135">G129-M129</f>
        <v>2.34375463300626</v>
      </c>
      <c r="Q129">
        <f t="shared" si="135"/>
        <v>3.1159764</v>
      </c>
      <c r="R129">
        <f t="shared" si="135"/>
        <v>-2.37242772554859</v>
      </c>
      <c r="S129">
        <f t="shared" si="71"/>
        <v>0.5</v>
      </c>
      <c r="AC129">
        <f t="shared" si="72"/>
        <v>0.866025403784439</v>
      </c>
      <c r="AD129">
        <f>($Z$2+$T$2*POWER($C129,$U$2))</f>
        <v>2.85452410585707</v>
      </c>
      <c r="AE129">
        <f>POWER(1-$V$2*$AD129/(1+$A129*(1+$W$2/$C129)),2)</f>
        <v>0.904949307357145</v>
      </c>
      <c r="AF129">
        <f>POWER(1-$V$2*$AD129/(1+$B129*$AC129*(1+$W$2/$C129)),2)</f>
        <v>0.893473818640719</v>
      </c>
      <c r="AG129">
        <f>POWER((1+$A129+$B129*S129)/($A129+$B129*S129+$Y$2),2)</f>
        <v>1.46318677172961</v>
      </c>
      <c r="AH129">
        <f>(Z$4+T$4*POWER($C129,U$4))</f>
        <v>0.895677970130386</v>
      </c>
      <c r="AI129">
        <f>POWER(1-V$4*AH129/(1+$A129*(1+W$4/$C129)),2)</f>
        <v>0.957230868033502</v>
      </c>
      <c r="AJ129">
        <f>POWER(1-V$4*AH129/(1+$B129*$AC129*(1+W$4/$C129)),2)</f>
        <v>0.952037176485982</v>
      </c>
      <c r="AK129">
        <f>POWER((1+$A129+$B129*W$4)/($A129+$B129*W$4+Y$4),2)</f>
        <v>1.06027321214931</v>
      </c>
    </row>
    <row r="130" spans="1:37">
      <c r="A130" s="1">
        <v>1.5</v>
      </c>
      <c r="B130" s="1">
        <v>2.75</v>
      </c>
      <c r="C130" s="1">
        <v>3</v>
      </c>
      <c r="D130" s="1">
        <v>3.00662814664537</v>
      </c>
      <c r="E130" s="1">
        <v>2.8996666559115</v>
      </c>
      <c r="F130" s="1">
        <v>1.05592339066849</v>
      </c>
      <c r="G130" s="1">
        <v>3.01644648</v>
      </c>
      <c r="H130" s="1">
        <v>3.02314708</v>
      </c>
      <c r="I130" s="1">
        <v>0.997329836</v>
      </c>
      <c r="J130">
        <v>3.14645699624592</v>
      </c>
      <c r="K130">
        <v>2.82963939607276</v>
      </c>
      <c r="L130">
        <v>1.11936949844115</v>
      </c>
      <c r="M130" s="2">
        <f t="shared" ref="M130:M193" si="136">$AH130*($AC130*$AC130*AK130*AJ130+$S130*$S130*AI130)</f>
        <v>0.87918073309216</v>
      </c>
      <c r="N130" s="2">
        <f>($Z$3+$T$3*POWER($C130,$U$3))*POWER((($B130+$V$3*$A130+$W$3*$S130*(1+$AA$3*$C130))/($B130+$V$3*$A130+1))*POWER(($A130+$X$3*$B130+1)/($A130+$X$3*$B130+$Y$3*$S130),2),2)</f>
        <v>0</v>
      </c>
      <c r="O130" s="2">
        <f t="shared" ref="O130:O193" si="137">$AD130*($AC130*$AC130*AG130*AE130+$S130*$S130*AF130)</f>
        <v>2.93496245109654</v>
      </c>
      <c r="P130">
        <f t="shared" ref="P130:R130" si="138">G130-M130</f>
        <v>2.13726574690784</v>
      </c>
      <c r="Q130">
        <f t="shared" si="138"/>
        <v>3.02314708</v>
      </c>
      <c r="R130">
        <f t="shared" si="138"/>
        <v>-1.93763261509654</v>
      </c>
      <c r="S130">
        <f t="shared" ref="S130:S193" si="139">(1+B130)/(1+A130)/2</f>
        <v>0.75</v>
      </c>
      <c r="AC130">
        <f t="shared" ref="AC130:AC193" si="140">POWER(1-S130*S130,0.5)</f>
        <v>0.661437827766148</v>
      </c>
      <c r="AD130">
        <f>($Z$2+$T$2*POWER($C130,$U$2))</f>
        <v>2.85452410585707</v>
      </c>
      <c r="AE130">
        <f>POWER(1-$V$2*$AD130/(1+$A130*(1+$W$2/$C130)),2)</f>
        <v>0.93221027598297</v>
      </c>
      <c r="AF130">
        <f>POWER(1-$V$2*$AD130/(1+$B130*$AC130*(1+$W$2/$C130)),2)</f>
        <v>0.942696172424974</v>
      </c>
      <c r="AG130">
        <f>POWER((1+$A130+$B130*S130)/($A130+$B130*S130+$Y$2),2)</f>
        <v>1.22084693851529</v>
      </c>
      <c r="AH130">
        <f>(Z$4+T$4*POWER($C130,U$4))</f>
        <v>0.895677970130386</v>
      </c>
      <c r="AI130">
        <f>POWER(1-V$4*AH130/(1+$A130*(1+W$4/$C130)),2)</f>
        <v>0.96954086891648</v>
      </c>
      <c r="AJ130">
        <f>POWER(1-V$4*AH130/(1+$B130*$AC130*(1+W$4/$C130)),2)</f>
        <v>0.97426594464774</v>
      </c>
      <c r="AK130">
        <f>POWER((1+$A130+$B130*W$4)/($A130+$B130*W$4+Y$4),2)</f>
        <v>1.02339800135393</v>
      </c>
    </row>
    <row r="131" spans="1:37">
      <c r="A131" s="1">
        <v>1</v>
      </c>
      <c r="B131" s="1">
        <v>3</v>
      </c>
      <c r="C131" s="1">
        <v>7</v>
      </c>
      <c r="D131" s="1">
        <v>3.06538583789721</v>
      </c>
      <c r="E131" s="1">
        <v>2.26066726443506</v>
      </c>
      <c r="F131" s="1">
        <v>2.21760093868294</v>
      </c>
      <c r="G131" s="1">
        <v>2.98887432</v>
      </c>
      <c r="H131" s="1">
        <v>2.42578204</v>
      </c>
      <c r="I131" s="1">
        <v>2.157416049</v>
      </c>
      <c r="J131">
        <v>3.1173920827249</v>
      </c>
      <c r="K131">
        <v>2.26148620183809</v>
      </c>
      <c r="L131">
        <v>2.21521289137799</v>
      </c>
      <c r="M131" s="2">
        <f t="shared" si="136"/>
        <v>2.12277331171591</v>
      </c>
      <c r="N131" s="2">
        <f>($Z$3+$T$3*POWER($C131,$U$3))*POWER((($B131+$V$3*$A131+$W$3*$S131*(1+$AA$3*$C131))/($B131+$V$3*$A131+1))*POWER(($A131+$X$3*$B131+1)/($A131+$X$3*$B131+$Y$3*$S131),2),2)</f>
        <v>0</v>
      </c>
      <c r="O131" s="2">
        <f t="shared" si="137"/>
        <v>1.51645739700341</v>
      </c>
      <c r="P131">
        <f t="shared" ref="P131:R131" si="141">G131-M131</f>
        <v>0.866101008284085</v>
      </c>
      <c r="Q131">
        <f t="shared" si="141"/>
        <v>2.42578204</v>
      </c>
      <c r="R131">
        <f t="shared" si="141"/>
        <v>0.640958651996588</v>
      </c>
      <c r="S131">
        <f t="shared" si="139"/>
        <v>1</v>
      </c>
      <c r="AC131">
        <f t="shared" si="140"/>
        <v>0</v>
      </c>
      <c r="AD131">
        <f>($Z$2+$T$2*POWER($C131,$U$2))</f>
        <v>3.6586323071516</v>
      </c>
      <c r="AE131">
        <f>POWER(1-$V$2*$AD131/(1+$A131*(1+$W$2/$C131)),2)</f>
        <v>0.811304310743326</v>
      </c>
      <c r="AF131">
        <f>POWER(1-$V$2*$AD131/(1+$B131*$AC131*(1+$W$2/$C131)),2)</f>
        <v>0.414487510548454</v>
      </c>
      <c r="AG131">
        <f>POWER((1+$A131+$B131*S131)/($A131+$B131*S131+$Y$2),2)</f>
        <v>1.19873603625079</v>
      </c>
      <c r="AH131">
        <f>(Z$4+T$4*POWER($C131,U$4))</f>
        <v>2.61491926807997</v>
      </c>
      <c r="AI131">
        <f>POWER(1-V$4*AH131/(1+$A131*(1+W$4/$C131)),2)</f>
        <v>0.811793059016535</v>
      </c>
      <c r="AJ131">
        <f>POWER(1-V$4*AH131/(1+$B131*$AC131*(1+W$4/$C131)),2)</f>
        <v>0.428685568776292</v>
      </c>
      <c r="AK131">
        <f>POWER((1+$A131+$B131*W$4)/($A131+$B131*W$4+Y$4),2)</f>
        <v>1.02189331495272</v>
      </c>
    </row>
    <row r="132" spans="1:37">
      <c r="A132" s="1">
        <v>3</v>
      </c>
      <c r="B132" s="1">
        <v>0.5</v>
      </c>
      <c r="C132" s="1">
        <v>7</v>
      </c>
      <c r="D132" s="1">
        <v>3.2786830519153</v>
      </c>
      <c r="E132" s="1">
        <v>2.56354905930196</v>
      </c>
      <c r="F132" s="1">
        <v>2.23425621820528</v>
      </c>
      <c r="G132" s="1">
        <v>3.03270626</v>
      </c>
      <c r="H132" s="1">
        <v>2.69636794</v>
      </c>
      <c r="I132" s="1">
        <v>2.151929679</v>
      </c>
      <c r="J132">
        <v>3.15937903084037</v>
      </c>
      <c r="K132">
        <v>2.54974002474393</v>
      </c>
      <c r="L132">
        <v>2.22000199596813</v>
      </c>
      <c r="M132" s="2">
        <f t="shared" si="136"/>
        <v>2.03287053019934</v>
      </c>
      <c r="N132" s="2">
        <f>($Z$3+$T$3*POWER($C132,$U$3))*POWER((($B132+$V$3*$A132+$W$3*$S132*(1+$AA$3*$C132))/($B132+$V$3*$A132+1))*POWER(($A132+$X$3*$B132+1)/($A132+$X$3*$B132+$Y$3*$S132),2),2)</f>
        <v>0</v>
      </c>
      <c r="O132" s="2">
        <f t="shared" si="137"/>
        <v>4.15488923577002</v>
      </c>
      <c r="P132">
        <f t="shared" ref="P132:R132" si="142">G132-M132</f>
        <v>0.999835729800661</v>
      </c>
      <c r="Q132">
        <f t="shared" si="142"/>
        <v>2.69636794</v>
      </c>
      <c r="R132">
        <f t="shared" si="142"/>
        <v>-2.00295955677002</v>
      </c>
      <c r="S132">
        <f t="shared" si="139"/>
        <v>0.1875</v>
      </c>
      <c r="AC132">
        <f t="shared" si="140"/>
        <v>0.982264602843857</v>
      </c>
      <c r="AD132">
        <f>($Z$2+$T$2*POWER($C132,$U$2))</f>
        <v>3.6586323071516</v>
      </c>
      <c r="AE132">
        <f>POWER(1-$V$2*$AD132/(1+$A132*(1+$W$2/$C132)),2)</f>
        <v>0.920364160915058</v>
      </c>
      <c r="AF132">
        <f>POWER(1-$V$2*$AD132/(1+$B132*$AC132*(1+$W$2/$C132)),2)</f>
        <v>0.710913033814055</v>
      </c>
      <c r="AG132">
        <f>POWER((1+$A132+$B132*S132)/($A132+$B132*S132+$Y$2),2)</f>
        <v>1.25071785959969</v>
      </c>
      <c r="AH132">
        <f>(Z$4+T$4*POWER($C132,U$4))</f>
        <v>2.61491926807997</v>
      </c>
      <c r="AI132">
        <f>POWER(1-V$4*AH132/(1+$A132*(1+W$4/$C132)),2)</f>
        <v>0.920061853778891</v>
      </c>
      <c r="AJ132">
        <f>POWER(1-V$4*AH132/(1+$B132*$AC132*(1+W$4/$C132)),2)</f>
        <v>0.713331894341965</v>
      </c>
      <c r="AK132">
        <f>POWER((1+$A132+$B132*W$4)/($A132+$B132*W$4+Y$4),2)</f>
        <v>1.08254600658433</v>
      </c>
    </row>
    <row r="133" spans="1:37">
      <c r="A133" s="1">
        <v>3</v>
      </c>
      <c r="B133" s="1">
        <v>3.5</v>
      </c>
      <c r="C133" s="1">
        <v>3</v>
      </c>
      <c r="D133" s="1">
        <v>3.24209917437878</v>
      </c>
      <c r="E133" s="1">
        <v>3.10019225418872</v>
      </c>
      <c r="F133" s="1">
        <v>1.05815099584507</v>
      </c>
      <c r="G133" s="1">
        <v>3.2141014</v>
      </c>
      <c r="H133" s="1">
        <v>3.1119434</v>
      </c>
      <c r="I133" s="1">
        <v>1.063857307</v>
      </c>
      <c r="J133">
        <v>3.33946740002346</v>
      </c>
      <c r="K133">
        <v>3.04425311435717</v>
      </c>
      <c r="L133">
        <v>1.05984503318353</v>
      </c>
      <c r="M133" s="2">
        <f t="shared" si="136"/>
        <v>0.891497308285924</v>
      </c>
      <c r="N133" s="2">
        <f>($Z$3+$T$3*POWER($C133,$U$3))*POWER((($B133+$V$3*$A133+$W$3*$S133*(1+$AA$3*$C133))/($B133+$V$3*$A133+1))*POWER(($A133+$X$3*$B133+1)/($A133+$X$3*$B133+$Y$3*$S133),2),2)</f>
        <v>0</v>
      </c>
      <c r="O133" s="2">
        <f t="shared" si="137"/>
        <v>3.05524345960684</v>
      </c>
      <c r="P133">
        <f t="shared" ref="P133:R133" si="143">G133-M133</f>
        <v>2.32260409171408</v>
      </c>
      <c r="Q133">
        <f t="shared" si="143"/>
        <v>3.1119434</v>
      </c>
      <c r="R133">
        <f t="shared" si="143"/>
        <v>-1.99138615260684</v>
      </c>
      <c r="S133">
        <f t="shared" si="139"/>
        <v>0.5625</v>
      </c>
      <c r="AC133">
        <f t="shared" si="140"/>
        <v>0.826797284707685</v>
      </c>
      <c r="AD133">
        <f>($Z$2+$T$2*POWER($C133,$U$2))</f>
        <v>2.85452410585707</v>
      </c>
      <c r="AE133">
        <f>POWER(1-$V$2*$AD133/(1+$A133*(1+$W$2/$C133)),2)</f>
        <v>0.963566653675088</v>
      </c>
      <c r="AF133">
        <f>POWER(1-$V$2*$AD133/(1+$B133*$AC133*(1+$W$2/$C133)),2)</f>
        <v>0.962332900292005</v>
      </c>
      <c r="AG133">
        <f>POWER((1+$A133+$B133*S133)/($A133+$B133*S133+$Y$2),2)</f>
        <v>1.16265654382677</v>
      </c>
      <c r="AH133">
        <f>(Z$4+T$4*POWER($C133,U$4))</f>
        <v>0.895677970130386</v>
      </c>
      <c r="AI133">
        <f>POWER(1-V$4*AH133/(1+$A133*(1+W$4/$C133)),2)</f>
        <v>0.983655044366043</v>
      </c>
      <c r="AJ133">
        <f>POWER(1-V$4*AH133/(1+$B133*$AC133*(1+W$4/$C133)),2)</f>
        <v>0.983100560868356</v>
      </c>
      <c r="AK133">
        <f>POWER((1+$A133+$B133*W$4)/($A133+$B133*W$4+Y$4),2)</f>
        <v>1.01793996961382</v>
      </c>
    </row>
    <row r="134" spans="1:37">
      <c r="A134" s="1">
        <v>2</v>
      </c>
      <c r="B134" s="1">
        <v>2.25</v>
      </c>
      <c r="C134" s="1">
        <v>7</v>
      </c>
      <c r="D134" s="1">
        <v>3.85465154005131</v>
      </c>
      <c r="E134" s="1">
        <v>2.57121387732675</v>
      </c>
      <c r="F134" s="1">
        <v>2.72541753894353</v>
      </c>
      <c r="G134" s="1">
        <v>3.6567386</v>
      </c>
      <c r="H134" s="1">
        <v>2.6782938</v>
      </c>
      <c r="I134" s="1">
        <v>2.540823585</v>
      </c>
      <c r="J134">
        <v>3.78146666895763</v>
      </c>
      <c r="K134">
        <v>2.57362029246839</v>
      </c>
      <c r="L134">
        <v>2.69904131094066</v>
      </c>
      <c r="M134" s="2">
        <f t="shared" si="136"/>
        <v>2.3570043803441</v>
      </c>
      <c r="N134" s="2">
        <f>($Z$3+$T$3*POWER($C134,$U$3))*POWER((($B134+$V$3*$A134+$W$3*$S134*(1+$AA$3*$C134))/($B134+$V$3*$A134+1))*POWER(($A134+$X$3*$B134+1)/($A134+$X$3*$B134+$Y$3*$S134),2),2)</f>
        <v>0</v>
      </c>
      <c r="O134" s="2">
        <f t="shared" si="137"/>
        <v>3.79872952659238</v>
      </c>
      <c r="P134">
        <f t="shared" ref="P134:R134" si="144">G134-M134</f>
        <v>1.2997342196559</v>
      </c>
      <c r="Q134">
        <f t="shared" si="144"/>
        <v>2.6782938</v>
      </c>
      <c r="R134">
        <f t="shared" si="144"/>
        <v>-1.25790594159238</v>
      </c>
      <c r="S134">
        <f t="shared" si="139"/>
        <v>0.541666666666667</v>
      </c>
      <c r="AC134">
        <f t="shared" si="140"/>
        <v>0.840593375076334</v>
      </c>
      <c r="AD134">
        <f>($Z$2+$T$2*POWER($C134,$U$2))</f>
        <v>3.6586323071516</v>
      </c>
      <c r="AE134">
        <f>POWER(1-$V$2*$AD134/(1+$A134*(1+$W$2/$C134)),2)</f>
        <v>0.887975904655668</v>
      </c>
      <c r="AF134">
        <f>POWER(1-$V$2*$AD134/(1+$B134*$AC134*(1+$W$2/$C134)),2)</f>
        <v>0.882797813845178</v>
      </c>
      <c r="AG134">
        <f>POWER((1+$A134+$B134*S134)/($A134+$B134*S134+$Y$2),2)</f>
        <v>1.24199171751911</v>
      </c>
      <c r="AH134">
        <f>(Z$4+T$4*POWER($C134,U$4))</f>
        <v>2.61491926807997</v>
      </c>
      <c r="AI134">
        <f>POWER(1-V$4*AH134/(1+$A134*(1+W$4/$C134)),2)</f>
        <v>0.88776417829154</v>
      </c>
      <c r="AJ134">
        <f>POWER(1-V$4*AH134/(1+$B134*$AC134*(1+W$4/$C134)),2)</f>
        <v>0.882611937104033</v>
      </c>
      <c r="AK134">
        <f>POWER((1+$A134+$B134*W$4)/($A134+$B134*W$4+Y$4),2)</f>
        <v>1.02765057999824</v>
      </c>
    </row>
    <row r="135" spans="1:37">
      <c r="A135" s="1">
        <v>1.75</v>
      </c>
      <c r="B135" s="1">
        <v>2.5</v>
      </c>
      <c r="C135" s="1">
        <v>3</v>
      </c>
      <c r="D135" s="1">
        <v>3.14637988596381</v>
      </c>
      <c r="E135" s="1">
        <v>3.03726048638803</v>
      </c>
      <c r="F135" s="1">
        <v>1.06455353339115</v>
      </c>
      <c r="G135" s="1">
        <v>3.14100248</v>
      </c>
      <c r="H135" s="1">
        <v>3.0957182</v>
      </c>
      <c r="I135" s="1">
        <v>1.042346445</v>
      </c>
      <c r="J135">
        <v>3.26510068428786</v>
      </c>
      <c r="K135">
        <v>2.95781788426557</v>
      </c>
      <c r="L135">
        <v>1.10947368743638</v>
      </c>
      <c r="M135" s="2">
        <f t="shared" si="136"/>
        <v>0.886177369845515</v>
      </c>
      <c r="N135" s="2">
        <f>($Z$3+$T$3*POWER($C135,$U$3))*POWER((($B135+$V$3*$A135+$W$3*$S135*(1+$AA$3*$C135))/($B135+$V$3*$A135+1))*POWER(($A135+$X$3*$B135+1)/($A135+$X$3*$B135+$Y$3*$S135),2),2)</f>
        <v>0</v>
      </c>
      <c r="O135" s="2">
        <f t="shared" si="137"/>
        <v>3.06486918213732</v>
      </c>
      <c r="P135">
        <f t="shared" ref="P135:R135" si="145">G135-M135</f>
        <v>2.25482511015449</v>
      </c>
      <c r="Q135">
        <f t="shared" si="145"/>
        <v>3.0957182</v>
      </c>
      <c r="R135">
        <f t="shared" si="145"/>
        <v>-2.02252273713732</v>
      </c>
      <c r="S135">
        <f t="shared" si="139"/>
        <v>0.636363636363636</v>
      </c>
      <c r="AC135">
        <f t="shared" si="140"/>
        <v>0.77138921583987</v>
      </c>
      <c r="AD135">
        <f>($Z$2+$T$2*POWER($C135,$U$2))</f>
        <v>2.85452410585707</v>
      </c>
      <c r="AE135">
        <f>POWER(1-$V$2*$AD135/(1+$A135*(1+$W$2/$C135)),2)</f>
        <v>0.940713534814354</v>
      </c>
      <c r="AF135">
        <f>POWER(1-$V$2*$AD135/(1+$B135*$AC135*(1+$W$2/$C135)),2)</f>
        <v>0.945586408653865</v>
      </c>
      <c r="AG135">
        <f>POWER((1+$A135+$B135*S135)/($A135+$B135*S135+$Y$2),2)</f>
        <v>1.2340300621824</v>
      </c>
      <c r="AH135">
        <f>(Z$4+T$4*POWER($C135,U$4))</f>
        <v>0.895677970130386</v>
      </c>
      <c r="AI135">
        <f>POWER(1-V$4*AH135/(1+$A135*(1+W$4/$C135)),2)</f>
        <v>0.973372950437034</v>
      </c>
      <c r="AJ135">
        <f>POWER(1-V$4*AH135/(1+$B135*$AC135*(1+W$4/$C135)),2)</f>
        <v>0.975567392867468</v>
      </c>
      <c r="AK135">
        <f>POWER((1+$A135+$B135*W$4)/($A135+$B135*W$4+Y$4),2)</f>
        <v>1.02534716796889</v>
      </c>
    </row>
    <row r="136" spans="1:37">
      <c r="A136" s="1">
        <v>1.75</v>
      </c>
      <c r="B136" s="1">
        <v>2.75</v>
      </c>
      <c r="C136" s="1">
        <v>5</v>
      </c>
      <c r="D136" s="1">
        <v>3.50491149761639</v>
      </c>
      <c r="E136" s="1">
        <v>2.72540735403151</v>
      </c>
      <c r="F136" s="1">
        <v>2.03018193926075</v>
      </c>
      <c r="G136" s="1">
        <v>3.3693969</v>
      </c>
      <c r="H136" s="1">
        <v>2.7130512</v>
      </c>
      <c r="I136" s="1">
        <v>1.966879398</v>
      </c>
      <c r="J136">
        <v>3.49149423684679</v>
      </c>
      <c r="K136">
        <v>2.7209221312901</v>
      </c>
      <c r="L136">
        <v>2.03023895440397</v>
      </c>
      <c r="M136" s="2">
        <f t="shared" si="136"/>
        <v>1.81770214283071</v>
      </c>
      <c r="N136" s="2">
        <f>($Z$3+$T$3*POWER($C136,$U$3))*POWER((($B136+$V$3*$A136+$W$3*$S136*(1+$AA$3*$C136))/($B136+$V$3*$A136+1))*POWER(($A136+$X$3*$B136+1)/($A136+$X$3*$B136+$Y$3*$S136),2),2)</f>
        <v>0</v>
      </c>
      <c r="O136" s="2">
        <f t="shared" si="137"/>
        <v>3.37357846498094</v>
      </c>
      <c r="P136">
        <f t="shared" ref="P136:R136" si="146">G136-M136</f>
        <v>1.55169475716929</v>
      </c>
      <c r="Q136">
        <f t="shared" si="146"/>
        <v>2.7130512</v>
      </c>
      <c r="R136">
        <f t="shared" si="146"/>
        <v>-1.40669906698094</v>
      </c>
      <c r="S136">
        <f t="shared" si="139"/>
        <v>0.681818181818182</v>
      </c>
      <c r="AC136">
        <f t="shared" si="140"/>
        <v>0.731521679065049</v>
      </c>
      <c r="AD136">
        <f>($Z$2+$T$2*POWER($C136,$U$2))</f>
        <v>3.32351892595841</v>
      </c>
      <c r="AE136">
        <f>POWER(1-$V$2*$AD136/(1+$A136*(1+$W$2/$C136)),2)</f>
        <v>0.90492012850663</v>
      </c>
      <c r="AF136">
        <f>POWER(1-$V$2*$AD136/(1+$B136*$AC136*(1+$W$2/$C136)),2)</f>
        <v>0.915398250651841</v>
      </c>
      <c r="AG136">
        <f>POWER((1+$A136+$B136*S136)/($A136+$B136*S136+$Y$2),2)</f>
        <v>1.21739238017924</v>
      </c>
      <c r="AH136">
        <f>(Z$4+T$4*POWER($C136,U$4))</f>
        <v>1.93843892115845</v>
      </c>
      <c r="AI136">
        <f>POWER(1-V$4*AH136/(1+$A136*(1+W$4/$C136)),2)</f>
        <v>0.921544736957768</v>
      </c>
      <c r="AJ136">
        <f>POWER(1-V$4*AH136/(1+$B136*$AC136*(1+W$4/$C136)),2)</f>
        <v>0.930173646051106</v>
      </c>
      <c r="AK136">
        <f>POWER((1+$A136+$B136*W$4)/($A136+$B136*W$4+Y$4),2)</f>
        <v>1.02320836507245</v>
      </c>
    </row>
    <row r="137" spans="1:37">
      <c r="A137" s="1">
        <v>1</v>
      </c>
      <c r="B137" s="1">
        <v>1.75</v>
      </c>
      <c r="C137" s="1">
        <v>5</v>
      </c>
      <c r="D137" s="1">
        <v>3.09910602085148</v>
      </c>
      <c r="E137" s="1">
        <v>2.56545801991967</v>
      </c>
      <c r="F137" s="1">
        <v>1.84448592860797</v>
      </c>
      <c r="G137" s="1">
        <v>3.0273042</v>
      </c>
      <c r="H137" s="1">
        <v>2.78743454</v>
      </c>
      <c r="I137" s="1">
        <v>1.78251094</v>
      </c>
      <c r="J137">
        <v>3.14805825295467</v>
      </c>
      <c r="K137">
        <v>2.56471566199914</v>
      </c>
      <c r="L137">
        <v>1.85698742236139</v>
      </c>
      <c r="M137" s="2">
        <f t="shared" si="136"/>
        <v>1.75691109492957</v>
      </c>
      <c r="N137" s="2">
        <f>($Z$3+$T$3*POWER($C137,$U$3))*POWER((($B137+$V$3*$A137+$W$3*$S137*(1+$AA$3*$C137))/($B137+$V$3*$A137+1))*POWER(($A137+$X$3*$B137+1)/($A137+$X$3*$B137+$Y$3*$S137),2),2)</f>
        <v>0</v>
      </c>
      <c r="O137" s="2">
        <f t="shared" si="137"/>
        <v>3.37611046847281</v>
      </c>
      <c r="P137">
        <f t="shared" ref="P137:R137" si="147">G137-M137</f>
        <v>1.27039310507043</v>
      </c>
      <c r="Q137">
        <f t="shared" si="147"/>
        <v>2.78743454</v>
      </c>
      <c r="R137">
        <f t="shared" si="147"/>
        <v>-1.59359952847281</v>
      </c>
      <c r="S137">
        <f t="shared" si="139"/>
        <v>0.6875</v>
      </c>
      <c r="AC137">
        <f t="shared" si="140"/>
        <v>0.726184377413891</v>
      </c>
      <c r="AD137">
        <f>($Z$2+$T$2*POWER($C137,$U$2))</f>
        <v>3.32351892595841</v>
      </c>
      <c r="AE137">
        <f>POWER(1-$V$2*$AD137/(1+$A137*(1+$W$2/$C137)),2)</f>
        <v>0.852632983094581</v>
      </c>
      <c r="AF137">
        <f>POWER(1-$V$2*$AD137/(1+$B137*$AC137*(1+$W$2/$C137)),2)</f>
        <v>0.877042056460475</v>
      </c>
      <c r="AG137">
        <f>POWER((1+$A137+$B137*S137)/($A137+$B137*S137+$Y$2),2)</f>
        <v>1.33728563959359</v>
      </c>
      <c r="AH137">
        <f>(Z$4+T$4*POWER($C137,U$4))</f>
        <v>1.93843892115845</v>
      </c>
      <c r="AI137">
        <f>POWER(1-V$4*AH137/(1+$A137*(1+W$4/$C137)),2)</f>
        <v>0.878538473733248</v>
      </c>
      <c r="AJ137">
        <f>POWER(1-V$4*AH137/(1+$B137*$AC137*(1+W$4/$C137)),2)</f>
        <v>0.898604580017632</v>
      </c>
      <c r="AK137">
        <f>POWER((1+$A137+$B137*W$4)/($A137+$B137*W$4+Y$4),2)</f>
        <v>1.03636706924569</v>
      </c>
    </row>
    <row r="138" spans="1:37">
      <c r="A138" s="1">
        <v>2</v>
      </c>
      <c r="B138" s="1">
        <v>0.5</v>
      </c>
      <c r="C138" s="1">
        <v>5</v>
      </c>
      <c r="D138" s="1">
        <v>3.39342105875159</v>
      </c>
      <c r="E138" s="1">
        <v>2.40792758647573</v>
      </c>
      <c r="F138" s="1">
        <v>1.99773940031175</v>
      </c>
      <c r="G138" s="1">
        <v>3.2895744</v>
      </c>
      <c r="H138" s="1">
        <v>2.51630794</v>
      </c>
      <c r="I138" s="1">
        <v>1.975571707</v>
      </c>
      <c r="J138">
        <v>3.40820486251937</v>
      </c>
      <c r="K138">
        <v>2.41155490377493</v>
      </c>
      <c r="L138">
        <v>1.97968519163573</v>
      </c>
      <c r="M138" s="2">
        <f t="shared" si="136"/>
        <v>1.71235809714231</v>
      </c>
      <c r="N138" s="2">
        <f>($Z$3+$T$3*POWER($C138,$U$3))*POWER((($B138+$V$3*$A138+$W$3*$S138*(1+$AA$3*$C138))/($B138+$V$3*$A138+1))*POWER(($A138+$X$3*$B138+1)/($A138+$X$3*$B138+$Y$3*$S138),2),2)</f>
        <v>0</v>
      </c>
      <c r="O138" s="2">
        <f t="shared" si="137"/>
        <v>4.00098601292594</v>
      </c>
      <c r="P138">
        <f t="shared" ref="P138:R138" si="148">G138-M138</f>
        <v>1.57721630285769</v>
      </c>
      <c r="Q138">
        <f t="shared" si="148"/>
        <v>2.51630794</v>
      </c>
      <c r="R138">
        <f t="shared" si="148"/>
        <v>-2.02541430592594</v>
      </c>
      <c r="S138">
        <f t="shared" si="139"/>
        <v>0.25</v>
      </c>
      <c r="AC138">
        <f t="shared" si="140"/>
        <v>0.968245836551854</v>
      </c>
      <c r="AD138">
        <f>($Z$2+$T$2*POWER($C138,$U$2))</f>
        <v>3.32351892595841</v>
      </c>
      <c r="AE138">
        <f>POWER(1-$V$2*$AD138/(1+$A138*(1+$W$2/$C138)),2)</f>
        <v>0.914979862383671</v>
      </c>
      <c r="AF138">
        <f>POWER(1-$V$2*$AD138/(1+$B138*$AC138*(1+$W$2/$C138)),2)</f>
        <v>0.763220159803571</v>
      </c>
      <c r="AG138">
        <f>POWER((1+$A138+$B138*S138)/($A138+$B138*S138+$Y$2),2)</f>
        <v>1.34780559022041</v>
      </c>
      <c r="AH138">
        <f>(Z$4+T$4*POWER($C138,U$4))</f>
        <v>1.93843892115845</v>
      </c>
      <c r="AI138">
        <f>POWER(1-V$4*AH138/(1+$A138*(1+W$4/$C138)),2)</f>
        <v>0.929829022286114</v>
      </c>
      <c r="AJ138">
        <f>POWER(1-V$4*AH138/(1+$B138*$AC138*(1+W$4/$C138)),2)</f>
        <v>0.805151935674643</v>
      </c>
      <c r="AK138">
        <f>POWER((1+$A138+$B138*W$4)/($A138+$B138*W$4+Y$4),2)</f>
        <v>1.09329967637665</v>
      </c>
    </row>
    <row r="139" spans="1:37">
      <c r="A139" s="1">
        <v>3.5</v>
      </c>
      <c r="B139" s="1">
        <v>0.5</v>
      </c>
      <c r="C139" s="1">
        <v>7</v>
      </c>
      <c r="D139" s="1">
        <v>3.2532560046966</v>
      </c>
      <c r="E139" s="1">
        <v>2.58653805552359</v>
      </c>
      <c r="F139" s="1">
        <v>2.28922044900512</v>
      </c>
      <c r="G139" s="1">
        <v>3.05560848</v>
      </c>
      <c r="H139" s="1">
        <v>2.4853386</v>
      </c>
      <c r="I139" s="1">
        <v>2.071799536</v>
      </c>
      <c r="J139">
        <v>3.17190836948065</v>
      </c>
      <c r="K139">
        <v>2.57672623256291</v>
      </c>
      <c r="L139">
        <v>2.29382497862165</v>
      </c>
      <c r="M139" s="2">
        <f t="shared" si="136"/>
        <v>2.02409801280621</v>
      </c>
      <c r="N139" s="2">
        <f>($Z$3+$T$3*POWER($C139,$U$3))*POWER((($B139+$V$3*$A139+$W$3*$S139*(1+$AA$3*$C139))/($B139+$V$3*$A139+1))*POWER(($A139+$X$3*$B139+1)/($A139+$X$3*$B139+$Y$3*$S139),2),2)</f>
        <v>0</v>
      </c>
      <c r="O139" s="2">
        <f t="shared" si="137"/>
        <v>4.10887638094323</v>
      </c>
      <c r="P139">
        <f t="shared" ref="P139:R139" si="149">G139-M139</f>
        <v>1.03151046719379</v>
      </c>
      <c r="Q139">
        <f t="shared" si="149"/>
        <v>2.4853386</v>
      </c>
      <c r="R139">
        <f t="shared" si="149"/>
        <v>-2.03707684494323</v>
      </c>
      <c r="S139">
        <f t="shared" si="139"/>
        <v>0.166666666666667</v>
      </c>
      <c r="AC139">
        <f t="shared" si="140"/>
        <v>0.986013297183269</v>
      </c>
      <c r="AD139">
        <f>($Z$2+$T$2*POWER($C139,$U$2))</f>
        <v>3.6586323071516</v>
      </c>
      <c r="AE139">
        <f>POWER(1-$V$2*$AD139/(1+$A139*(1+$W$2/$C139)),2)</f>
        <v>0.930424398865834</v>
      </c>
      <c r="AF139">
        <f>POWER(1-$V$2*$AD139/(1+$B139*$AC139*(1+$W$2/$C139)),2)</f>
        <v>0.711476860248429</v>
      </c>
      <c r="AG139">
        <f>POWER((1+$A139+$B139*S139)/($A139+$B139*S139+$Y$2),2)</f>
        <v>1.21968331135405</v>
      </c>
      <c r="AH139">
        <f>(Z$4+T$4*POWER($C139,U$4))</f>
        <v>2.61491926807997</v>
      </c>
      <c r="AI139">
        <f>POWER(1-V$4*AH139/(1+$A139*(1+W$4/$C139)),2)</f>
        <v>0.93011898988357</v>
      </c>
      <c r="AJ139">
        <f>POWER(1-V$4*AH139/(1+$B139*$AC139*(1+W$4/$C139)),2)</f>
        <v>0.713881742960168</v>
      </c>
      <c r="AK139">
        <f>POWER((1+$A139+$B139*W$4)/($A139+$B139*W$4+Y$4),2)</f>
        <v>1.07804781887059</v>
      </c>
    </row>
    <row r="140" spans="1:37">
      <c r="A140" s="1">
        <v>2</v>
      </c>
      <c r="B140" s="1">
        <v>2.5</v>
      </c>
      <c r="C140" s="1">
        <v>3</v>
      </c>
      <c r="D140" s="1">
        <v>3.20247405205297</v>
      </c>
      <c r="E140" s="1">
        <v>3.08199256845389</v>
      </c>
      <c r="F140" s="1">
        <v>1.07722525572029</v>
      </c>
      <c r="G140" s="1">
        <v>3.212097</v>
      </c>
      <c r="H140" s="1">
        <v>3.1096414</v>
      </c>
      <c r="I140" s="1">
        <v>1.065075893</v>
      </c>
      <c r="J140">
        <v>3.3283396207865</v>
      </c>
      <c r="K140">
        <v>3.00258670784405</v>
      </c>
      <c r="L140">
        <v>1.12038033494205</v>
      </c>
      <c r="M140" s="2">
        <f t="shared" si="136"/>
        <v>0.889182191856704</v>
      </c>
      <c r="N140" s="2">
        <f>($Z$3+$T$3*POWER($C140,$U$3))*POWER((($B140+$V$3*$A140+$W$3*$S140*(1+$AA$3*$C140))/($B140+$V$3*$A140+1))*POWER(($A140+$X$3*$B140+1)/($A140+$X$3*$B140+$Y$3*$S140),2),2)</f>
        <v>0</v>
      </c>
      <c r="O140" s="2">
        <f t="shared" si="137"/>
        <v>3.10954706492392</v>
      </c>
      <c r="P140">
        <f t="shared" ref="P140:R140" si="150">G140-M140</f>
        <v>2.3229148081433</v>
      </c>
      <c r="Q140">
        <f t="shared" si="150"/>
        <v>3.1096414</v>
      </c>
      <c r="R140">
        <f t="shared" si="150"/>
        <v>-2.04447117192392</v>
      </c>
      <c r="S140">
        <f t="shared" si="139"/>
        <v>0.583333333333333</v>
      </c>
      <c r="AC140">
        <f t="shared" si="140"/>
        <v>0.812232862067414</v>
      </c>
      <c r="AD140">
        <f>($Z$2+$T$2*POWER($C140,$U$2))</f>
        <v>2.85452410585707</v>
      </c>
      <c r="AE140">
        <f>POWER(1-$V$2*$AD140/(1+$A140*(1+$W$2/$C140)),2)</f>
        <v>0.947321687389396</v>
      </c>
      <c r="AF140">
        <f>POWER(1-$V$2*$AD140/(1+$B140*$AC140*(1+$W$2/$C140)),2)</f>
        <v>0.948030308525416</v>
      </c>
      <c r="AG140">
        <f>POWER((1+$A140+$B140*S140)/($A140+$B140*S140+$Y$2),2)</f>
        <v>1.22685456020308</v>
      </c>
      <c r="AH140">
        <f>(Z$4+T$4*POWER($C140,U$4))</f>
        <v>0.895677970130386</v>
      </c>
      <c r="AI140">
        <f>POWER(1-V$4*AH140/(1+$A140*(1+W$4/$C140)),2)</f>
        <v>0.976348584324125</v>
      </c>
      <c r="AJ140">
        <f>POWER(1-V$4*AH140/(1+$B140*$AC140*(1+W$4/$C140)),2)</f>
        <v>0.976667552257939</v>
      </c>
      <c r="AK140">
        <f>POWER((1+$A140+$B140*W$4)/($A140+$B140*W$4+Y$4),2)</f>
        <v>1.0251247718343</v>
      </c>
    </row>
    <row r="141" spans="1:37">
      <c r="A141" s="1">
        <v>0.5</v>
      </c>
      <c r="B141" s="1">
        <v>1</v>
      </c>
      <c r="C141" s="1">
        <v>3</v>
      </c>
      <c r="D141" s="1">
        <v>3.25883475614036</v>
      </c>
      <c r="E141" s="1">
        <v>3.05388891008502</v>
      </c>
      <c r="F141" s="1">
        <v>1.1908572633058</v>
      </c>
      <c r="G141" s="1">
        <v>3.0500962</v>
      </c>
      <c r="H141" s="1">
        <v>2.97124508</v>
      </c>
      <c r="I141" s="1">
        <v>1.040568899</v>
      </c>
      <c r="J141">
        <v>3.16487123608377</v>
      </c>
      <c r="K141">
        <v>3.02034494490059</v>
      </c>
      <c r="L141">
        <v>1.2021475098289</v>
      </c>
      <c r="M141" s="2">
        <f t="shared" si="136"/>
        <v>0.869933378488275</v>
      </c>
      <c r="N141" s="2">
        <f>($Z$3+$T$3*POWER($C141,$U$3))*POWER((($B141+$V$3*$A141+$W$3*$S141*(1+$AA$3*$C141))/($B141+$V$3*$A141+1))*POWER(($A141+$X$3*$B141+1)/($A141+$X$3*$B141+$Y$3*$S141),2),2)</f>
        <v>0</v>
      </c>
      <c r="O141" s="2">
        <f t="shared" si="137"/>
        <v>3.20092836347971</v>
      </c>
      <c r="P141">
        <f t="shared" ref="P141:R141" si="151">G141-M141</f>
        <v>2.18016282151172</v>
      </c>
      <c r="Q141">
        <f t="shared" si="151"/>
        <v>2.97124508</v>
      </c>
      <c r="R141">
        <f t="shared" si="151"/>
        <v>-2.16035946447971</v>
      </c>
      <c r="S141">
        <f t="shared" si="139"/>
        <v>0.666666666666667</v>
      </c>
      <c r="AC141">
        <f t="shared" si="140"/>
        <v>0.74535599249993</v>
      </c>
      <c r="AD141">
        <f>($Z$2+$T$2*POWER($C141,$U$2))</f>
        <v>2.85452410585707</v>
      </c>
      <c r="AE141">
        <f>POWER(1-$V$2*$AD141/(1+$A141*(1+$W$2/$C141)),2)</f>
        <v>0.84108368442937</v>
      </c>
      <c r="AF141">
        <f>POWER(1-$V$2*$AD141/(1+$B141*$AC141*(1+$W$2/$C141)),2)</f>
        <v>0.880479642867007</v>
      </c>
      <c r="AG141">
        <f>POWER((1+$A141+$B141*S141)/($A141+$B141*S141+$Y$2),2)</f>
        <v>1.5623310755681</v>
      </c>
      <c r="AH141">
        <f>(Z$4+T$4*POWER($C141,U$4))</f>
        <v>0.895677970130386</v>
      </c>
      <c r="AI141">
        <f>POWER(1-V$4*AH141/(1+$A141*(1+W$4/$C141)),2)</f>
        <v>0.928227662085528</v>
      </c>
      <c r="AJ141">
        <f>POWER(1-V$4*AH141/(1+$B141*$AC141*(1+W$4/$C141)),2)</f>
        <v>0.946147205402768</v>
      </c>
      <c r="AK141">
        <f>POWER((1+$A141+$B141*W$4)/($A141+$B141*W$4+Y$4),2)</f>
        <v>1.06292152419824</v>
      </c>
    </row>
    <row r="142" spans="1:37">
      <c r="A142" s="1">
        <v>1.5</v>
      </c>
      <c r="B142" s="1">
        <v>3.75</v>
      </c>
      <c r="C142" s="1">
        <v>5</v>
      </c>
      <c r="D142" s="1">
        <v>3.12668940115701</v>
      </c>
      <c r="E142" s="1">
        <v>2.52881139488738</v>
      </c>
      <c r="F142" s="1">
        <v>1.87169991331048</v>
      </c>
      <c r="G142" s="1">
        <v>3.06828094</v>
      </c>
      <c r="H142" s="1">
        <v>2.56237712</v>
      </c>
      <c r="I142" s="1">
        <v>1.870058178</v>
      </c>
      <c r="J142">
        <v>3.18263990098111</v>
      </c>
      <c r="K142">
        <v>2.53592353232773</v>
      </c>
      <c r="L142">
        <v>1.86478241534365</v>
      </c>
      <c r="M142" s="2">
        <f t="shared" si="136"/>
        <v>1.76535136839612</v>
      </c>
      <c r="N142" s="2">
        <f>($Z$3+$T$3*POWER($C142,$U$3))*POWER((($B142+$V$3*$A142+$W$3*$S142*(1+$AA$3*$C142))/($B142+$V$3*$A142+1))*POWER(($A142+$X$3*$B142+1)/($A142+$X$3*$B142+$Y$3*$S142),2),2)</f>
        <v>0</v>
      </c>
      <c r="O142" s="2">
        <f t="shared" si="137"/>
        <v>2.94197690391067</v>
      </c>
      <c r="P142">
        <f t="shared" ref="P142:R142" si="152">G142-M142</f>
        <v>1.30292957160388</v>
      </c>
      <c r="Q142">
        <f t="shared" si="152"/>
        <v>2.56237712</v>
      </c>
      <c r="R142">
        <f t="shared" si="152"/>
        <v>-1.07191872591067</v>
      </c>
      <c r="S142">
        <f t="shared" si="139"/>
        <v>0.95</v>
      </c>
      <c r="AC142">
        <f t="shared" si="140"/>
        <v>0.31224989991992</v>
      </c>
      <c r="AD142">
        <f>($Z$2+$T$2*POWER($C142,$U$2))</f>
        <v>3.32351892595841</v>
      </c>
      <c r="AE142">
        <f>POWER(1-$V$2*$AD142/(1+$A142*(1+$W$2/$C142)),2)</f>
        <v>0.892162630648279</v>
      </c>
      <c r="AF142">
        <f>POWER(1-$V$2*$AD142/(1+$B142*$AC142*(1+$W$2/$C142)),2)</f>
        <v>0.869040520005125</v>
      </c>
      <c r="AG142">
        <f>POWER((1+$A142+$B142*S142)/($A142+$B142*S142+$Y$2),2)</f>
        <v>1.15984733781646</v>
      </c>
      <c r="AH142">
        <f>(Z$4+T$4*POWER($C142,U$4))</f>
        <v>1.93843892115845</v>
      </c>
      <c r="AI142">
        <f>POWER(1-V$4*AH142/(1+$A142*(1+W$4/$C142)),2)</f>
        <v>0.911043788056676</v>
      </c>
      <c r="AJ142">
        <f>POWER(1-V$4*AH142/(1+$B142*$AC142*(1+W$4/$C142)),2)</f>
        <v>0.892024819131799</v>
      </c>
      <c r="AK142">
        <f>POWER((1+$A142+$B142*W$4)/($A142+$B142*W$4+Y$4),2)</f>
        <v>1.01745750815139</v>
      </c>
    </row>
    <row r="143" spans="1:37">
      <c r="A143" s="1">
        <v>3</v>
      </c>
      <c r="B143" s="1">
        <v>3</v>
      </c>
      <c r="C143" s="1">
        <v>3</v>
      </c>
      <c r="D143" s="1">
        <v>3.20990368799708</v>
      </c>
      <c r="E143" s="1">
        <v>3.10750365945484</v>
      </c>
      <c r="F143" s="1">
        <v>1.06858911367615</v>
      </c>
      <c r="G143" s="1">
        <v>3.2426502</v>
      </c>
      <c r="H143" s="1">
        <v>3.1145966</v>
      </c>
      <c r="I143" s="1">
        <v>1.073052405</v>
      </c>
      <c r="J143">
        <v>3.35637665893495</v>
      </c>
      <c r="K143">
        <v>3.04523046072515</v>
      </c>
      <c r="L143">
        <v>1.07162609157459</v>
      </c>
      <c r="M143" s="2">
        <f t="shared" si="136"/>
        <v>0.893082251074479</v>
      </c>
      <c r="N143" s="2">
        <f>($Z$3+$T$3*POWER($C143,$U$3))*POWER((($B143+$V$3*$A143+$W$3*$S143*(1+$AA$3*$C143))/($B143+$V$3*$A143+1))*POWER(($A143+$X$3*$B143+1)/($A143+$X$3*$B143+$Y$3*$S143),2),2)</f>
        <v>0</v>
      </c>
      <c r="O143" s="2">
        <f t="shared" si="137"/>
        <v>3.11470855945655</v>
      </c>
      <c r="P143">
        <f t="shared" ref="P143:R143" si="153">G143-M143</f>
        <v>2.34956794892552</v>
      </c>
      <c r="Q143">
        <f t="shared" si="153"/>
        <v>3.1145966</v>
      </c>
      <c r="R143">
        <f t="shared" si="153"/>
        <v>-2.04165615445655</v>
      </c>
      <c r="S143">
        <f t="shared" si="139"/>
        <v>0.5</v>
      </c>
      <c r="AC143">
        <f t="shared" si="140"/>
        <v>0.866025403784439</v>
      </c>
      <c r="AD143">
        <f>($Z$2+$T$2*POWER($C143,$U$2))</f>
        <v>2.85452410585707</v>
      </c>
      <c r="AE143">
        <f>POWER(1-$V$2*$AD143/(1+$A143*(1+$W$2/$C143)),2)</f>
        <v>0.963566653675088</v>
      </c>
      <c r="AF143">
        <f>POWER(1-$V$2*$AD143/(1+$B143*$AC143*(1+$W$2/$C143)),2)</f>
        <v>0.958411851801316</v>
      </c>
      <c r="AG143">
        <f>POWER((1+$A143+$B143*S143)/($A143+$B143*S143+$Y$2),2)</f>
        <v>1.17832379736911</v>
      </c>
      <c r="AH143">
        <f>(Z$4+T$4*POWER($C143,U$4))</f>
        <v>0.895677970130386</v>
      </c>
      <c r="AI143">
        <f>POWER(1-V$4*AH143/(1+$A143*(1+W$4/$C143)),2)</f>
        <v>0.983655044366043</v>
      </c>
      <c r="AJ143">
        <f>POWER(1-V$4*AH143/(1+$B143*$AC143*(1+W$4/$C143)),2)</f>
        <v>0.981337879995929</v>
      </c>
      <c r="AK143">
        <f>POWER((1+$A143+$B143*W$4)/($A143+$B143*W$4+Y$4),2)</f>
        <v>1.02063139823438</v>
      </c>
    </row>
    <row r="144" spans="1:37">
      <c r="A144" s="1">
        <v>1</v>
      </c>
      <c r="B144" s="1">
        <v>0.75</v>
      </c>
      <c r="C144" s="1">
        <v>3</v>
      </c>
      <c r="D144" s="1">
        <v>3.29779387042168</v>
      </c>
      <c r="E144" s="1">
        <v>2.99156583393789</v>
      </c>
      <c r="F144" s="1">
        <v>1.17620643625193</v>
      </c>
      <c r="G144" s="1">
        <v>3.35049294</v>
      </c>
      <c r="H144" s="1">
        <v>3.0643106</v>
      </c>
      <c r="I144" s="1">
        <v>1.148402431</v>
      </c>
      <c r="J144">
        <v>3.4627085286517</v>
      </c>
      <c r="K144">
        <v>2.93121233803255</v>
      </c>
      <c r="L144">
        <v>1.18996575781028</v>
      </c>
      <c r="M144" s="2">
        <f t="shared" si="136"/>
        <v>0.898963056281206</v>
      </c>
      <c r="N144" s="2">
        <f>($Z$3+$T$3*POWER($C144,$U$3))*POWER((($B144+$V$3*$A144+$W$3*$S144*(1+$AA$3*$C144))/($B144+$V$3*$A144+1))*POWER(($A144+$X$3*$B144+1)/($A144+$X$3*$B144+$Y$3*$S144),2),2)</f>
        <v>0</v>
      </c>
      <c r="O144" s="2">
        <f t="shared" si="137"/>
        <v>3.62910763133425</v>
      </c>
      <c r="P144">
        <f t="shared" ref="P144:R144" si="154">G144-M144</f>
        <v>2.45152988371879</v>
      </c>
      <c r="Q144">
        <f t="shared" si="154"/>
        <v>3.0643106</v>
      </c>
      <c r="R144">
        <f t="shared" si="154"/>
        <v>-2.48070520033425</v>
      </c>
      <c r="S144">
        <f t="shared" si="139"/>
        <v>0.4375</v>
      </c>
      <c r="AC144">
        <f t="shared" si="140"/>
        <v>0.899218410621135</v>
      </c>
      <c r="AD144">
        <f>($Z$2+$T$2*POWER($C144,$U$2))</f>
        <v>2.85452410585707</v>
      </c>
      <c r="AE144">
        <f>POWER(1-$V$2*$AD144/(1+$A144*(1+$W$2/$C144)),2)</f>
        <v>0.904949307357145</v>
      </c>
      <c r="AF144">
        <f>POWER(1-$V$2*$AD144/(1+$B144*$AC144*(1+$W$2/$C144)),2)</f>
        <v>0.871248281046559</v>
      </c>
      <c r="AG144">
        <f>POWER((1+$A144+$B144*S144)/($A144+$B144*S144+$Y$2),2)</f>
        <v>1.50954722100075</v>
      </c>
      <c r="AH144">
        <f>(Z$4+T$4*POWER($C144,U$4))</f>
        <v>0.895677970130386</v>
      </c>
      <c r="AI144">
        <f>POWER(1-V$4*AH144/(1+$A144*(1+W$4/$C144)),2)</f>
        <v>0.957230868033502</v>
      </c>
      <c r="AJ144">
        <f>POWER(1-V$4*AH144/(1+$B144*$AC144*(1+W$4/$C144)),2)</f>
        <v>0.941956850978347</v>
      </c>
      <c r="AK144">
        <f>POWER((1+$A144+$B144*W$4)/($A144+$B144*W$4+Y$4),2)</f>
        <v>1.07718310412205</v>
      </c>
    </row>
    <row r="145" spans="1:37">
      <c r="A145" s="1">
        <v>1.5</v>
      </c>
      <c r="B145" s="1">
        <v>0.5</v>
      </c>
      <c r="C145" s="1">
        <v>5</v>
      </c>
      <c r="D145" s="1">
        <v>3.49811273589215</v>
      </c>
      <c r="E145" s="1">
        <v>2.45594747555795</v>
      </c>
      <c r="F145" s="1">
        <v>1.98870694554139</v>
      </c>
      <c r="G145" s="1">
        <v>3.5101162</v>
      </c>
      <c r="H145" s="1">
        <v>2.4809098</v>
      </c>
      <c r="I145" s="1">
        <v>2.015902247</v>
      </c>
      <c r="J145">
        <v>3.62107976299738</v>
      </c>
      <c r="K145">
        <v>2.44743719916202</v>
      </c>
      <c r="L145">
        <v>1.98862876819066</v>
      </c>
      <c r="M145" s="2">
        <f t="shared" si="136"/>
        <v>1.71776468074401</v>
      </c>
      <c r="N145" s="2">
        <f>($Z$3+$T$3*POWER($C145,$U$3))*POWER((($B145+$V$3*$A145+$W$3*$S145*(1+$AA$3*$C145))/($B145+$V$3*$A145+1))*POWER(($A145+$X$3*$B145+1)/($A145+$X$3*$B145+$Y$3*$S145),2),2)</f>
        <v>0</v>
      </c>
      <c r="O145" s="2">
        <f t="shared" si="137"/>
        <v>4.0836992554003</v>
      </c>
      <c r="P145">
        <f t="shared" ref="P145:R145" si="155">G145-M145</f>
        <v>1.79235151925599</v>
      </c>
      <c r="Q145">
        <f t="shared" si="155"/>
        <v>2.4809098</v>
      </c>
      <c r="R145">
        <f t="shared" si="155"/>
        <v>-2.0677970084003</v>
      </c>
      <c r="S145">
        <f t="shared" si="139"/>
        <v>0.3</v>
      </c>
      <c r="AC145">
        <f t="shared" si="140"/>
        <v>0.953939201416946</v>
      </c>
      <c r="AD145">
        <f>($Z$2+$T$2*POWER($C145,$U$2))</f>
        <v>3.32351892595841</v>
      </c>
      <c r="AE145">
        <f>POWER(1-$V$2*$AD145/(1+$A145*(1+$W$2/$C145)),2)</f>
        <v>0.892162630648279</v>
      </c>
      <c r="AF145">
        <f>POWER(1-$V$2*$AD145/(1+$B145*$AC145*(1+$W$2/$C145)),2)</f>
        <v>0.761215057107073</v>
      </c>
      <c r="AG145">
        <f>POWER((1+$A145+$B145*S145)/($A145+$B145*S145+$Y$2),2)</f>
        <v>1.42907246007998</v>
      </c>
      <c r="AH145">
        <f>(Z$4+T$4*POWER($C145,U$4))</f>
        <v>1.93843892115845</v>
      </c>
      <c r="AI145">
        <f>POWER(1-V$4*AH145/(1+$A145*(1+W$4/$C145)),2)</f>
        <v>0.911043788056676</v>
      </c>
      <c r="AJ145">
        <f>POWER(1-V$4*AH145/(1+$B145*$AC145*(1+W$4/$C145)),2)</f>
        <v>0.803507717029914</v>
      </c>
      <c r="AK145">
        <f>POWER((1+$A145+$B145*W$4)/($A145+$B145*W$4+Y$4),2)</f>
        <v>1.09979980654084</v>
      </c>
    </row>
    <row r="146" spans="1:37">
      <c r="A146" s="1">
        <v>3.25</v>
      </c>
      <c r="B146" s="1">
        <v>2.25</v>
      </c>
      <c r="C146" s="1">
        <v>7</v>
      </c>
      <c r="D146" s="1">
        <v>3.93906331795393</v>
      </c>
      <c r="E146" s="1">
        <v>2.652614737385</v>
      </c>
      <c r="F146" s="1">
        <v>2.65690471545647</v>
      </c>
      <c r="G146" s="1">
        <v>3.8468336</v>
      </c>
      <c r="H146" s="1">
        <v>2.5970237</v>
      </c>
      <c r="I146" s="1">
        <v>2.705505259</v>
      </c>
      <c r="J146">
        <v>3.956514752681</v>
      </c>
      <c r="K146">
        <v>2.6508335372969</v>
      </c>
      <c r="L146">
        <v>2.65670804312344</v>
      </c>
      <c r="M146" s="2">
        <f t="shared" si="136"/>
        <v>2.39606773489253</v>
      </c>
      <c r="N146" s="2">
        <f>($Z$3+$T$3*POWER($C146,$U$3))*POWER((($B146+$V$3*$A146+$W$3*$S146*(1+$AA$3*$C146))/($B146+$V$3*$A146+1))*POWER(($A146+$X$3*$B146+1)/($A146+$X$3*$B146+$Y$3*$S146),2),2)</f>
        <v>0</v>
      </c>
      <c r="O146" s="2">
        <f t="shared" si="137"/>
        <v>3.9291355008768</v>
      </c>
      <c r="P146">
        <f t="shared" ref="P146:R146" si="156">G146-M146</f>
        <v>1.45076586510747</v>
      </c>
      <c r="Q146">
        <f t="shared" si="156"/>
        <v>2.5970237</v>
      </c>
      <c r="R146">
        <f t="shared" si="156"/>
        <v>-1.2236302418768</v>
      </c>
      <c r="S146">
        <f t="shared" si="139"/>
        <v>0.382352941176471</v>
      </c>
      <c r="AC146">
        <f t="shared" si="140"/>
        <v>0.924016357200295</v>
      </c>
      <c r="AD146">
        <f>($Z$2+$T$2*POWER($C146,$U$2))</f>
        <v>3.6586323071516</v>
      </c>
      <c r="AE146">
        <f>POWER(1-$V$2*$AD146/(1+$A146*(1+$W$2/$C146)),2)</f>
        <v>0.925733292828049</v>
      </c>
      <c r="AF146">
        <f>POWER(1-$V$2*$AD146/(1+$B146*$AC146*(1+$W$2/$C146)),2)</f>
        <v>0.891463929720555</v>
      </c>
      <c r="AG146">
        <f>POWER((1+$A146+$B146*S146)/($A146+$B146*S146+$Y$2),2)</f>
        <v>1.1938422193205</v>
      </c>
      <c r="AH146">
        <f>(Z$4+T$4*POWER($C146,U$4))</f>
        <v>2.61491926807997</v>
      </c>
      <c r="AI146">
        <f>POWER(1-V$4*AH146/(1+$A146*(1+W$4/$C146)),2)</f>
        <v>0.925427850304851</v>
      </c>
      <c r="AJ146">
        <f>POWER(1-V$4*AH146/(1+$B146*$AC146*(1+W$4/$C146)),2)</f>
        <v>0.891236553782873</v>
      </c>
      <c r="AK146">
        <f>POWER((1+$A146+$B146*W$4)/($A146+$B146*W$4+Y$4),2)</f>
        <v>1.0263770932374</v>
      </c>
    </row>
    <row r="147" spans="1:37">
      <c r="A147" s="1">
        <v>2</v>
      </c>
      <c r="B147" s="1">
        <v>2.25</v>
      </c>
      <c r="C147" s="1">
        <v>5</v>
      </c>
      <c r="D147" s="1">
        <v>3.65760688587598</v>
      </c>
      <c r="E147" s="1">
        <v>2.78683417580378</v>
      </c>
      <c r="F147" s="1">
        <v>2.03512819453258</v>
      </c>
      <c r="G147" s="1">
        <v>3.50447712</v>
      </c>
      <c r="H147" s="1">
        <v>2.8662548</v>
      </c>
      <c r="I147" s="1">
        <v>1.940769547</v>
      </c>
      <c r="J147">
        <v>3.61338858552733</v>
      </c>
      <c r="K147">
        <v>2.78595229923101</v>
      </c>
      <c r="L147">
        <v>2.03714697941444</v>
      </c>
      <c r="M147" s="2">
        <f t="shared" si="136"/>
        <v>1.83288062992572</v>
      </c>
      <c r="N147" s="2">
        <f>($Z$3+$T$3*POWER($C147,$U$3))*POWER((($B147+$V$3*$A147+$W$3*$S147*(1+$AA$3*$C147))/($B147+$V$3*$A147+1))*POWER(($A147+$X$3*$B147+1)/($A147+$X$3*$B147+$Y$3*$S147),2),2)</f>
        <v>0</v>
      </c>
      <c r="O147" s="2">
        <f t="shared" si="137"/>
        <v>3.55693084489765</v>
      </c>
      <c r="P147">
        <f t="shared" ref="P147:R147" si="157">G147-M147</f>
        <v>1.67159649007428</v>
      </c>
      <c r="Q147">
        <f t="shared" si="157"/>
        <v>2.8662548</v>
      </c>
      <c r="R147">
        <f t="shared" si="157"/>
        <v>-1.61616129789765</v>
      </c>
      <c r="S147">
        <f t="shared" si="139"/>
        <v>0.541666666666667</v>
      </c>
      <c r="AC147">
        <f t="shared" si="140"/>
        <v>0.840593375076334</v>
      </c>
      <c r="AD147">
        <f>($Z$2+$T$2*POWER($C147,$U$2))</f>
        <v>3.32351892595841</v>
      </c>
      <c r="AE147">
        <f>POWER(1-$V$2*$AD147/(1+$A147*(1+$W$2/$C147)),2)</f>
        <v>0.914979862383671</v>
      </c>
      <c r="AF147">
        <f>POWER(1-$V$2*$AD147/(1+$B147*$AC147*(1+$W$2/$C147)),2)</f>
        <v>0.910881296723789</v>
      </c>
      <c r="AG147">
        <f>POWER((1+$A147+$B147*S147)/($A147+$B147*S147+$Y$2),2)</f>
        <v>1.24199171751911</v>
      </c>
      <c r="AH147">
        <f>(Z$4+T$4*POWER($C147,U$4))</f>
        <v>1.93843892115845</v>
      </c>
      <c r="AI147">
        <f>POWER(1-V$4*AH147/(1+$A147*(1+W$4/$C147)),2)</f>
        <v>0.929829022286114</v>
      </c>
      <c r="AJ147">
        <f>POWER(1-V$4*AH147/(1+$B147*$AC147*(1+W$4/$C147)),2)</f>
        <v>0.926453387695072</v>
      </c>
      <c r="AK147">
        <f>POWER((1+$A147+$B147*W$4)/($A147+$B147*W$4+Y$4),2)</f>
        <v>1.02765057999824</v>
      </c>
    </row>
    <row r="148" spans="1:37">
      <c r="A148" s="1">
        <v>3</v>
      </c>
      <c r="B148" s="1">
        <v>3.25</v>
      </c>
      <c r="C148" s="1">
        <v>5</v>
      </c>
      <c r="D148" s="1">
        <v>3.58572689476593</v>
      </c>
      <c r="E148" s="1">
        <v>2.8970237675774</v>
      </c>
      <c r="F148" s="1">
        <v>2.00912489139232</v>
      </c>
      <c r="G148" s="1">
        <v>3.3924819</v>
      </c>
      <c r="H148" s="1">
        <v>2.9534206</v>
      </c>
      <c r="I148" s="1">
        <v>1.870361078</v>
      </c>
      <c r="J148">
        <v>3.50052159014965</v>
      </c>
      <c r="K148">
        <v>2.90739788759809</v>
      </c>
      <c r="L148">
        <v>2.00479490374991</v>
      </c>
      <c r="M148" s="2">
        <f t="shared" si="136"/>
        <v>1.86267051594547</v>
      </c>
      <c r="N148" s="2">
        <f>($Z$3+$T$3*POWER($C148,$U$3))*POWER((($B148+$V$3*$A148+$W$3*$S148*(1+$AA$3*$C148))/($B148+$V$3*$A148+1))*POWER(($A148+$X$3*$B148+1)/($A148+$X$3*$B148+$Y$3*$S148),2),2)</f>
        <v>0</v>
      </c>
      <c r="O148" s="2">
        <f t="shared" si="137"/>
        <v>3.50275102848255</v>
      </c>
      <c r="P148">
        <f t="shared" ref="P148:R148" si="158">G148-M148</f>
        <v>1.52981138405453</v>
      </c>
      <c r="Q148">
        <f t="shared" si="158"/>
        <v>2.9534206</v>
      </c>
      <c r="R148">
        <f t="shared" si="158"/>
        <v>-1.63238995048255</v>
      </c>
      <c r="S148">
        <f t="shared" si="139"/>
        <v>0.53125</v>
      </c>
      <c r="AC148">
        <f t="shared" si="140"/>
        <v>0.847215106982872</v>
      </c>
      <c r="AD148">
        <f>($Z$2+$T$2*POWER($C148,$U$2))</f>
        <v>3.32351892595841</v>
      </c>
      <c r="AE148">
        <f>POWER(1-$V$2*$AD148/(1+$A148*(1+$W$2/$C148)),2)</f>
        <v>0.940265566158315</v>
      </c>
      <c r="AF148">
        <f>POWER(1-$V$2*$AD148/(1+$B148*$AC148*(1+$W$2/$C148)),2)</f>
        <v>0.935538432957093</v>
      </c>
      <c r="AG148">
        <f>POWER((1+$A148+$B148*S148)/($A148+$B148*S148+$Y$2),2)</f>
        <v>1.17039171819579</v>
      </c>
      <c r="AH148">
        <f>(Z$4+T$4*POWER($C148,U$4))</f>
        <v>1.93843892115845</v>
      </c>
      <c r="AI148">
        <f>POWER(1-V$4*AH148/(1+$A148*(1+W$4/$C148)),2)</f>
        <v>0.950668226284756</v>
      </c>
      <c r="AJ148">
        <f>POWER(1-V$4*AH148/(1+$B148*$AC148*(1+W$4/$C148)),2)</f>
        <v>0.946770538394568</v>
      </c>
      <c r="AK148">
        <f>POWER((1+$A148+$B148*W$4)/($A148+$B148*W$4+Y$4),2)</f>
        <v>1.01919178492108</v>
      </c>
    </row>
    <row r="149" spans="1:37">
      <c r="A149" s="1">
        <v>1.5</v>
      </c>
      <c r="B149" s="1">
        <v>1.25</v>
      </c>
      <c r="C149" s="1">
        <v>5</v>
      </c>
      <c r="D149" s="1">
        <v>3.6239374078007</v>
      </c>
      <c r="E149" s="1">
        <v>2.61623411545865</v>
      </c>
      <c r="F149" s="1">
        <v>2.18252489996061</v>
      </c>
      <c r="G149" s="1">
        <v>3.6896506</v>
      </c>
      <c r="H149" s="1">
        <v>2.5373292</v>
      </c>
      <c r="I149" s="1">
        <v>2.102339312</v>
      </c>
      <c r="J149">
        <v>3.79657510895477</v>
      </c>
      <c r="K149">
        <v>2.59664032560152</v>
      </c>
      <c r="L149">
        <v>2.18395879449377</v>
      </c>
      <c r="M149" s="2">
        <f t="shared" si="136"/>
        <v>1.79606562414444</v>
      </c>
      <c r="N149" s="2">
        <f>($Z$3+$T$3*POWER($C149,$U$3))*POWER((($B149+$V$3*$A149+$W$3*$S149*(1+$AA$3*$C149))/($B149+$V$3*$A149+1))*POWER(($A149+$X$3*$B149+1)/($A149+$X$3*$B149+$Y$3*$S149),2),2)</f>
        <v>0</v>
      </c>
      <c r="O149" s="2">
        <f t="shared" si="137"/>
        <v>3.78979535491728</v>
      </c>
      <c r="P149">
        <f t="shared" ref="P149:R149" si="159">G149-M149</f>
        <v>1.89358497585556</v>
      </c>
      <c r="Q149">
        <f t="shared" si="159"/>
        <v>2.5373292</v>
      </c>
      <c r="R149">
        <f t="shared" si="159"/>
        <v>-1.68745604291728</v>
      </c>
      <c r="S149">
        <f t="shared" si="139"/>
        <v>0.45</v>
      </c>
      <c r="AC149">
        <f t="shared" si="140"/>
        <v>0.893028554974588</v>
      </c>
      <c r="AD149">
        <f>($Z$2+$T$2*POWER($C149,$U$2))</f>
        <v>3.32351892595841</v>
      </c>
      <c r="AE149">
        <f>POWER(1-$V$2*$AD149/(1+$A149*(1+$W$2/$C149)),2)</f>
        <v>0.892162630648279</v>
      </c>
      <c r="AF149">
        <f>POWER(1-$V$2*$AD149/(1+$B149*$AC149*(1+$W$2/$C149)),2)</f>
        <v>0.864206152358526</v>
      </c>
      <c r="AG149">
        <f>POWER((1+$A149+$B149*S149)/($A149+$B149*S149+$Y$2),2)</f>
        <v>1.35670368135359</v>
      </c>
      <c r="AH149">
        <f>(Z$4+T$4*POWER($C149,U$4))</f>
        <v>1.93843892115845</v>
      </c>
      <c r="AI149">
        <f>POWER(1-V$4*AH149/(1+$A149*(1+W$4/$C149)),2)</f>
        <v>0.911043788056676</v>
      </c>
      <c r="AJ149">
        <f>POWER(1-V$4*AH149/(1+$B149*$AC149*(1+W$4/$C149)),2)</f>
        <v>0.888050371952826</v>
      </c>
      <c r="AK149">
        <f>POWER((1+$A149+$B149*W$4)/($A149+$B149*W$4+Y$4),2)</f>
        <v>1.04779031094062</v>
      </c>
    </row>
    <row r="150" spans="1:37">
      <c r="A150" s="1">
        <v>2.75</v>
      </c>
      <c r="B150" s="1">
        <v>1</v>
      </c>
      <c r="C150" s="1">
        <v>3</v>
      </c>
      <c r="D150" s="1">
        <v>3.09672528058701</v>
      </c>
      <c r="E150" s="1">
        <v>2.87852128086691</v>
      </c>
      <c r="F150" s="1">
        <v>1.0722573655519</v>
      </c>
      <c r="G150" s="1">
        <v>3.0616964</v>
      </c>
      <c r="H150" s="1">
        <v>2.98325106</v>
      </c>
      <c r="I150" s="1">
        <v>1.030871054</v>
      </c>
      <c r="J150">
        <v>3.16851458878926</v>
      </c>
      <c r="K150">
        <v>2.77998228731698</v>
      </c>
      <c r="L150">
        <v>1.12828687124719</v>
      </c>
      <c r="M150" s="2">
        <f t="shared" si="136"/>
        <v>0.899675490900184</v>
      </c>
      <c r="N150" s="2">
        <f>($Z$3+$T$3*POWER($C150,$U$3))*POWER((($B150+$V$3*$A150+$W$3*$S150*(1+$AA$3*$C150))/($B150+$V$3*$A150+1))*POWER(($A150+$X$3*$B150+1)/($A150+$X$3*$B150+$Y$3*$S150),2),2)</f>
        <v>0</v>
      </c>
      <c r="O150" s="2">
        <f t="shared" si="137"/>
        <v>3.38304008854468</v>
      </c>
      <c r="P150">
        <f t="shared" ref="P150:R150" si="160">G150-M150</f>
        <v>2.16202090909982</v>
      </c>
      <c r="Q150">
        <f t="shared" si="160"/>
        <v>2.98325106</v>
      </c>
      <c r="R150">
        <f t="shared" si="160"/>
        <v>-2.35216903454468</v>
      </c>
      <c r="S150">
        <f t="shared" si="139"/>
        <v>0.266666666666667</v>
      </c>
      <c r="AC150">
        <f t="shared" si="140"/>
        <v>0.963788819653397</v>
      </c>
      <c r="AD150">
        <f>($Z$2+$T$2*POWER($C150,$U$2))</f>
        <v>2.85452410585707</v>
      </c>
      <c r="AE150">
        <f>POWER(1-$V$2*$AD150/(1+$A150*(1+$W$2/$C150)),2)</f>
        <v>0.960523077334603</v>
      </c>
      <c r="AF150">
        <f>POWER(1-$V$2*$AD150/(1+$B150*$AC150*(1+$W$2/$C150)),2)</f>
        <v>0.902098617858453</v>
      </c>
      <c r="AG150">
        <f>POWER((1+$A150+$B150*S150)/($A150+$B150*S150+$Y$2),2)</f>
        <v>1.2564188745683</v>
      </c>
      <c r="AH150">
        <f>(Z$4+T$4*POWER($C150,U$4))</f>
        <v>0.895677970130386</v>
      </c>
      <c r="AI150">
        <f>POWER(1-V$4*AH150/(1+$A150*(1+W$4/$C150)),2)</f>
        <v>0.982287052793312</v>
      </c>
      <c r="AJ150">
        <f>POWER(1-V$4*AH150/(1+$B150*$AC150*(1+W$4/$C150)),2)</f>
        <v>0.955941349212294</v>
      </c>
      <c r="AK150">
        <f>POWER((1+$A150+$B150*W$4)/($A150+$B150*W$4+Y$4),2)</f>
        <v>1.05253404217612</v>
      </c>
    </row>
    <row r="151" spans="1:37">
      <c r="A151" s="1">
        <v>2.25</v>
      </c>
      <c r="B151" s="1">
        <v>2.5</v>
      </c>
      <c r="C151" s="1">
        <v>3</v>
      </c>
      <c r="D151" s="1">
        <v>3.22962527794741</v>
      </c>
      <c r="E151" s="1">
        <v>3.10038281997122</v>
      </c>
      <c r="F151" s="1">
        <v>1.07945585858564</v>
      </c>
      <c r="G151" s="1">
        <v>3.2148254</v>
      </c>
      <c r="H151" s="1">
        <v>3.1170628</v>
      </c>
      <c r="I151" s="1">
        <v>1.066211834</v>
      </c>
      <c r="J151">
        <v>3.32161099707465</v>
      </c>
      <c r="K151">
        <v>3.02605042085698</v>
      </c>
      <c r="L151">
        <v>1.11409959244964</v>
      </c>
      <c r="M151" s="2">
        <f t="shared" si="136"/>
        <v>0.891278033669761</v>
      </c>
      <c r="N151" s="2">
        <f>($Z$3+$T$3*POWER($C151,$U$3))*POWER((($B151+$V$3*$A151+$W$3*$S151*(1+$AA$3*$C151))/($B151+$V$3*$A151+1))*POWER(($A151+$X$3*$B151+1)/($A151+$X$3*$B151+$Y$3*$S151),2),2)</f>
        <v>0</v>
      </c>
      <c r="O151" s="2">
        <f t="shared" si="137"/>
        <v>3.13963638600411</v>
      </c>
      <c r="P151">
        <f t="shared" ref="P151:R151" si="161">G151-M151</f>
        <v>2.32354736633024</v>
      </c>
      <c r="Q151">
        <f t="shared" si="161"/>
        <v>3.1170628</v>
      </c>
      <c r="R151">
        <f t="shared" si="161"/>
        <v>-2.07342455200411</v>
      </c>
      <c r="S151">
        <f t="shared" si="139"/>
        <v>0.538461538461538</v>
      </c>
      <c r="AC151">
        <f t="shared" si="140"/>
        <v>0.842650088469486</v>
      </c>
      <c r="AD151">
        <f>($Z$2+$T$2*POWER($C151,$U$2))</f>
        <v>2.85452410585707</v>
      </c>
      <c r="AE151">
        <f>POWER(1-$V$2*$AD151/(1+$A151*(1+$W$2/$C151)),2)</f>
        <v>0.952604662612501</v>
      </c>
      <c r="AF151">
        <f>POWER(1-$V$2*$AD151/(1+$B151*$AC151*(1+$W$2/$C151)),2)</f>
        <v>0.949712357757617</v>
      </c>
      <c r="AG151">
        <f>POWER((1+$A151+$B151*S151)/($A151+$B151*S151+$Y$2),2)</f>
        <v>1.21897329471472</v>
      </c>
      <c r="AH151">
        <f>(Z$4+T$4*POWER($C151,U$4))</f>
        <v>0.895677970130386</v>
      </c>
      <c r="AI151">
        <f>POWER(1-V$4*AH151/(1+$A151*(1+W$4/$C151)),2)</f>
        <v>0.978726019918994</v>
      </c>
      <c r="AJ151">
        <f>POWER(1-V$4*AH151/(1+$B151*$AC151*(1+W$4/$C151)),2)</f>
        <v>0.97742459039846</v>
      </c>
      <c r="AK151">
        <f>POWER((1+$A151+$B151*W$4)/($A151+$B151*W$4+Y$4),2)</f>
        <v>1.02490624422036</v>
      </c>
    </row>
    <row r="152" spans="1:37">
      <c r="A152" s="1">
        <v>1.75</v>
      </c>
      <c r="B152" s="1">
        <v>0.75</v>
      </c>
      <c r="C152" s="1">
        <v>5</v>
      </c>
      <c r="D152" s="1">
        <v>3.53723014310361</v>
      </c>
      <c r="E152" s="1">
        <v>2.47102892666345</v>
      </c>
      <c r="F152" s="1">
        <v>2.10031460634684</v>
      </c>
      <c r="G152" s="1">
        <v>3.5690518</v>
      </c>
      <c r="H152" s="1">
        <v>2.3946288</v>
      </c>
      <c r="I152" s="1">
        <v>2.09204663</v>
      </c>
      <c r="J152">
        <v>3.67563832563485</v>
      </c>
      <c r="K152">
        <v>2.45571496879638</v>
      </c>
      <c r="L152">
        <v>2.08702207931674</v>
      </c>
      <c r="M152" s="2">
        <f t="shared" si="136"/>
        <v>1.76007838143961</v>
      </c>
      <c r="N152" s="2">
        <f>($Z$3+$T$3*POWER($C152,$U$3))*POWER((($B152+$V$3*$A152+$W$3*$S152*(1+$AA$3*$C152))/($B152+$V$3*$A152+1))*POWER(($A152+$X$3*$B152+1)/($A152+$X$3*$B152+$Y$3*$S152),2),2)</f>
        <v>0</v>
      </c>
      <c r="O152" s="2">
        <f t="shared" si="137"/>
        <v>3.97084907001108</v>
      </c>
      <c r="P152">
        <f t="shared" ref="P152:R152" si="162">G152-M152</f>
        <v>1.80897341856039</v>
      </c>
      <c r="Q152">
        <f t="shared" si="162"/>
        <v>2.3946288</v>
      </c>
      <c r="R152">
        <f t="shared" si="162"/>
        <v>-1.87880244001108</v>
      </c>
      <c r="S152">
        <f t="shared" si="139"/>
        <v>0.318181818181818</v>
      </c>
      <c r="AC152">
        <f t="shared" si="140"/>
        <v>0.948029709755191</v>
      </c>
      <c r="AD152">
        <f>($Z$2+$T$2*POWER($C152,$U$2))</f>
        <v>3.32351892595841</v>
      </c>
      <c r="AE152">
        <f>POWER(1-$V$2*$AD152/(1+$A152*(1+$W$2/$C152)),2)</f>
        <v>0.90492012850663</v>
      </c>
      <c r="AF152">
        <f>POWER(1-$V$2*$AD152/(1+$B152*$AC152*(1+$W$2/$C152)),2)</f>
        <v>0.813065783988004</v>
      </c>
      <c r="AG152">
        <f>POWER((1+$A152+$B152*S152)/($A152+$B152*S152+$Y$2),2)</f>
        <v>1.36782167571693</v>
      </c>
      <c r="AH152">
        <f>(Z$4+T$4*POWER($C152,U$4))</f>
        <v>1.93843892115845</v>
      </c>
      <c r="AI152">
        <f>POWER(1-V$4*AH152/(1+$A152*(1+W$4/$C152)),2)</f>
        <v>0.921544736957768</v>
      </c>
      <c r="AJ152">
        <f>POWER(1-V$4*AH152/(1+$B152*$AC152*(1+W$4/$C152)),2)</f>
        <v>0.846044049561543</v>
      </c>
      <c r="AK152">
        <f>POWER((1+$A152+$B152*W$4)/($A152+$B152*W$4+Y$4),2)</f>
        <v>1.07141041235569</v>
      </c>
    </row>
    <row r="153" spans="1:37">
      <c r="A153" s="1">
        <v>3</v>
      </c>
      <c r="B153" s="1">
        <v>0.75</v>
      </c>
      <c r="C153" s="1">
        <v>3</v>
      </c>
      <c r="D153" s="1">
        <v>3.04595037362693</v>
      </c>
      <c r="E153" s="1">
        <v>2.81906758859769</v>
      </c>
      <c r="F153" s="1">
        <v>1.0392720233341</v>
      </c>
      <c r="G153" s="1">
        <v>3.021336</v>
      </c>
      <c r="H153" s="1">
        <v>2.8861004</v>
      </c>
      <c r="I153" s="1">
        <v>1.021960601</v>
      </c>
      <c r="J153">
        <v>3.12753223000435</v>
      </c>
      <c r="K153">
        <v>2.75135168184803</v>
      </c>
      <c r="L153">
        <v>1.06909386976518</v>
      </c>
      <c r="M153" s="2">
        <f t="shared" si="136"/>
        <v>0.899603034327708</v>
      </c>
      <c r="N153" s="2">
        <f>($Z$3+$T$3*POWER($C153,$U$3))*POWER((($B153+$V$3*$A153+$W$3*$S153*(1+$AA$3*$C153))/($B153+$V$3*$A153+1))*POWER(($A153+$X$3*$B153+1)/($A153+$X$3*$B153+$Y$3*$S153),2),2)</f>
        <v>0</v>
      </c>
      <c r="O153" s="2">
        <f t="shared" si="137"/>
        <v>3.38250274034506</v>
      </c>
      <c r="P153">
        <f t="shared" ref="P153:R153" si="163">G153-M153</f>
        <v>2.12173296567229</v>
      </c>
      <c r="Q153">
        <f t="shared" si="163"/>
        <v>2.8861004</v>
      </c>
      <c r="R153">
        <f t="shared" si="163"/>
        <v>-2.36054213934506</v>
      </c>
      <c r="S153">
        <f t="shared" si="139"/>
        <v>0.21875</v>
      </c>
      <c r="AC153">
        <f t="shared" si="140"/>
        <v>0.97578093724975</v>
      </c>
      <c r="AD153">
        <f>($Z$2+$T$2*POWER($C153,$U$2))</f>
        <v>2.85452410585707</v>
      </c>
      <c r="AE153">
        <f>POWER(1-$V$2*$AD153/(1+$A153*(1+$W$2/$C153)),2)</f>
        <v>0.963566653675088</v>
      </c>
      <c r="AF153">
        <f>POWER(1-$V$2*$AD153/(1+$B153*$AC153*(1+$W$2/$C153)),2)</f>
        <v>0.878823713873028</v>
      </c>
      <c r="AG153">
        <f>POWER((1+$A153+$B153*S153)/($A153+$B153*S153+$Y$2),2)</f>
        <v>1.24573371312075</v>
      </c>
      <c r="AH153">
        <f>(Z$4+T$4*POWER($C153,U$4))</f>
        <v>0.895677970130386</v>
      </c>
      <c r="AI153">
        <f>POWER(1-V$4*AH153/(1+$A153*(1+W$4/$C153)),2)</f>
        <v>0.983655044366043</v>
      </c>
      <c r="AJ153">
        <f>POWER(1-V$4*AH153/(1+$B153*$AC153*(1+W$4/$C153)),2)</f>
        <v>0.945395907992347</v>
      </c>
      <c r="AK153">
        <f>POWER((1+$A153+$B153*W$4)/($A153+$B153*W$4+Y$4),2)</f>
        <v>1.06349508423899</v>
      </c>
    </row>
    <row r="154" spans="1:37">
      <c r="A154" s="1">
        <v>0.75</v>
      </c>
      <c r="B154" s="1">
        <v>2.25</v>
      </c>
      <c r="C154" s="1">
        <v>3</v>
      </c>
      <c r="D154" s="1">
        <v>2.67389526738484</v>
      </c>
      <c r="E154" s="1">
        <v>2.72344462239396</v>
      </c>
      <c r="F154" s="1">
        <v>0.888925284161955</v>
      </c>
      <c r="G154" s="1">
        <v>2.4050058</v>
      </c>
      <c r="H154" s="1">
        <v>2.57503806</v>
      </c>
      <c r="I154" s="1">
        <v>0.829851434</v>
      </c>
      <c r="J154">
        <v>2.5100285393688</v>
      </c>
      <c r="K154">
        <v>2.70022123481119</v>
      </c>
      <c r="L154">
        <v>0.883788151122511</v>
      </c>
      <c r="M154" s="2">
        <f t="shared" si="136"/>
        <v>0.85160270457758</v>
      </c>
      <c r="N154" s="2">
        <f>($Z$3+$T$3*POWER($C154,$U$3))*POWER((($B154+$V$3*$A154+$W$3*$S154*(1+$AA$3*$C154))/($B154+$V$3*$A154+1))*POWER(($A154+$X$3*$B154+1)/($A154+$X$3*$B154+$Y$3*$S154),2),2)</f>
        <v>0</v>
      </c>
      <c r="O154" s="2">
        <f t="shared" si="137"/>
        <v>2.63177530287731</v>
      </c>
      <c r="P154">
        <f t="shared" ref="P154:R154" si="164">G154-M154</f>
        <v>1.55340309542242</v>
      </c>
      <c r="Q154">
        <f t="shared" si="164"/>
        <v>2.57503806</v>
      </c>
      <c r="R154">
        <f t="shared" si="164"/>
        <v>-1.80192386887731</v>
      </c>
      <c r="S154">
        <f t="shared" si="139"/>
        <v>0.928571428571429</v>
      </c>
      <c r="AC154">
        <f t="shared" si="140"/>
        <v>0.371153744479045</v>
      </c>
      <c r="AD154">
        <f>($Z$2+$T$2*POWER($C154,$U$2))</f>
        <v>2.85452410585707</v>
      </c>
      <c r="AE154">
        <f>POWER(1-$V$2*$AD154/(1+$A154*(1+$W$2/$C154)),2)</f>
        <v>0.88103804590571</v>
      </c>
      <c r="AF154">
        <f>POWER(1-$V$2*$AD154/(1+$B154*$AC154*(1+$W$2/$C154)),2)</f>
        <v>0.89041996652517</v>
      </c>
      <c r="AG154">
        <f>POWER((1+$A154+$B154*S154)/($A154+$B154*S154+$Y$2),2)</f>
        <v>1.27057359643233</v>
      </c>
      <c r="AH154">
        <f>(Z$4+T$4*POWER($C154,U$4))</f>
        <v>0.895677970130386</v>
      </c>
      <c r="AI154">
        <f>POWER(1-V$4*AH154/(1+$A154*(1+W$4/$C154)),2)</f>
        <v>0.946400517432345</v>
      </c>
      <c r="AJ154">
        <f>POWER(1-V$4*AH154/(1+$B154*$AC154*(1+W$4/$C154)),2)</f>
        <v>0.950653800038891</v>
      </c>
      <c r="AK154">
        <f>POWER((1+$A154+$B154*W$4)/($A154+$B154*W$4+Y$4),2)</f>
        <v>1.02905326623589</v>
      </c>
    </row>
    <row r="155" spans="1:37">
      <c r="A155" s="1">
        <v>1.25</v>
      </c>
      <c r="B155" s="1">
        <v>1</v>
      </c>
      <c r="C155" s="1">
        <v>3</v>
      </c>
      <c r="D155" s="1">
        <v>3.17722579896501</v>
      </c>
      <c r="E155" s="1">
        <v>3.00070423287379</v>
      </c>
      <c r="F155" s="1">
        <v>1.10916972676864</v>
      </c>
      <c r="G155" s="1">
        <v>3.2413664</v>
      </c>
      <c r="H155" s="1">
        <v>3.10163754</v>
      </c>
      <c r="I155" s="1">
        <v>1.09754344</v>
      </c>
      <c r="J155">
        <v>3.34584221853489</v>
      </c>
      <c r="K155">
        <v>2.8938872900967</v>
      </c>
      <c r="L155">
        <v>1.12430650083573</v>
      </c>
      <c r="M155" s="2">
        <f t="shared" si="136"/>
        <v>0.896262913715467</v>
      </c>
      <c r="N155" s="2">
        <f>($Z$3+$T$3*POWER($C155,$U$3))*POWER((($B155+$V$3*$A155+$W$3*$S155*(1+$AA$3*$C155))/($B155+$V$3*$A155+1))*POWER(($A155+$X$3*$B155+1)/($A155+$X$3*$B155+$Y$3*$S155),2),2)</f>
        <v>0</v>
      </c>
      <c r="O155" s="2">
        <f t="shared" si="137"/>
        <v>3.50048363713221</v>
      </c>
      <c r="P155">
        <f t="shared" ref="P155:R155" si="165">G155-M155</f>
        <v>2.34510348628453</v>
      </c>
      <c r="Q155">
        <f t="shared" si="165"/>
        <v>3.10163754</v>
      </c>
      <c r="R155">
        <f t="shared" si="165"/>
        <v>-2.40294019713221</v>
      </c>
      <c r="S155">
        <f t="shared" si="139"/>
        <v>0.444444444444444</v>
      </c>
      <c r="AC155">
        <f t="shared" si="140"/>
        <v>0.895806416477617</v>
      </c>
      <c r="AD155">
        <f>($Z$2+$T$2*POWER($C155,$U$2))</f>
        <v>2.85452410585707</v>
      </c>
      <c r="AE155">
        <f>POWER(1-$V$2*$AD155/(1+$A155*(1+$W$2/$C155)),2)</f>
        <v>0.920860645934039</v>
      </c>
      <c r="AF155">
        <f>POWER(1-$V$2*$AD155/(1+$B155*$AC155*(1+$W$2/$C155)),2)</f>
        <v>0.89625775342618</v>
      </c>
      <c r="AG155">
        <f>POWER((1+$A155+$B155*S155)/($A155+$B155*S155+$Y$2),2)</f>
        <v>1.41990295716469</v>
      </c>
      <c r="AH155">
        <f>(Z$4+T$4*POWER($C155,U$4))</f>
        <v>0.895677970130386</v>
      </c>
      <c r="AI155">
        <f>POWER(1-V$4*AH155/(1+$A155*(1+W$4/$C155)),2)</f>
        <v>0.964420465253685</v>
      </c>
      <c r="AJ155">
        <f>POWER(1-V$4*AH155/(1+$B155*$AC155*(1+W$4/$C155)),2)</f>
        <v>0.953297825905094</v>
      </c>
      <c r="AK155">
        <f>POWER((1+$A155+$B155*W$4)/($A155+$B155*W$4+Y$4),2)</f>
        <v>1.05903091562253</v>
      </c>
    </row>
    <row r="156" spans="1:37">
      <c r="A156" s="1">
        <v>1</v>
      </c>
      <c r="B156" s="1">
        <v>2.5</v>
      </c>
      <c r="C156" s="1">
        <v>3</v>
      </c>
      <c r="D156" s="1">
        <v>2.78139046915783</v>
      </c>
      <c r="E156" s="1">
        <v>2.73852688814085</v>
      </c>
      <c r="F156" s="1">
        <v>0.960471611387518</v>
      </c>
      <c r="G156" s="1">
        <v>2.6380008</v>
      </c>
      <c r="H156" s="1">
        <v>2.80075766</v>
      </c>
      <c r="I156" s="1">
        <v>0.884387169</v>
      </c>
      <c r="J156">
        <v>2.74132755527625</v>
      </c>
      <c r="K156">
        <v>2.69867457806481</v>
      </c>
      <c r="L156">
        <v>0.975353211179839</v>
      </c>
      <c r="M156" s="2">
        <f t="shared" si="136"/>
        <v>0.863941387235711</v>
      </c>
      <c r="N156" s="2">
        <f>($Z$3+$T$3*POWER($C156,$U$3))*POWER((($B156+$V$3*$A156+$W$3*$S156*(1+$AA$3*$C156))/($B156+$V$3*$A156+1))*POWER(($A156+$X$3*$B156+1)/($A156+$X$3*$B156+$Y$3*$S156),2),2)</f>
        <v>0</v>
      </c>
      <c r="O156" s="2">
        <f t="shared" si="137"/>
        <v>2.76104791621368</v>
      </c>
      <c r="P156">
        <f t="shared" ref="P156:R156" si="166">G156-M156</f>
        <v>1.77405941276429</v>
      </c>
      <c r="Q156">
        <f t="shared" si="166"/>
        <v>2.80075766</v>
      </c>
      <c r="R156">
        <f t="shared" si="166"/>
        <v>-1.87666074721368</v>
      </c>
      <c r="S156">
        <f t="shared" si="139"/>
        <v>0.875</v>
      </c>
      <c r="AC156">
        <f t="shared" si="140"/>
        <v>0.484122918275927</v>
      </c>
      <c r="AD156">
        <f>($Z$2+$T$2*POWER($C156,$U$2))</f>
        <v>2.85452410585707</v>
      </c>
      <c r="AE156">
        <f>POWER(1-$V$2*$AD156/(1+$A156*(1+$W$2/$C156)),2)</f>
        <v>0.904949307357145</v>
      </c>
      <c r="AF156">
        <f>POWER(1-$V$2*$AD156/(1+$B156*$AC156*(1+$W$2/$C156)),2)</f>
        <v>0.918699679043604</v>
      </c>
      <c r="AG156">
        <f>POWER((1+$A156+$B156*S156)/($A156+$B156*S156+$Y$2),2)</f>
        <v>1.2441159609949</v>
      </c>
      <c r="AH156">
        <f>(Z$4+T$4*POWER($C156,U$4))</f>
        <v>0.895677970130386</v>
      </c>
      <c r="AI156">
        <f>POWER(1-V$4*AH156/(1+$A156*(1+W$4/$C156)),2)</f>
        <v>0.957230868033502</v>
      </c>
      <c r="AJ156">
        <f>POWER(1-V$4*AH156/(1+$B156*$AC156*(1+W$4/$C156)),2)</f>
        <v>0.963444801169775</v>
      </c>
      <c r="AK156">
        <f>POWER((1+$A156+$B156*W$4)/($A156+$B156*W$4+Y$4),2)</f>
        <v>1.02603862272229</v>
      </c>
    </row>
    <row r="157" spans="1:37">
      <c r="A157" s="1">
        <v>4</v>
      </c>
      <c r="B157" s="1">
        <v>0.75</v>
      </c>
      <c r="C157" s="1">
        <v>7</v>
      </c>
      <c r="D157" s="1">
        <v>3.36513880859717</v>
      </c>
      <c r="E157" s="1">
        <v>2.62422874778271</v>
      </c>
      <c r="F157" s="1">
        <v>2.4048172914915</v>
      </c>
      <c r="G157" s="1">
        <v>3.2588845</v>
      </c>
      <c r="H157" s="1">
        <v>2.7130805</v>
      </c>
      <c r="I157" s="1">
        <v>2.256565968</v>
      </c>
      <c r="J157">
        <v>3.36214714471658</v>
      </c>
      <c r="K157">
        <v>2.62228072248584</v>
      </c>
      <c r="L157">
        <v>2.40070935166773</v>
      </c>
      <c r="M157" s="2">
        <f t="shared" si="136"/>
        <v>2.14450205183275</v>
      </c>
      <c r="N157" s="2">
        <f>($Z$3+$T$3*POWER($C157,$U$3))*POWER((($B157+$V$3*$A157+$W$3*$S157*(1+$AA$3*$C157))/($B157+$V$3*$A157+1))*POWER(($A157+$X$3*$B157+1)/($A157+$X$3*$B157+$Y$3*$S157),2),2)</f>
        <v>0</v>
      </c>
      <c r="O157" s="2">
        <f t="shared" si="137"/>
        <v>4.05581968321403</v>
      </c>
      <c r="P157">
        <f t="shared" ref="P157:R157" si="167">G157-M157</f>
        <v>1.11438244816725</v>
      </c>
      <c r="Q157">
        <f t="shared" si="167"/>
        <v>2.7130805</v>
      </c>
      <c r="R157">
        <f t="shared" si="167"/>
        <v>-1.79925371521403</v>
      </c>
      <c r="S157">
        <f t="shared" si="139"/>
        <v>0.175</v>
      </c>
      <c r="AC157">
        <f t="shared" si="140"/>
        <v>0.984568433375761</v>
      </c>
      <c r="AD157">
        <f>($Z$2+$T$2*POWER($C157,$U$2))</f>
        <v>3.6586323071516</v>
      </c>
      <c r="AE157">
        <f>POWER(1-$V$2*$AD157/(1+$A157*(1+$W$2/$C157)),2)</f>
        <v>0.938228541111701</v>
      </c>
      <c r="AF157">
        <f>POWER(1-$V$2*$AD157/(1+$B157*$AC157*(1+$W$2/$C157)),2)</f>
        <v>0.770249174886539</v>
      </c>
      <c r="AG157">
        <f>POWER((1+$A157+$B157*S157)/($A157+$B157*S157+$Y$2),2)</f>
        <v>1.19293946606226</v>
      </c>
      <c r="AH157">
        <f>(Z$4+T$4*POWER($C157,U$4))</f>
        <v>2.61491926807997</v>
      </c>
      <c r="AI157">
        <f>POWER(1-V$4*AH157/(1+$A157*(1+W$4/$C157)),2)</f>
        <v>0.937928923574014</v>
      </c>
      <c r="AJ157">
        <f>POWER(1-V$4*AH157/(1+$B157*$AC157*(1+W$4/$C157)),2)</f>
        <v>0.771390292047601</v>
      </c>
      <c r="AK157">
        <f>POWER((1+$A157+$B157*W$4)/($A157+$B157*W$4+Y$4),2)</f>
        <v>1.05832308566577</v>
      </c>
    </row>
    <row r="158" spans="1:37">
      <c r="A158" s="1">
        <v>4</v>
      </c>
      <c r="B158" s="1">
        <v>0.5</v>
      </c>
      <c r="C158" s="1">
        <v>5</v>
      </c>
      <c r="D158" s="1">
        <v>3.16383466624947</v>
      </c>
      <c r="E158" s="1">
        <v>2.61564080694227</v>
      </c>
      <c r="F158" s="1">
        <v>1.76665121122876</v>
      </c>
      <c r="G158" s="1">
        <v>3.04675924</v>
      </c>
      <c r="H158" s="1">
        <v>2.5867283</v>
      </c>
      <c r="I158" s="1">
        <v>1.735341661</v>
      </c>
      <c r="J158">
        <v>3.14958293545542</v>
      </c>
      <c r="K158">
        <v>2.64854607783233</v>
      </c>
      <c r="L158">
        <v>1.74959536683212</v>
      </c>
      <c r="M158" s="2">
        <f t="shared" si="136"/>
        <v>1.68518009478457</v>
      </c>
      <c r="N158" s="2">
        <f>($Z$3+$T$3*POWER($C158,$U$3))*POWER((($B158+$V$3*$A158+$W$3*$S158*(1+$AA$3*$C158))/($B158+$V$3*$A158+1))*POWER(($A158+$X$3*$B158+1)/($A158+$X$3*$B158+$Y$3*$S158),2),2)</f>
        <v>0</v>
      </c>
      <c r="O158" s="2">
        <f t="shared" si="137"/>
        <v>3.76197317241985</v>
      </c>
      <c r="P158">
        <f t="shared" ref="P158:R158" si="168">G158-M158</f>
        <v>1.36157914521543</v>
      </c>
      <c r="Q158">
        <f t="shared" si="168"/>
        <v>2.5867283</v>
      </c>
      <c r="R158">
        <f t="shared" si="168"/>
        <v>-2.02663151141985</v>
      </c>
      <c r="S158">
        <f t="shared" si="139"/>
        <v>0.15</v>
      </c>
      <c r="AC158">
        <f t="shared" si="140"/>
        <v>0.988685996664259</v>
      </c>
      <c r="AD158">
        <f>($Z$2+$T$2*POWER($C158,$U$2))</f>
        <v>3.32351892595841</v>
      </c>
      <c r="AE158">
        <f>POWER(1-$V$2*$AD158/(1+$A158*(1+$W$2/$C158)),2)</f>
        <v>0.953960345507476</v>
      </c>
      <c r="AF158">
        <f>POWER(1-$V$2*$AD158/(1+$B158*$AC158*(1+$W$2/$C158)),2)</f>
        <v>0.766027451447348</v>
      </c>
      <c r="AG158">
        <f>POWER((1+$A158+$B158*S158)/($A158+$B158*S158+$Y$2),2)</f>
        <v>1.19538185786451</v>
      </c>
      <c r="AH158">
        <f>(Z$4+T$4*POWER($C158,U$4))</f>
        <v>1.93843892115845</v>
      </c>
      <c r="AI158">
        <f>POWER(1-V$4*AH158/(1+$A158*(1+W$4/$C158)),2)</f>
        <v>0.961964984819873</v>
      </c>
      <c r="AJ158">
        <f>POWER(1-V$4*AH158/(1+$B158*$AC158*(1+W$4/$C158)),2)</f>
        <v>0.807454035101875</v>
      </c>
      <c r="AK158">
        <f>POWER((1+$A158+$B158*W$4)/($A158+$B158*W$4+Y$4),2)</f>
        <v>1.07401439522277</v>
      </c>
    </row>
    <row r="159" spans="1:37">
      <c r="A159" s="1">
        <v>3.25</v>
      </c>
      <c r="B159" s="1">
        <v>3.5</v>
      </c>
      <c r="C159" s="1">
        <v>7</v>
      </c>
      <c r="D159" s="1">
        <v>3.57390938360836</v>
      </c>
      <c r="E159" s="1">
        <v>2.7679977415053</v>
      </c>
      <c r="F159" s="1">
        <v>2.61853280577784</v>
      </c>
      <c r="G159" s="1">
        <v>3.74772688</v>
      </c>
      <c r="H159" s="1">
        <v>2.63458774</v>
      </c>
      <c r="I159" s="1">
        <v>2.63217126</v>
      </c>
      <c r="J159">
        <v>3.84786422860465</v>
      </c>
      <c r="K159">
        <v>2.76148638458213</v>
      </c>
      <c r="L159">
        <v>2.61797232633002</v>
      </c>
      <c r="M159" s="2">
        <f t="shared" si="136"/>
        <v>2.43932506587061</v>
      </c>
      <c r="N159" s="2">
        <f>($Z$3+$T$3*POWER($C159,$U$3))*POWER((($B159+$V$3*$A159+$W$3*$S159*(1+$AA$3*$C159))/($B159+$V$3*$A159+1))*POWER(($A159+$X$3*$B159+1)/($A159+$X$3*$B159+$Y$3*$S159),2),2)</f>
        <v>0</v>
      </c>
      <c r="O159" s="2">
        <f t="shared" si="137"/>
        <v>3.76744928221072</v>
      </c>
      <c r="P159">
        <f t="shared" ref="P159:R159" si="169">G159-M159</f>
        <v>1.30840181412939</v>
      </c>
      <c r="Q159">
        <f t="shared" si="169"/>
        <v>2.63458774</v>
      </c>
      <c r="R159">
        <f t="shared" si="169"/>
        <v>-1.13527802221072</v>
      </c>
      <c r="S159">
        <f t="shared" si="139"/>
        <v>0.529411764705882</v>
      </c>
      <c r="AC159">
        <f t="shared" si="140"/>
        <v>0.848365005991527</v>
      </c>
      <c r="AD159">
        <f>($Z$2+$T$2*POWER($C159,$U$2))</f>
        <v>3.6586323071516</v>
      </c>
      <c r="AE159">
        <f>POWER(1-$V$2*$AD159/(1+$A159*(1+$W$2/$C159)),2)</f>
        <v>0.925733292828049</v>
      </c>
      <c r="AF159">
        <f>POWER(1-$V$2*$AD159/(1+$B159*$AC159*(1+$W$2/$C159)),2)</f>
        <v>0.919650329917264</v>
      </c>
      <c r="AG159">
        <f>POWER((1+$A159+$B159*S159)/($A159+$B159*S159+$Y$2),2)</f>
        <v>1.15866522171834</v>
      </c>
      <c r="AH159">
        <f>(Z$4+T$4*POWER($C159,U$4))</f>
        <v>2.61491926807997</v>
      </c>
      <c r="AI159">
        <f>POWER(1-V$4*AH159/(1+$A159*(1+W$4/$C159)),2)</f>
        <v>0.925427850304851</v>
      </c>
      <c r="AJ159">
        <f>POWER(1-V$4*AH159/(1+$B159*$AC159*(1+W$4/$C159)),2)</f>
        <v>0.919348694608826</v>
      </c>
      <c r="AK159">
        <f>POWER((1+$A159+$B159*W$4)/($A159+$B159*W$4+Y$4),2)</f>
        <v>1.01782827428619</v>
      </c>
    </row>
    <row r="160" spans="1:37">
      <c r="A160" s="1">
        <v>3</v>
      </c>
      <c r="B160" s="1">
        <v>0.25</v>
      </c>
      <c r="C160" s="1">
        <v>7</v>
      </c>
      <c r="D160" s="1">
        <v>3.06894820423654</v>
      </c>
      <c r="E160" s="1">
        <v>2.51492167648998</v>
      </c>
      <c r="F160" s="1">
        <v>2.06009534407089</v>
      </c>
      <c r="G160" s="1">
        <v>2.79507226</v>
      </c>
      <c r="H160" s="1">
        <v>2.50310906</v>
      </c>
      <c r="I160" s="1">
        <v>1.977939807</v>
      </c>
      <c r="J160">
        <v>2.8950323068762</v>
      </c>
      <c r="K160">
        <v>2.50656601865137</v>
      </c>
      <c r="L160">
        <v>2.04300245406133</v>
      </c>
      <c r="M160" s="2">
        <f t="shared" si="136"/>
        <v>1.8211188761731</v>
      </c>
      <c r="N160" s="2">
        <f>($Z$3+$T$3*POWER($C160,$U$3))*POWER((($B160+$V$3*$A160+$W$3*$S160*(1+$AA$3*$C160))/($B160+$V$3*$A160+1))*POWER(($A160+$X$3*$B160+1)/($A160+$X$3*$B160+$Y$3*$S160),2),2)</f>
        <v>0</v>
      </c>
      <c r="O160" s="2">
        <f t="shared" si="137"/>
        <v>4.17660745814672</v>
      </c>
      <c r="P160">
        <f t="shared" ref="P160:R160" si="170">G160-M160</f>
        <v>0.973953383826897</v>
      </c>
      <c r="Q160">
        <f t="shared" si="170"/>
        <v>2.50310906</v>
      </c>
      <c r="R160">
        <f t="shared" si="170"/>
        <v>-2.19866765114672</v>
      </c>
      <c r="S160">
        <f t="shared" si="139"/>
        <v>0.15625</v>
      </c>
      <c r="AC160">
        <f t="shared" si="140"/>
        <v>0.987717539329944</v>
      </c>
      <c r="AD160">
        <f>($Z$2+$T$2*POWER($C160,$U$2))</f>
        <v>3.6586323071516</v>
      </c>
      <c r="AE160">
        <f>POWER(1-$V$2*$AD160/(1+$A160*(1+$W$2/$C160)),2)</f>
        <v>0.920364160915058</v>
      </c>
      <c r="AF160">
        <f>POWER(1-$V$2*$AD160/(1+$B160*$AC160*(1+$W$2/$C160)),2)</f>
        <v>0.612589589981588</v>
      </c>
      <c r="AG160">
        <f>POWER((1+$A160+$B160*S160)/($A160+$B160*S160+$Y$2),2)</f>
        <v>1.2547360293537</v>
      </c>
      <c r="AH160">
        <f>(Z$4+T$4*POWER($C160,U$4))</f>
        <v>2.61491926807997</v>
      </c>
      <c r="AI160">
        <f>POWER(1-V$4*AH160/(1+$A160*(1+W$4/$C160)),2)</f>
        <v>0.920061853778891</v>
      </c>
      <c r="AJ160">
        <f>POWER(1-V$4*AH160/(1+$B160*$AC160*(1+W$4/$C160)),2)</f>
        <v>0.617968911357111</v>
      </c>
      <c r="AK160">
        <f>POWER((1+$A160+$B160*W$4)/($A160+$B160*W$4+Y$4),2)</f>
        <v>1.1179167258914</v>
      </c>
    </row>
    <row r="161" spans="1:37">
      <c r="A161" s="1">
        <v>1</v>
      </c>
      <c r="B161" s="1">
        <v>0.5</v>
      </c>
      <c r="C161" s="1">
        <v>3</v>
      </c>
      <c r="D161" s="1">
        <v>3.39772732191905</v>
      </c>
      <c r="E161" s="1">
        <v>2.96221412246419</v>
      </c>
      <c r="F161" s="1">
        <v>1.20720043725108</v>
      </c>
      <c r="G161" s="1">
        <v>3.3938172</v>
      </c>
      <c r="H161" s="1">
        <v>2.97860814</v>
      </c>
      <c r="I161" s="1">
        <v>1.183047579</v>
      </c>
      <c r="J161">
        <v>3.49313133058204</v>
      </c>
      <c r="K161">
        <v>2.94781035605973</v>
      </c>
      <c r="L161">
        <v>1.22330335045806</v>
      </c>
      <c r="M161" s="2">
        <f t="shared" si="136"/>
        <v>0.908506079202136</v>
      </c>
      <c r="N161" s="2">
        <f>($Z$3+$T$3*POWER($C161,$U$3))*POWER((($B161+$V$3*$A161+$W$3*$S161*(1+$AA$3*$C161))/($B161+$V$3*$A161+1))*POWER(($A161+$X$3*$B161+1)/($A161+$X$3*$B161+$Y$3*$S161),2),2)</f>
        <v>0</v>
      </c>
      <c r="O161" s="2">
        <f t="shared" si="137"/>
        <v>3.78616404876424</v>
      </c>
      <c r="P161">
        <f t="shared" ref="P161:R161" si="171">G161-M161</f>
        <v>2.48531112079786</v>
      </c>
      <c r="Q161">
        <f t="shared" si="171"/>
        <v>2.97860814</v>
      </c>
      <c r="R161">
        <f t="shared" si="171"/>
        <v>-2.60311646976424</v>
      </c>
      <c r="S161">
        <f t="shared" si="139"/>
        <v>0.375</v>
      </c>
      <c r="AC161">
        <f t="shared" si="140"/>
        <v>0.927024810886958</v>
      </c>
      <c r="AD161">
        <f>($Z$2+$T$2*POWER($C161,$U$2))</f>
        <v>2.85452410585707</v>
      </c>
      <c r="AE161">
        <f>POWER(1-$V$2*$AD161/(1+$A161*(1+$W$2/$C161)),2)</f>
        <v>0.904949307357145</v>
      </c>
      <c r="AF161">
        <f>POWER(1-$V$2*$AD161/(1+$B161*$AC161*(1+$W$2/$C161)),2)</f>
        <v>0.832897521437511</v>
      </c>
      <c r="AG161">
        <f>POWER((1+$A161+$B161*S161)/($A161+$B161*S161+$Y$2),2)</f>
        <v>1.55491988648534</v>
      </c>
      <c r="AH161">
        <f>(Z$4+T$4*POWER($C161,U$4))</f>
        <v>0.895677970130386</v>
      </c>
      <c r="AI161">
        <f>POWER(1-V$4*AH161/(1+$A161*(1+W$4/$C161)),2)</f>
        <v>0.957230868033502</v>
      </c>
      <c r="AJ161">
        <f>POWER(1-V$4*AH161/(1+$B161*$AC161*(1+W$4/$C161)),2)</f>
        <v>0.924491585203263</v>
      </c>
      <c r="AK161">
        <f>POWER((1+$A161+$B161*W$4)/($A161+$B161*W$4+Y$4),2)</f>
        <v>1.10727287665948</v>
      </c>
    </row>
    <row r="162" spans="1:37">
      <c r="A162" s="1">
        <v>1.25</v>
      </c>
      <c r="B162" s="1">
        <v>1.75</v>
      </c>
      <c r="C162" s="1">
        <v>5</v>
      </c>
      <c r="D162" s="1">
        <v>3.37545912295403</v>
      </c>
      <c r="E162" s="1">
        <v>2.64397202144698</v>
      </c>
      <c r="F162" s="1">
        <v>2.00099285883118</v>
      </c>
      <c r="G162" s="1">
        <v>3.3019648</v>
      </c>
      <c r="H162" s="1">
        <v>2.6876899</v>
      </c>
      <c r="I162" s="1">
        <v>1.939173793</v>
      </c>
      <c r="J162">
        <v>3.40119982357505</v>
      </c>
      <c r="K162">
        <v>2.64009877265202</v>
      </c>
      <c r="L162">
        <v>2.00732859640834</v>
      </c>
      <c r="M162" s="2">
        <f t="shared" si="136"/>
        <v>1.78845974059231</v>
      </c>
      <c r="N162" s="2">
        <f>($Z$3+$T$3*POWER($C162,$U$3))*POWER((($B162+$V$3*$A162+$W$3*$S162*(1+$AA$3*$C162))/($B162+$V$3*$A162+1))*POWER(($A162+$X$3*$B162+1)/($A162+$X$3*$B162+$Y$3*$S162),2),2)</f>
        <v>0</v>
      </c>
      <c r="O162" s="2">
        <f t="shared" si="137"/>
        <v>3.50990513260817</v>
      </c>
      <c r="P162">
        <f t="shared" ref="P162:R162" si="172">G162-M162</f>
        <v>1.51350505940769</v>
      </c>
      <c r="Q162">
        <f t="shared" si="172"/>
        <v>2.6876899</v>
      </c>
      <c r="R162">
        <f t="shared" si="172"/>
        <v>-1.57073133960817</v>
      </c>
      <c r="S162">
        <f t="shared" si="139"/>
        <v>0.611111111111111</v>
      </c>
      <c r="AC162">
        <f t="shared" si="140"/>
        <v>0.791544824931945</v>
      </c>
      <c r="AD162">
        <f>($Z$2+$T$2*POWER($C162,$U$2))</f>
        <v>3.32351892595841</v>
      </c>
      <c r="AE162">
        <f>POWER(1-$V$2*$AD162/(1+$A162*(1+$W$2/$C162)),2)</f>
        <v>0.875455628531411</v>
      </c>
      <c r="AF162">
        <f>POWER(1-$V$2*$AD162/(1+$B162*$AC162*(1+$W$2/$C162)),2)</f>
        <v>0.885083506942534</v>
      </c>
      <c r="AG162">
        <f>POWER((1+$A162+$B162*S162)/($A162+$B162*S162+$Y$2),2)</f>
        <v>1.3227461773977</v>
      </c>
      <c r="AH162">
        <f>(Z$4+T$4*POWER($C162,U$4))</f>
        <v>1.93843892115845</v>
      </c>
      <c r="AI162">
        <f>POWER(1-V$4*AH162/(1+$A162*(1+W$4/$C162)),2)</f>
        <v>0.897299888598985</v>
      </c>
      <c r="AJ162">
        <f>POWER(1-V$4*AH162/(1+$B162*$AC162*(1+W$4/$C162)),2)</f>
        <v>0.905219124607435</v>
      </c>
      <c r="AK162">
        <f>POWER((1+$A162+$B162*W$4)/($A162+$B162*W$4+Y$4),2)</f>
        <v>1.03591101728408</v>
      </c>
    </row>
    <row r="163" spans="1:37">
      <c r="A163" s="1">
        <v>3.25</v>
      </c>
      <c r="B163" s="1">
        <v>3.25</v>
      </c>
      <c r="C163" s="1">
        <v>3</v>
      </c>
      <c r="D163" s="1">
        <v>3.22704625977849</v>
      </c>
      <c r="E163" s="1">
        <v>3.10324716454841</v>
      </c>
      <c r="F163" s="1">
        <v>1.06084102493995</v>
      </c>
      <c r="G163" s="1">
        <v>3.21231506</v>
      </c>
      <c r="H163" s="1">
        <v>3.1155368</v>
      </c>
      <c r="I163" s="1">
        <v>1.064384701</v>
      </c>
      <c r="J163">
        <v>3.31139441348551</v>
      </c>
      <c r="K163">
        <v>3.04824404295006</v>
      </c>
      <c r="L163">
        <v>1.0555215972818</v>
      </c>
      <c r="M163" s="2">
        <f t="shared" si="136"/>
        <v>0.89321778482447</v>
      </c>
      <c r="N163" s="2">
        <f>($Z$3+$T$3*POWER($C163,$U$3))*POWER((($B163+$V$3*$A163+$W$3*$S163*(1+$AA$3*$C163))/($B163+$V$3*$A163+1))*POWER(($A163+$X$3*$B163+1)/($A163+$X$3*$B163+$Y$3*$S163),2),2)</f>
        <v>0</v>
      </c>
      <c r="O163" s="2">
        <f t="shared" si="137"/>
        <v>3.09700020577802</v>
      </c>
      <c r="P163">
        <f t="shared" ref="P163:R163" si="173">G163-M163</f>
        <v>2.31909727517553</v>
      </c>
      <c r="Q163">
        <f t="shared" si="173"/>
        <v>3.1155368</v>
      </c>
      <c r="R163">
        <f t="shared" si="173"/>
        <v>-2.03261550477802</v>
      </c>
      <c r="S163">
        <f t="shared" si="139"/>
        <v>0.5</v>
      </c>
      <c r="AC163">
        <f t="shared" si="140"/>
        <v>0.866025403784439</v>
      </c>
      <c r="AD163">
        <f>($Z$2+$T$2*POWER($C163,$U$2))</f>
        <v>2.85452410585707</v>
      </c>
      <c r="AE163">
        <f>POWER(1-$V$2*$AD163/(1+$A163*(1+$W$2/$C163)),2)</f>
        <v>0.966174550439774</v>
      </c>
      <c r="AF163">
        <f>POWER(1-$V$2*$AD163/(1+$B163*$AC163*(1+$W$2/$C163)),2)</f>
        <v>0.961357005540174</v>
      </c>
      <c r="AG163">
        <f>POWER((1+$A163+$B163*S163)/($A163+$B163*S163+$Y$2),2)</f>
        <v>1.16556611870595</v>
      </c>
      <c r="AH163">
        <f>(Z$4+T$4*POWER($C163,U$4))</f>
        <v>0.895677970130386</v>
      </c>
      <c r="AI163">
        <f>POWER(1-V$4*AH163/(1+$A163*(1+W$4/$C163)),2)</f>
        <v>0.984826884862471</v>
      </c>
      <c r="AJ163">
        <f>POWER(1-V$4*AH163/(1+$B163*$AC163*(1+W$4/$C163)),2)</f>
        <v>0.982661918311235</v>
      </c>
      <c r="AK163">
        <f>POWER((1+$A163+$B163*W$4)/($A163+$B163*W$4+Y$4),2)</f>
        <v>1.01906401386229</v>
      </c>
    </row>
    <row r="164" spans="1:37">
      <c r="A164" s="1">
        <v>1.25</v>
      </c>
      <c r="B164" s="1">
        <v>3</v>
      </c>
      <c r="C164" s="1">
        <v>7</v>
      </c>
      <c r="D164" s="1">
        <v>3.24414428858448</v>
      </c>
      <c r="E164" s="1">
        <v>2.3815077900296</v>
      </c>
      <c r="F164" s="1">
        <v>2.37179758961266</v>
      </c>
      <c r="G164" s="1">
        <v>3.16238672</v>
      </c>
      <c r="H164" s="1">
        <v>2.68851096</v>
      </c>
      <c r="I164" s="1">
        <v>2.323202522</v>
      </c>
      <c r="J164">
        <v>3.26142956822841</v>
      </c>
      <c r="K164">
        <v>2.37893146064584</v>
      </c>
      <c r="L164">
        <v>2.37294689329725</v>
      </c>
      <c r="M164" s="2">
        <f t="shared" si="136"/>
        <v>2.21002368059982</v>
      </c>
      <c r="N164" s="2">
        <f>($Z$3+$T$3*POWER($C164,$U$3))*POWER((($B164+$V$3*$A164+$W$3*$S164*(1+$AA$3*$C164))/($B164+$V$3*$A164+1))*POWER(($A164+$X$3*$B164+1)/($A164+$X$3*$B164+$Y$3*$S164),2),2)</f>
        <v>0</v>
      </c>
      <c r="O164" s="2">
        <f t="shared" si="137"/>
        <v>3.23112717929949</v>
      </c>
      <c r="P164">
        <f t="shared" ref="P164:R164" si="174">G164-M164</f>
        <v>0.952363039400175</v>
      </c>
      <c r="Q164">
        <f t="shared" si="174"/>
        <v>2.68851096</v>
      </c>
      <c r="R164">
        <f t="shared" si="174"/>
        <v>-0.907924657299486</v>
      </c>
      <c r="S164">
        <f t="shared" si="139"/>
        <v>0.888888888888889</v>
      </c>
      <c r="AC164">
        <f t="shared" si="140"/>
        <v>0.458122847290851</v>
      </c>
      <c r="AD164">
        <f>($Z$2+$T$2*POWER($C164,$U$2))</f>
        <v>3.6586323071516</v>
      </c>
      <c r="AE164">
        <f>POWER(1-$V$2*$AD164/(1+$A164*(1+$W$2/$C164)),2)</f>
        <v>0.83885632964385</v>
      </c>
      <c r="AF164">
        <f>POWER(1-$V$2*$AD164/(1+$B164*$AC164*(1+$W$2/$C164)),2)</f>
        <v>0.849773950715278</v>
      </c>
      <c r="AG164">
        <f>POWER((1+$A164+$B164*S164)/($A164+$B164*S164+$Y$2),2)</f>
        <v>1.20260032842126</v>
      </c>
      <c r="AH164">
        <f>(Z$4+T$4*POWER($C164,U$4))</f>
        <v>2.61491926807997</v>
      </c>
      <c r="AI164">
        <f>POWER(1-V$4*AH164/(1+$A164*(1+W$4/$C164)),2)</f>
        <v>0.839015205812794</v>
      </c>
      <c r="AJ164">
        <f>POWER(1-V$4*AH164/(1+$B164*$AC164*(1+W$4/$C164)),2)</f>
        <v>0.849826287842549</v>
      </c>
      <c r="AK164">
        <f>POWER((1+$A164+$B164*W$4)/($A164+$B164*W$4+Y$4),2)</f>
        <v>1.02172719755184</v>
      </c>
    </row>
    <row r="165" spans="1:37">
      <c r="A165" s="1">
        <v>2.5</v>
      </c>
      <c r="B165" s="1">
        <v>2.5</v>
      </c>
      <c r="C165" s="1">
        <v>3</v>
      </c>
      <c r="D165" s="1">
        <v>3.23527152813179</v>
      </c>
      <c r="E165" s="1">
        <v>3.10171840743333</v>
      </c>
      <c r="F165" s="1">
        <v>1.07338437283161</v>
      </c>
      <c r="G165" s="1">
        <v>3.1997221</v>
      </c>
      <c r="H165" s="1">
        <v>3.1175706</v>
      </c>
      <c r="I165" s="1">
        <v>1.064621376</v>
      </c>
      <c r="J165">
        <v>3.29742139763712</v>
      </c>
      <c r="K165">
        <v>3.03488530180215</v>
      </c>
      <c r="L165">
        <v>1.09271012257622</v>
      </c>
      <c r="M165" s="2">
        <f t="shared" si="136"/>
        <v>0.892774502506506</v>
      </c>
      <c r="N165" s="2">
        <f>($Z$3+$T$3*POWER($C165,$U$3))*POWER((($B165+$V$3*$A165+$W$3*$S165*(1+$AA$3*$C165))/($B165+$V$3*$A165+1))*POWER(($A165+$X$3*$B165+1)/($A165+$X$3*$B165+$Y$3*$S165),2),2)</f>
        <v>0</v>
      </c>
      <c r="O165" s="2">
        <f t="shared" si="137"/>
        <v>3.15914287228202</v>
      </c>
      <c r="P165">
        <f t="shared" ref="P165:R165" si="175">G165-M165</f>
        <v>2.30694759749349</v>
      </c>
      <c r="Q165">
        <f t="shared" si="175"/>
        <v>3.1175706</v>
      </c>
      <c r="R165">
        <f t="shared" si="175"/>
        <v>-2.09452149628202</v>
      </c>
      <c r="S165">
        <f t="shared" si="139"/>
        <v>0.5</v>
      </c>
      <c r="AC165">
        <f t="shared" si="140"/>
        <v>0.866025403784439</v>
      </c>
      <c r="AD165">
        <f>($Z$2+$T$2*POWER($C165,$U$2))</f>
        <v>2.85452410585707</v>
      </c>
      <c r="AE165">
        <f>POWER(1-$V$2*$AD165/(1+$A165*(1+$W$2/$C165)),2)</f>
        <v>0.956924707379426</v>
      </c>
      <c r="AF165">
        <f>POWER(1-$V$2*$AD165/(1+$B165*$AC165*(1+$W$2/$C165)),2)</f>
        <v>0.950932813045555</v>
      </c>
      <c r="AG165">
        <f>POWER((1+$A165+$B165*S165)/($A165+$B165*S165+$Y$2),2)</f>
        <v>1.21079700242781</v>
      </c>
      <c r="AH165">
        <f>(Z$4+T$4*POWER($C165,U$4))</f>
        <v>0.895677970130386</v>
      </c>
      <c r="AI165">
        <f>POWER(1-V$4*AH165/(1+$A165*(1+W$4/$C165)),2)</f>
        <v>0.980669163305825</v>
      </c>
      <c r="AJ165">
        <f>POWER(1-V$4*AH165/(1+$B165*$AC165*(1+W$4/$C165)),2)</f>
        <v>0.977973797053159</v>
      </c>
      <c r="AK165">
        <f>POWER((1+$A165+$B165*W$4)/($A165+$B165*W$4+Y$4),2)</f>
        <v>1.0246914850632</v>
      </c>
    </row>
    <row r="166" spans="1:37">
      <c r="A166" s="1">
        <v>2.5</v>
      </c>
      <c r="B166" s="1">
        <v>1.75</v>
      </c>
      <c r="C166" s="1">
        <v>7</v>
      </c>
      <c r="D166" s="1">
        <v>4.03231263512373</v>
      </c>
      <c r="E166" s="1">
        <v>2.60042403608325</v>
      </c>
      <c r="F166" s="1">
        <v>2.8047583164456</v>
      </c>
      <c r="G166" s="1">
        <v>3.81917726</v>
      </c>
      <c r="H166" s="1">
        <v>2.2787524</v>
      </c>
      <c r="I166" s="1">
        <v>2.558939337</v>
      </c>
      <c r="J166">
        <v>3.91414420925694</v>
      </c>
      <c r="K166">
        <v>2.60562871819919</v>
      </c>
      <c r="L166">
        <v>2.79007425275658</v>
      </c>
      <c r="M166" s="2">
        <f t="shared" si="136"/>
        <v>2.34731355478394</v>
      </c>
      <c r="N166" s="2">
        <f>($Z$3+$T$3*POWER($C166,$U$3))*POWER((($B166+$V$3*$A166+$W$3*$S166*(1+$AA$3*$C166))/($B166+$V$3*$A166+1))*POWER(($A166+$X$3*$B166+1)/($A166+$X$3*$B166+$Y$3*$S166),2),2)</f>
        <v>0</v>
      </c>
      <c r="O166" s="2">
        <f t="shared" si="137"/>
        <v>3.98037342853158</v>
      </c>
      <c r="P166">
        <f t="shared" ref="P166:R166" si="176">G166-M166</f>
        <v>1.47186370521606</v>
      </c>
      <c r="Q166">
        <f t="shared" si="176"/>
        <v>2.2787524</v>
      </c>
      <c r="R166">
        <f t="shared" si="176"/>
        <v>-1.42143409153159</v>
      </c>
      <c r="S166">
        <f t="shared" si="139"/>
        <v>0.392857142857143</v>
      </c>
      <c r="AC166">
        <f t="shared" si="140"/>
        <v>0.919599513541695</v>
      </c>
      <c r="AD166">
        <f>($Z$2+$T$2*POWER($C166,$U$2))</f>
        <v>3.6586323071516</v>
      </c>
      <c r="AE166">
        <f>POWER(1-$V$2*$AD166/(1+$A166*(1+$W$2/$C166)),2)</f>
        <v>0.906904927765626</v>
      </c>
      <c r="AF166">
        <f>POWER(1-$V$2*$AD166/(1+$B166*$AC166*(1+$W$2/$C166)),2)</f>
        <v>0.866823616678796</v>
      </c>
      <c r="AG166">
        <f>POWER((1+$A166+$B166*S166)/($A166+$B166*S166+$Y$2),2)</f>
        <v>1.2441159609949</v>
      </c>
      <c r="AH166">
        <f>(Z$4+T$4*POWER($C166,U$4))</f>
        <v>2.61491926807997</v>
      </c>
      <c r="AI166">
        <f>POWER(1-V$4*AH166/(1+$A166*(1+W$4/$C166)),2)</f>
        <v>0.906625349414452</v>
      </c>
      <c r="AJ166">
        <f>POWER(1-V$4*AH166/(1+$B166*$AC166*(1+W$4/$C166)),2)</f>
        <v>0.866737157427116</v>
      </c>
      <c r="AK166">
        <f>POWER((1+$A166+$B166*W$4)/($A166+$B166*W$4+Y$4),2)</f>
        <v>1.03379219370558</v>
      </c>
    </row>
    <row r="167" spans="1:37">
      <c r="A167" s="1">
        <v>3</v>
      </c>
      <c r="B167" s="1">
        <v>3.75</v>
      </c>
      <c r="C167" s="1">
        <v>3</v>
      </c>
      <c r="D167" s="1">
        <v>3.26274427799337</v>
      </c>
      <c r="E167" s="1">
        <v>3.08645200228798</v>
      </c>
      <c r="F167" s="1">
        <v>1.06095203723131</v>
      </c>
      <c r="G167" s="1">
        <v>3.2035148</v>
      </c>
      <c r="H167" s="1">
        <v>3.10772452</v>
      </c>
      <c r="I167" s="1">
        <v>1.060335196</v>
      </c>
      <c r="J167">
        <v>3.29820164276442</v>
      </c>
      <c r="K167">
        <v>3.03345610414287</v>
      </c>
      <c r="L167">
        <v>1.05722464670268</v>
      </c>
      <c r="M167" s="2">
        <f t="shared" si="136"/>
        <v>0.890696793834733</v>
      </c>
      <c r="N167" s="2">
        <f>($Z$3+$T$3*POWER($C167,$U$3))*POWER((($B167+$V$3*$A167+$W$3*$S167*(1+$AA$3*$C167))/($B167+$V$3*$A167+1))*POWER(($A167+$X$3*$B167+1)/($A167+$X$3*$B167+$Y$3*$S167),2),2)</f>
        <v>0</v>
      </c>
      <c r="O167" s="2">
        <f t="shared" si="137"/>
        <v>3.02703381948351</v>
      </c>
      <c r="P167">
        <f t="shared" ref="P167:R167" si="177">G167-M167</f>
        <v>2.31281800616527</v>
      </c>
      <c r="Q167">
        <f t="shared" si="177"/>
        <v>3.10772452</v>
      </c>
      <c r="R167">
        <f t="shared" si="177"/>
        <v>-1.96669862348351</v>
      </c>
      <c r="S167">
        <f t="shared" si="139"/>
        <v>0.59375</v>
      </c>
      <c r="AC167">
        <f t="shared" si="140"/>
        <v>0.804649574348983</v>
      </c>
      <c r="AD167">
        <f>($Z$2+$T$2*POWER($C167,$U$2))</f>
        <v>2.85452410585707</v>
      </c>
      <c r="AE167">
        <f>POWER(1-$V$2*$AD167/(1+$A167*(1+$W$2/$C167)),2)</f>
        <v>0.963566653675088</v>
      </c>
      <c r="AF167">
        <f>POWER(1-$V$2*$AD167/(1+$B167*$AC167*(1+$W$2/$C167)),2)</f>
        <v>0.96376151193713</v>
      </c>
      <c r="AG167">
        <f>POWER((1+$A167+$B167*S167)/($A167+$B167*S167+$Y$2),2)</f>
        <v>1.15515759349828</v>
      </c>
      <c r="AH167">
        <f>(Z$4+T$4*POWER($C167,U$4))</f>
        <v>0.895677970130386</v>
      </c>
      <c r="AI167">
        <f>POWER(1-V$4*AH167/(1+$A167*(1+W$4/$C167)),2)</f>
        <v>0.983655044366043</v>
      </c>
      <c r="AJ167">
        <f>POWER(1-V$4*AH167/(1+$B167*$AC167*(1+W$4/$C167)),2)</f>
        <v>0.983742612976137</v>
      </c>
      <c r="AK167">
        <f>POWER((1+$A167+$B167*W$4)/($A167+$B167*W$4+Y$4),2)</f>
        <v>1.01684145553534</v>
      </c>
    </row>
    <row r="168" spans="1:37">
      <c r="A168" s="1">
        <v>1.75</v>
      </c>
      <c r="B168" s="1">
        <v>2.5</v>
      </c>
      <c r="C168" s="1">
        <v>5</v>
      </c>
      <c r="D168" s="1">
        <v>3.554210265124</v>
      </c>
      <c r="E168" s="1">
        <v>2.7414424652403</v>
      </c>
      <c r="F168" s="1">
        <v>2.01547971251783</v>
      </c>
      <c r="G168" s="1">
        <v>3.4334416</v>
      </c>
      <c r="H168" s="1">
        <v>2.7379848</v>
      </c>
      <c r="I168" s="1">
        <v>1.994245047</v>
      </c>
      <c r="J168">
        <v>3.52800569983455</v>
      </c>
      <c r="K168">
        <v>2.73723508028961</v>
      </c>
      <c r="L168">
        <v>2.0173181788777</v>
      </c>
      <c r="M168" s="2">
        <f t="shared" si="136"/>
        <v>1.8205134656012</v>
      </c>
      <c r="N168" s="2">
        <f>($Z$3+$T$3*POWER($C168,$U$3))*POWER((($B168+$V$3*$A168+$W$3*$S168*(1+$AA$3*$C168))/($B168+$V$3*$A168+1))*POWER(($A168+$X$3*$B168+1)/($A168+$X$3*$B168+$Y$3*$S168),2),2)</f>
        <v>0</v>
      </c>
      <c r="O168" s="2">
        <f t="shared" si="137"/>
        <v>3.43630608354276</v>
      </c>
      <c r="P168">
        <f t="shared" ref="P168:R168" si="178">G168-M168</f>
        <v>1.6129281343988</v>
      </c>
      <c r="Q168">
        <f t="shared" si="178"/>
        <v>2.7379848</v>
      </c>
      <c r="R168">
        <f t="shared" si="178"/>
        <v>-1.44206103654276</v>
      </c>
      <c r="S168">
        <f t="shared" si="139"/>
        <v>0.636363636363636</v>
      </c>
      <c r="AC168">
        <f t="shared" si="140"/>
        <v>0.77138921583987</v>
      </c>
      <c r="AD168">
        <f>($Z$2+$T$2*POWER($C168,$U$2))</f>
        <v>3.32351892595841</v>
      </c>
      <c r="AE168">
        <f>POWER(1-$V$2*$AD168/(1+$A168*(1+$W$2/$C168)),2)</f>
        <v>0.90492012850663</v>
      </c>
      <c r="AF168">
        <f>POWER(1-$V$2*$AD168/(1+$B168*$AC168*(1+$W$2/$C168)),2)</f>
        <v>0.912325749552849</v>
      </c>
      <c r="AG168">
        <f>POWER((1+$A168+$B168*S168)/($A168+$B168*S168+$Y$2),2)</f>
        <v>1.2340300621824</v>
      </c>
      <c r="AH168">
        <f>(Z$4+T$4*POWER($C168,U$4))</f>
        <v>1.93843892115845</v>
      </c>
      <c r="AI168">
        <f>POWER(1-V$4*AH168/(1+$A168*(1+W$4/$C168)),2)</f>
        <v>0.921544736957768</v>
      </c>
      <c r="AJ168">
        <f>POWER(1-V$4*AH168/(1+$B168*$AC168*(1+W$4/$C168)),2)</f>
        <v>0.927642991087954</v>
      </c>
      <c r="AK168">
        <f>POWER((1+$A168+$B168*W$4)/($A168+$B168*W$4+Y$4),2)</f>
        <v>1.02534716796889</v>
      </c>
    </row>
    <row r="169" spans="1:37">
      <c r="A169" s="1">
        <v>3.25</v>
      </c>
      <c r="B169" s="1">
        <v>3.5</v>
      </c>
      <c r="C169" s="1">
        <v>3</v>
      </c>
      <c r="D169" s="1">
        <v>3.25283336014009</v>
      </c>
      <c r="E169" s="1">
        <v>3.09766606442026</v>
      </c>
      <c r="F169" s="1">
        <v>1.0574324327528</v>
      </c>
      <c r="G169" s="1">
        <v>3.20438592</v>
      </c>
      <c r="H169" s="1">
        <v>3.11496166</v>
      </c>
      <c r="I169" s="1">
        <v>1.063116419</v>
      </c>
      <c r="J169">
        <v>3.29879405768757</v>
      </c>
      <c r="K169">
        <v>3.04650131662688</v>
      </c>
      <c r="L169">
        <v>1.05349213669619</v>
      </c>
      <c r="M169" s="2">
        <f t="shared" si="136"/>
        <v>0.892534541712826</v>
      </c>
      <c r="N169" s="2">
        <f>($Z$3+$T$3*POWER($C169,$U$3))*POWER((($B169+$V$3*$A169+$W$3*$S169*(1+$AA$3*$C169))/($B169+$V$3*$A169+1))*POWER(($A169+$X$3*$B169+1)/($A169+$X$3*$B169+$Y$3*$S169),2),2)</f>
        <v>0</v>
      </c>
      <c r="O169" s="2">
        <f t="shared" si="137"/>
        <v>3.07054958904863</v>
      </c>
      <c r="P169">
        <f t="shared" ref="P169:R169" si="179">G169-M169</f>
        <v>2.31185137828717</v>
      </c>
      <c r="Q169">
        <f t="shared" si="179"/>
        <v>3.11496166</v>
      </c>
      <c r="R169">
        <f t="shared" si="179"/>
        <v>-2.00743317004863</v>
      </c>
      <c r="S169">
        <f t="shared" si="139"/>
        <v>0.529411764705882</v>
      </c>
      <c r="AC169">
        <f t="shared" si="140"/>
        <v>0.848365005991527</v>
      </c>
      <c r="AD169">
        <f>($Z$2+$T$2*POWER($C169,$U$2))</f>
        <v>2.85452410585707</v>
      </c>
      <c r="AE169">
        <f>POWER(1-$V$2*$AD169/(1+$A169*(1+$W$2/$C169)),2)</f>
        <v>0.966174550439774</v>
      </c>
      <c r="AF169">
        <f>POWER(1-$V$2*$AD169/(1+$B169*$AC169*(1+$W$2/$C169)),2)</f>
        <v>0.963218161191358</v>
      </c>
      <c r="AG169">
        <f>POWER((1+$A169+$B169*S169)/($A169+$B169*S169+$Y$2),2)</f>
        <v>1.15866522171834</v>
      </c>
      <c r="AH169">
        <f>(Z$4+T$4*POWER($C169,U$4))</f>
        <v>0.895677970130386</v>
      </c>
      <c r="AI169">
        <f>POWER(1-V$4*AH169/(1+$A169*(1+W$4/$C169)),2)</f>
        <v>0.984826884862471</v>
      </c>
      <c r="AJ169">
        <f>POWER(1-V$4*AH169/(1+$B169*$AC169*(1+W$4/$C169)),2)</f>
        <v>0.983498428885186</v>
      </c>
      <c r="AK169">
        <f>POWER((1+$A169+$B169*W$4)/($A169+$B169*W$4+Y$4),2)</f>
        <v>1.01782827428619</v>
      </c>
    </row>
    <row r="170" spans="1:37">
      <c r="A170" s="1">
        <v>2.75</v>
      </c>
      <c r="B170" s="1">
        <v>0.75</v>
      </c>
      <c r="C170" s="1">
        <v>3</v>
      </c>
      <c r="D170" s="1">
        <v>3.08422982122355</v>
      </c>
      <c r="E170" s="1">
        <v>2.81714626996467</v>
      </c>
      <c r="F170" s="1">
        <v>1.06490803455514</v>
      </c>
      <c r="G170" s="1">
        <v>3.07845372</v>
      </c>
      <c r="H170" s="1">
        <v>2.89428428</v>
      </c>
      <c r="I170" s="1">
        <v>1.04003239</v>
      </c>
      <c r="J170">
        <v>3.17125077503519</v>
      </c>
      <c r="K170">
        <v>2.73760395033786</v>
      </c>
      <c r="L170">
        <v>1.10464983672222</v>
      </c>
      <c r="M170" s="2">
        <f t="shared" si="136"/>
        <v>0.900431056407085</v>
      </c>
      <c r="N170" s="2">
        <f>($Z$3+$T$3*POWER($C170,$U$3))*POWER((($B170+$V$3*$A170+$W$3*$S170*(1+$AA$3*$C170))/($B170+$V$3*$A170+1))*POWER(($A170+$X$3*$B170+1)/($A170+$X$3*$B170+$Y$3*$S170),2),2)</f>
        <v>0</v>
      </c>
      <c r="O170" s="2">
        <f t="shared" si="137"/>
        <v>3.41234394367445</v>
      </c>
      <c r="P170">
        <f t="shared" ref="P170:R170" si="180">G170-M170</f>
        <v>2.17802266359292</v>
      </c>
      <c r="Q170">
        <f t="shared" si="180"/>
        <v>2.89428428</v>
      </c>
      <c r="R170">
        <f t="shared" si="180"/>
        <v>-2.37231155367445</v>
      </c>
      <c r="S170">
        <f t="shared" si="139"/>
        <v>0.233333333333333</v>
      </c>
      <c r="AC170">
        <f t="shared" si="140"/>
        <v>0.972396809720988</v>
      </c>
      <c r="AD170">
        <f>($Z$2+$T$2*POWER($C170,$U$2))</f>
        <v>2.85452410585707</v>
      </c>
      <c r="AE170">
        <f>POWER(1-$V$2*$AD170/(1+$A170*(1+$W$2/$C170)),2)</f>
        <v>0.960523077334603</v>
      </c>
      <c r="AF170">
        <f>POWER(1-$V$2*$AD170/(1+$B170*$AC170*(1+$W$2/$C170)),2)</f>
        <v>0.878507731685319</v>
      </c>
      <c r="AG170">
        <f>POWER((1+$A170+$B170*S170)/($A170+$B170*S170+$Y$2),2)</f>
        <v>1.26354425856074</v>
      </c>
      <c r="AH170">
        <f>(Z$4+T$4*POWER($C170,U$4))</f>
        <v>0.895677970130386</v>
      </c>
      <c r="AI170">
        <f>POWER(1-V$4*AH170/(1+$A170*(1+W$4/$C170)),2)</f>
        <v>0.982287052793312</v>
      </c>
      <c r="AJ170">
        <f>POWER(1-V$4*AH170/(1+$B170*$AC170*(1+W$4/$C170)),2)</f>
        <v>0.945252528094855</v>
      </c>
      <c r="AK170">
        <f>POWER((1+$A170+$B170*W$4)/($A170+$B170*W$4+Y$4),2)</f>
        <v>1.06493462458244</v>
      </c>
    </row>
    <row r="171" spans="1:37">
      <c r="A171" s="1">
        <v>3.75</v>
      </c>
      <c r="B171" s="1">
        <v>3.5</v>
      </c>
      <c r="C171" s="1">
        <v>7</v>
      </c>
      <c r="D171" s="1">
        <v>3.59228568531894</v>
      </c>
      <c r="E171" s="1">
        <v>2.78084087184222</v>
      </c>
      <c r="F171" s="1">
        <v>2.63885257528043</v>
      </c>
      <c r="G171" s="1">
        <v>3.62499794</v>
      </c>
      <c r="H171" s="1">
        <v>2.9977183</v>
      </c>
      <c r="I171" s="1">
        <v>2.683291937</v>
      </c>
      <c r="J171">
        <v>3.71714173971246</v>
      </c>
      <c r="K171">
        <v>2.77143771733902</v>
      </c>
      <c r="L171">
        <v>2.62534182085779</v>
      </c>
      <c r="M171" s="2">
        <f t="shared" si="136"/>
        <v>2.45089814414831</v>
      </c>
      <c r="N171" s="2">
        <f>($Z$3+$T$3*POWER($C171,$U$3))*POWER((($B171+$V$3*$A171+$W$3*$S171*(1+$AA$3*$C171))/($B171+$V$3*$A171+1))*POWER(($A171+$X$3*$B171+1)/($A171+$X$3*$B171+$Y$3*$S171),2),2)</f>
        <v>0</v>
      </c>
      <c r="O171" s="2">
        <f t="shared" si="137"/>
        <v>3.807630217576</v>
      </c>
      <c r="P171">
        <f t="shared" ref="P171:R171" si="181">G171-M171</f>
        <v>1.17409979585169</v>
      </c>
      <c r="Q171">
        <f t="shared" si="181"/>
        <v>2.9977183</v>
      </c>
      <c r="R171">
        <f t="shared" si="181"/>
        <v>-1.124338280576</v>
      </c>
      <c r="S171">
        <f t="shared" si="139"/>
        <v>0.473684210526316</v>
      </c>
      <c r="AC171">
        <f t="shared" si="140"/>
        <v>0.880694764772711</v>
      </c>
      <c r="AD171">
        <f>($Z$2+$T$2*POWER($C171,$U$2))</f>
        <v>3.6586323071516</v>
      </c>
      <c r="AE171">
        <f>POWER(1-$V$2*$AD171/(1+$A171*(1+$W$2/$C171)),2)</f>
        <v>0.93455824751346</v>
      </c>
      <c r="AF171">
        <f>POWER(1-$V$2*$AD171/(1+$B171*$AC171*(1+$W$2/$C171)),2)</f>
        <v>0.922218260738622</v>
      </c>
      <c r="AG171">
        <f>POWER((1+$A171+$B171*S171)/($A171+$B171*S171+$Y$2),2)</f>
        <v>1.15028394242781</v>
      </c>
      <c r="AH171">
        <f>(Z$4+T$4*POWER($C171,U$4))</f>
        <v>2.61491926807997</v>
      </c>
      <c r="AI171">
        <f>POWER(1-V$4*AH171/(1+$A171*(1+W$4/$C171)),2)</f>
        <v>0.93425501339145</v>
      </c>
      <c r="AJ171">
        <f>POWER(1-V$4*AH171/(1+$B171*$AC171*(1+W$4/$C171)),2)</f>
        <v>0.921914488121431</v>
      </c>
      <c r="AK171">
        <f>POWER((1+$A171+$B171*W$4)/($A171+$B171*W$4+Y$4),2)</f>
        <v>1.0176090047662</v>
      </c>
    </row>
    <row r="172" spans="1:37">
      <c r="A172" s="1">
        <v>2.25</v>
      </c>
      <c r="B172" s="1">
        <v>3.25</v>
      </c>
      <c r="C172" s="1">
        <v>5</v>
      </c>
      <c r="D172" s="1">
        <v>3.48473444290911</v>
      </c>
      <c r="E172" s="1">
        <v>2.8377652468856</v>
      </c>
      <c r="F172" s="1">
        <v>2.0129377672427</v>
      </c>
      <c r="G172" s="1">
        <v>3.28967228</v>
      </c>
      <c r="H172" s="1">
        <v>2.83789354</v>
      </c>
      <c r="I172" s="1">
        <v>1.914804661</v>
      </c>
      <c r="J172">
        <v>3.37906986314078</v>
      </c>
      <c r="K172">
        <v>2.84093601572798</v>
      </c>
      <c r="L172">
        <v>1.99971785583544</v>
      </c>
      <c r="M172" s="2">
        <f t="shared" si="136"/>
        <v>1.84107532385582</v>
      </c>
      <c r="N172" s="2">
        <f>($Z$3+$T$3*POWER($C172,$U$3))*POWER((($B172+$V$3*$A172+$W$3*$S172*(1+$AA$3*$C172))/($B172+$V$3*$A172+1))*POWER(($A172+$X$3*$B172+1)/($A172+$X$3*$B172+$Y$3*$S172),2),2)</f>
        <v>0</v>
      </c>
      <c r="O172" s="2">
        <f t="shared" si="137"/>
        <v>3.39754478308648</v>
      </c>
      <c r="P172">
        <f t="shared" ref="P172:R172" si="182">G172-M172</f>
        <v>1.44859695614418</v>
      </c>
      <c r="Q172">
        <f t="shared" si="182"/>
        <v>2.83789354</v>
      </c>
      <c r="R172">
        <f t="shared" si="182"/>
        <v>-1.48274012208648</v>
      </c>
      <c r="S172">
        <f t="shared" si="139"/>
        <v>0.653846153846154</v>
      </c>
      <c r="AC172">
        <f t="shared" si="140"/>
        <v>0.756627522034846</v>
      </c>
      <c r="AD172">
        <f>($Z$2+$T$2*POWER($C172,$U$2))</f>
        <v>3.32351892595841</v>
      </c>
      <c r="AE172">
        <f>POWER(1-$V$2*$AD172/(1+$A172*(1+$W$2/$C172)),2)</f>
        <v>0.923115383262166</v>
      </c>
      <c r="AF172">
        <f>POWER(1-$V$2*$AD172/(1+$B172*$AC172*(1+$W$2/$C172)),2)</f>
        <v>0.92881168624491</v>
      </c>
      <c r="AG172">
        <f>POWER((1+$A172+$B172*S172)/($A172+$B172*S172+$Y$2),2)</f>
        <v>1.18302404681416</v>
      </c>
      <c r="AH172">
        <f>(Z$4+T$4*POWER($C172,U$4))</f>
        <v>1.93843892115845</v>
      </c>
      <c r="AI172">
        <f>POWER(1-V$4*AH172/(1+$A172*(1+W$4/$C172)),2)</f>
        <v>0.936531327953911</v>
      </c>
      <c r="AJ172">
        <f>POWER(1-V$4*AH172/(1+$B172*$AC172*(1+W$4/$C172)),2)</f>
        <v>0.94122556567981</v>
      </c>
      <c r="AK172">
        <f>POWER((1+$A172+$B172*W$4)/($A172+$B172*W$4+Y$4),2)</f>
        <v>1.01958558489671</v>
      </c>
    </row>
    <row r="173" spans="1:37">
      <c r="A173" s="1">
        <v>2</v>
      </c>
      <c r="B173" s="1">
        <v>3.5</v>
      </c>
      <c r="C173" s="1">
        <v>3</v>
      </c>
      <c r="D173" s="1">
        <v>3.04977670486112</v>
      </c>
      <c r="E173" s="1">
        <v>2.95434468156073</v>
      </c>
      <c r="F173" s="1">
        <v>1.06695035188456</v>
      </c>
      <c r="G173" s="1">
        <v>3.096077</v>
      </c>
      <c r="H173" s="1">
        <v>3.046993</v>
      </c>
      <c r="I173" s="1">
        <v>1.021883083</v>
      </c>
      <c r="J173">
        <v>3.18479862769803</v>
      </c>
      <c r="K173">
        <v>2.8745082472462</v>
      </c>
      <c r="L173">
        <v>1.16354650493631</v>
      </c>
      <c r="M173" s="2">
        <f t="shared" si="136"/>
        <v>0.882699116827445</v>
      </c>
      <c r="N173" s="2">
        <f>($Z$3+$T$3*POWER($C173,$U$3))*POWER((($B173+$V$3*$A173+$W$3*$S173*(1+$AA$3*$C173))/($B173+$V$3*$A173+1))*POWER(($A173+$X$3*$B173+1)/($A173+$X$3*$B173+$Y$3*$S173),2),2)</f>
        <v>0</v>
      </c>
      <c r="O173" s="2">
        <f t="shared" si="137"/>
        <v>2.92025647624491</v>
      </c>
      <c r="P173">
        <f t="shared" ref="P173:R173" si="183">G173-M173</f>
        <v>2.21337788317256</v>
      </c>
      <c r="Q173">
        <f t="shared" si="183"/>
        <v>3.046993</v>
      </c>
      <c r="R173">
        <f t="shared" si="183"/>
        <v>-1.89837339324491</v>
      </c>
      <c r="S173">
        <f t="shared" si="139"/>
        <v>0.75</v>
      </c>
      <c r="AC173">
        <f t="shared" si="140"/>
        <v>0.661437827766148</v>
      </c>
      <c r="AD173">
        <f>($Z$2+$T$2*POWER($C173,$U$2))</f>
        <v>2.85452410585707</v>
      </c>
      <c r="AE173">
        <f>POWER(1-$V$2*$AD173/(1+$A173*(1+$W$2/$C173)),2)</f>
        <v>0.947321687389396</v>
      </c>
      <c r="AF173">
        <f>POWER(1-$V$2*$AD173/(1+$B173*$AC173*(1+$W$2/$C173)),2)</f>
        <v>0.953809688451936</v>
      </c>
      <c r="AG173">
        <f>POWER((1+$A173+$B173*S173)/($A173+$B173*S173+$Y$2),2)</f>
        <v>1.17385857099422</v>
      </c>
      <c r="AH173">
        <f>(Z$4+T$4*POWER($C173,U$4))</f>
        <v>0.895677970130386</v>
      </c>
      <c r="AI173">
        <f>POWER(1-V$4*AH173/(1+$A173*(1+W$4/$C173)),2)</f>
        <v>0.976348584324125</v>
      </c>
      <c r="AJ173">
        <f>POWER(1-V$4*AH173/(1+$B173*$AC173*(1+W$4/$C173)),2)</f>
        <v>0.979268122835486</v>
      </c>
      <c r="AK173">
        <f>POWER((1+$A173+$B173*W$4)/($A173+$B173*W$4+Y$4),2)</f>
        <v>1.01840110595033</v>
      </c>
    </row>
    <row r="174" spans="1:37">
      <c r="A174" s="1">
        <v>0.5</v>
      </c>
      <c r="B174" s="1">
        <v>1.75</v>
      </c>
      <c r="C174" s="1">
        <v>3</v>
      </c>
      <c r="D174" s="1">
        <v>2.73386596348274</v>
      </c>
      <c r="E174" s="1">
        <v>2.83880394314104</v>
      </c>
      <c r="F174" s="1">
        <v>0.880589271415237</v>
      </c>
      <c r="G174" s="1">
        <v>2.2603383</v>
      </c>
      <c r="H174" s="1">
        <v>2.44474474</v>
      </c>
      <c r="I174" s="1">
        <v>0.795975767</v>
      </c>
      <c r="J174">
        <v>2.34838825770938</v>
      </c>
      <c r="K174">
        <v>2.82276275294007</v>
      </c>
      <c r="L174">
        <v>0.858268224980152</v>
      </c>
      <c r="M174" s="2">
        <f t="shared" si="136"/>
        <v>0.83861524690108</v>
      </c>
      <c r="N174" s="2">
        <f>($Z$3+$T$3*POWER($C174,$U$3))*POWER((($B174+$V$3*$A174+$W$3*$S174*(1+$AA$3*$C174))/($B174+$V$3*$A174+1))*POWER(($A174+$X$3*$B174+1)/($A174+$X$3*$B174+$Y$3*$S174),2),2)</f>
        <v>0</v>
      </c>
      <c r="O174" s="2">
        <f t="shared" si="137"/>
        <v>2.61591529768866</v>
      </c>
      <c r="P174">
        <f t="shared" ref="P174:R174" si="184">G174-M174</f>
        <v>1.42172305309892</v>
      </c>
      <c r="Q174">
        <f t="shared" si="184"/>
        <v>2.44474474</v>
      </c>
      <c r="R174">
        <f t="shared" si="184"/>
        <v>-1.81993953068866</v>
      </c>
      <c r="S174">
        <f t="shared" si="139"/>
        <v>0.916666666666667</v>
      </c>
      <c r="AC174">
        <f t="shared" si="140"/>
        <v>0.399652626942727</v>
      </c>
      <c r="AD174">
        <f>($Z$2+$T$2*POWER($C174,$U$2))</f>
        <v>2.85452410585707</v>
      </c>
      <c r="AE174">
        <f>POWER(1-$V$2*$AD174/(1+$A174*(1+$W$2/$C174)),2)</f>
        <v>0.84108368442937</v>
      </c>
      <c r="AF174">
        <f>POWER(1-$V$2*$AD174/(1+$B174*$AC174*(1+$W$2/$C174)),2)</f>
        <v>0.874656740956981</v>
      </c>
      <c r="AG174">
        <f>POWER((1+$A174+$B174*S174)/($A174+$B174*S174+$Y$2),2)</f>
        <v>1.35072212321599</v>
      </c>
      <c r="AH174">
        <f>(Z$4+T$4*POWER($C174,U$4))</f>
        <v>0.895677970130386</v>
      </c>
      <c r="AI174">
        <f>POWER(1-V$4*AH174/(1+$A174*(1+W$4/$C174)),2)</f>
        <v>0.928227662085528</v>
      </c>
      <c r="AJ174">
        <f>POWER(1-V$4*AH174/(1+$B174*$AC174*(1+W$4/$C174)),2)</f>
        <v>0.94350463002116</v>
      </c>
      <c r="AK174">
        <f>POWER((1+$A174+$B174*W$4)/($A174+$B174*W$4+Y$4),2)</f>
        <v>1.03731482563153</v>
      </c>
    </row>
    <row r="175" spans="1:37">
      <c r="A175" s="1">
        <v>3</v>
      </c>
      <c r="B175" s="1">
        <v>2.75</v>
      </c>
      <c r="C175" s="1">
        <v>3</v>
      </c>
      <c r="D175" s="1">
        <v>3.20205320640021</v>
      </c>
      <c r="E175" s="1">
        <v>3.09950705619119</v>
      </c>
      <c r="F175" s="1">
        <v>1.06696107083832</v>
      </c>
      <c r="G175" s="1">
        <v>3.2122249</v>
      </c>
      <c r="H175" s="1">
        <v>3.1161388</v>
      </c>
      <c r="I175" s="1">
        <v>1.06483466</v>
      </c>
      <c r="J175">
        <v>3.29999929555212</v>
      </c>
      <c r="K175">
        <v>3.0395710708081</v>
      </c>
      <c r="L175">
        <v>1.06454898792622</v>
      </c>
      <c r="M175" s="2">
        <f t="shared" si="136"/>
        <v>0.893871140006211</v>
      </c>
      <c r="N175" s="2">
        <f>($Z$3+$T$3*POWER($C175,$U$3))*POWER((($B175+$V$3*$A175+$W$3*$S175*(1+$AA$3*$C175))/($B175+$V$3*$A175+1))*POWER(($A175+$X$3*$B175+1)/($A175+$X$3*$B175+$Y$3*$S175),2),2)</f>
        <v>0</v>
      </c>
      <c r="O175" s="2">
        <f t="shared" si="137"/>
        <v>3.1456898527522</v>
      </c>
      <c r="P175">
        <f t="shared" ref="P175:R175" si="185">G175-M175</f>
        <v>2.31835375999379</v>
      </c>
      <c r="Q175">
        <f t="shared" si="185"/>
        <v>3.1161388</v>
      </c>
      <c r="R175">
        <f t="shared" si="185"/>
        <v>-2.0808551927522</v>
      </c>
      <c r="S175">
        <f t="shared" si="139"/>
        <v>0.46875</v>
      </c>
      <c r="AC175">
        <f t="shared" si="140"/>
        <v>0.883330876568911</v>
      </c>
      <c r="AD175">
        <f>($Z$2+$T$2*POWER($C175,$U$2))</f>
        <v>2.85452410585707</v>
      </c>
      <c r="AE175">
        <f>POWER(1-$V$2*$AD175/(1+$A175*(1+$W$2/$C175)),2)</f>
        <v>0.963566653675088</v>
      </c>
      <c r="AF175">
        <f>POWER(1-$V$2*$AD175/(1+$B175*$AC175*(1+$W$2/$C175)),2)</f>
        <v>0.955782648684368</v>
      </c>
      <c r="AG175">
        <f>POWER((1+$A175+$B175*S175)/($A175+$B175*S175+$Y$2),2)</f>
        <v>1.18640160471283</v>
      </c>
      <c r="AH175">
        <f>(Z$4+T$4*POWER($C175,U$4))</f>
        <v>0.895677970130386</v>
      </c>
      <c r="AI175">
        <f>POWER(1-V$4*AH175/(1+$A175*(1+W$4/$C175)),2)</f>
        <v>0.983655044366043</v>
      </c>
      <c r="AJ175">
        <f>POWER(1-V$4*AH175/(1+$B175*$AC175*(1+W$4/$C175)),2)</f>
        <v>0.980155551497429</v>
      </c>
      <c r="AK175">
        <f>POWER((1+$A175+$B175*W$4)/($A175+$B175*W$4+Y$4),2)</f>
        <v>1.0223044955462</v>
      </c>
    </row>
    <row r="176" spans="1:37">
      <c r="A176" s="1">
        <v>2.75</v>
      </c>
      <c r="B176" s="1">
        <v>3.25</v>
      </c>
      <c r="C176" s="1">
        <v>5</v>
      </c>
      <c r="D176" s="1">
        <v>3.55339651788515</v>
      </c>
      <c r="E176" s="1">
        <v>2.8935150703954</v>
      </c>
      <c r="F176" s="1">
        <v>2.00769091468383</v>
      </c>
      <c r="G176" s="1">
        <v>3.39025392</v>
      </c>
      <c r="H176" s="1">
        <v>2.83131494</v>
      </c>
      <c r="I176" s="1">
        <v>1.965996334</v>
      </c>
      <c r="J176">
        <v>3.47790866910569</v>
      </c>
      <c r="K176">
        <v>2.90126522990203</v>
      </c>
      <c r="L176">
        <v>2.00352624992117</v>
      </c>
      <c r="M176" s="2">
        <f t="shared" si="136"/>
        <v>1.85751999655327</v>
      </c>
      <c r="N176" s="2">
        <f>($Z$3+$T$3*POWER($C176,$U$3))*POWER((($B176+$V$3*$A176+$W$3*$S176*(1+$AA$3*$C176))/($B176+$V$3*$A176+1))*POWER(($A176+$X$3*$B176+1)/($A176+$X$3*$B176+$Y$3*$S176),2),2)</f>
        <v>0</v>
      </c>
      <c r="O176" s="2">
        <f t="shared" si="137"/>
        <v>3.47683636981598</v>
      </c>
      <c r="P176">
        <f t="shared" ref="P176:R176" si="186">G176-M176</f>
        <v>1.53273392344673</v>
      </c>
      <c r="Q176">
        <f t="shared" si="186"/>
        <v>2.83131494</v>
      </c>
      <c r="R176">
        <f t="shared" si="186"/>
        <v>-1.51084003581598</v>
      </c>
      <c r="S176">
        <f t="shared" si="139"/>
        <v>0.566666666666667</v>
      </c>
      <c r="AC176">
        <f t="shared" si="140"/>
        <v>0.823947139620552</v>
      </c>
      <c r="AD176">
        <f>($Z$2+$T$2*POWER($C176,$U$2))</f>
        <v>3.32351892595841</v>
      </c>
      <c r="AE176">
        <f>POWER(1-$V$2*$AD176/(1+$A176*(1+$W$2/$C176)),2)</f>
        <v>0.935466992431596</v>
      </c>
      <c r="AF176">
        <f>POWER(1-$V$2*$AD176/(1+$B176*$AC176*(1+$W$2/$C176)),2)</f>
        <v>0.933934936751618</v>
      </c>
      <c r="AG176">
        <f>POWER((1+$A176+$B176*S176)/($A176+$B176*S176+$Y$2),2)</f>
        <v>1.17502731913552</v>
      </c>
      <c r="AH176">
        <f>(Z$4+T$4*POWER($C176,U$4))</f>
        <v>1.93843892115845</v>
      </c>
      <c r="AI176">
        <f>POWER(1-V$4*AH176/(1+$A176*(1+W$4/$C176)),2)</f>
        <v>0.946711639737379</v>
      </c>
      <c r="AJ176">
        <f>POWER(1-V$4*AH176/(1+$B176*$AC176*(1+W$4/$C176)),2)</f>
        <v>0.945448593604334</v>
      </c>
      <c r="AK176">
        <f>POWER((1+$A176+$B176*W$4)/($A176+$B176*W$4+Y$4),2)</f>
        <v>1.01932128019449</v>
      </c>
    </row>
    <row r="177" spans="1:37">
      <c r="A177" s="1">
        <v>2.5</v>
      </c>
      <c r="B177" s="1">
        <v>3.75</v>
      </c>
      <c r="C177" s="1">
        <v>3</v>
      </c>
      <c r="D177" s="1">
        <v>3.18319428934495</v>
      </c>
      <c r="E177" s="1">
        <v>3.04618203339673</v>
      </c>
      <c r="F177" s="1">
        <v>1.04423771496403</v>
      </c>
      <c r="G177" s="1">
        <v>3.15591786</v>
      </c>
      <c r="H177" s="1">
        <v>3.08727468</v>
      </c>
      <c r="I177" s="1">
        <v>1.044592173</v>
      </c>
      <c r="J177">
        <v>3.24058431918328</v>
      </c>
      <c r="K177">
        <v>2.98089103776958</v>
      </c>
      <c r="L177">
        <v>1.06982865054874</v>
      </c>
      <c r="M177" s="2">
        <f t="shared" si="136"/>
        <v>0.887248438351168</v>
      </c>
      <c r="N177" s="2">
        <f>($Z$3+$T$3*POWER($C177,$U$3))*POWER((($B177+$V$3*$A177+$W$3*$S177*(1+$AA$3*$C177))/($B177+$V$3*$A177+1))*POWER(($A177+$X$3*$B177+1)/($A177+$X$3*$B177+$Y$3*$S177),2),2)</f>
        <v>0</v>
      </c>
      <c r="O177" s="2">
        <f t="shared" si="137"/>
        <v>2.9727313541945</v>
      </c>
      <c r="P177">
        <f t="shared" ref="P177:R177" si="187">G177-M177</f>
        <v>2.26866942164883</v>
      </c>
      <c r="Q177">
        <f t="shared" si="187"/>
        <v>3.08727468</v>
      </c>
      <c r="R177">
        <f t="shared" si="187"/>
        <v>-1.9281391811945</v>
      </c>
      <c r="S177">
        <f t="shared" si="139"/>
        <v>0.678571428571429</v>
      </c>
      <c r="AC177">
        <f t="shared" si="140"/>
        <v>0.73453442147154</v>
      </c>
      <c r="AD177">
        <f>($Z$2+$T$2*POWER($C177,$U$2))</f>
        <v>2.85452410585707</v>
      </c>
      <c r="AE177">
        <f>POWER(1-$V$2*$AD177/(1+$A177*(1+$W$2/$C177)),2)</f>
        <v>0.956924707379426</v>
      </c>
      <c r="AF177">
        <f>POWER(1-$V$2*$AD177/(1+$B177*$AC177*(1+$W$2/$C177)),2)</f>
        <v>0.960582402373982</v>
      </c>
      <c r="AG177">
        <f>POWER((1+$A177+$B177*S177)/($A177+$B177*S177+$Y$2),2)</f>
        <v>1.16037492850748</v>
      </c>
      <c r="AH177">
        <f>(Z$4+T$4*POWER($C177,U$4))</f>
        <v>0.895677970130386</v>
      </c>
      <c r="AI177">
        <f>POWER(1-V$4*AH177/(1+$A177*(1+W$4/$C177)),2)</f>
        <v>0.980669163305825</v>
      </c>
      <c r="AJ177">
        <f>POWER(1-V$4*AH177/(1+$B177*$AC177*(1+W$4/$C177)),2)</f>
        <v>0.98231372147888</v>
      </c>
      <c r="AK177">
        <f>POWER((1+$A177+$B177*W$4)/($A177+$B177*W$4+Y$4),2)</f>
        <v>1.01704191794804</v>
      </c>
    </row>
    <row r="178" spans="1:37">
      <c r="A178" s="1">
        <v>1.25</v>
      </c>
      <c r="B178" s="1">
        <v>1.25</v>
      </c>
      <c r="C178" s="1">
        <v>7</v>
      </c>
      <c r="D178" s="1">
        <v>3.92597554126161</v>
      </c>
      <c r="E178" s="1">
        <v>2.485566730596</v>
      </c>
      <c r="F178" s="1">
        <v>2.54283638694919</v>
      </c>
      <c r="G178" s="1">
        <v>3.97490094</v>
      </c>
      <c r="H178" s="1">
        <v>2.4709416</v>
      </c>
      <c r="I178" s="1">
        <v>2.576609592</v>
      </c>
      <c r="J178">
        <v>4.05945736906996</v>
      </c>
      <c r="K178">
        <v>2.49597489588344</v>
      </c>
      <c r="L178">
        <v>2.57448802808638</v>
      </c>
      <c r="M178" s="2">
        <f t="shared" si="136"/>
        <v>2.23840532915567</v>
      </c>
      <c r="N178" s="2">
        <f>($Z$3+$T$3*POWER($C178,$U$3))*POWER((($B178+$V$3*$A178+$W$3*$S178*(1+$AA$3*$C178))/($B178+$V$3*$A178+1))*POWER(($A178+$X$3*$B178+1)/($A178+$X$3*$B178+$Y$3*$S178),2),2)</f>
        <v>0</v>
      </c>
      <c r="O178" s="2">
        <f t="shared" si="137"/>
        <v>3.94236161644986</v>
      </c>
      <c r="P178">
        <f t="shared" ref="P178:R178" si="188">G178-M178</f>
        <v>1.73649561084433</v>
      </c>
      <c r="Q178">
        <f t="shared" si="188"/>
        <v>2.4709416</v>
      </c>
      <c r="R178">
        <f t="shared" si="188"/>
        <v>-1.36575202444986</v>
      </c>
      <c r="S178">
        <f t="shared" si="139"/>
        <v>0.5</v>
      </c>
      <c r="AC178">
        <f t="shared" si="140"/>
        <v>0.866025403784439</v>
      </c>
      <c r="AD178">
        <f>($Z$2+$T$2*POWER($C178,$U$2))</f>
        <v>3.6586323071516</v>
      </c>
      <c r="AE178">
        <f>POWER(1-$V$2*$AD178/(1+$A178*(1+$W$2/$C178)),2)</f>
        <v>0.83885632964385</v>
      </c>
      <c r="AF178">
        <f>POWER(1-$V$2*$AD178/(1+$B178*$AC178*(1+$W$2/$C178)),2)</f>
        <v>0.821383452157878</v>
      </c>
      <c r="AG178">
        <f>POWER((1+$A178+$B178*S178)/($A178+$B178*S178+$Y$2),2)</f>
        <v>1.38633955936019</v>
      </c>
      <c r="AH178">
        <f>(Z$4+T$4*POWER($C178,U$4))</f>
        <v>2.61491926807997</v>
      </c>
      <c r="AI178">
        <f>POWER(1-V$4*AH178/(1+$A178*(1+W$4/$C178)),2)</f>
        <v>0.839015205812794</v>
      </c>
      <c r="AJ178">
        <f>POWER(1-V$4*AH178/(1+$B178*$AC178*(1+W$4/$C178)),2)</f>
        <v>0.821741416305023</v>
      </c>
      <c r="AK178">
        <f>POWER((1+$A178+$B178*W$4)/($A178+$B178*W$4+Y$4),2)</f>
        <v>1.04860134773955</v>
      </c>
    </row>
    <row r="179" spans="1:37">
      <c r="A179" s="1">
        <v>1.25</v>
      </c>
      <c r="B179" s="1">
        <v>0.25</v>
      </c>
      <c r="C179" s="1">
        <v>7</v>
      </c>
      <c r="D179" s="1">
        <v>3.93918366219428</v>
      </c>
      <c r="E179" s="1">
        <v>2.55192457883541</v>
      </c>
      <c r="F179" s="1">
        <v>2.13107488859982</v>
      </c>
      <c r="G179" s="1">
        <v>3.4490472</v>
      </c>
      <c r="H179" s="1">
        <v>2.4986772</v>
      </c>
      <c r="I179" s="1">
        <v>2.227522034</v>
      </c>
      <c r="J179">
        <v>3.53212033035205</v>
      </c>
      <c r="K179">
        <v>2.56238012550782</v>
      </c>
      <c r="L179">
        <v>2.13962674175499</v>
      </c>
      <c r="M179" s="2">
        <f t="shared" si="136"/>
        <v>1.89753996442442</v>
      </c>
      <c r="N179" s="2">
        <f>($Z$3+$T$3*POWER($C179,$U$3))*POWER((($B179+$V$3*$A179+$W$3*$S179*(1+$AA$3*$C179))/($B179+$V$3*$A179+1))*POWER(($A179+$X$3*$B179+1)/($A179+$X$3*$B179+$Y$3*$S179),2),2)</f>
        <v>0</v>
      </c>
      <c r="O179" s="2">
        <f t="shared" si="137"/>
        <v>4.45464996678649</v>
      </c>
      <c r="P179">
        <f t="shared" ref="P179:R179" si="189">G179-M179</f>
        <v>1.55150723557558</v>
      </c>
      <c r="Q179">
        <f t="shared" si="189"/>
        <v>2.4986772</v>
      </c>
      <c r="R179">
        <f t="shared" si="189"/>
        <v>-2.22712793278649</v>
      </c>
      <c r="S179">
        <f t="shared" si="139"/>
        <v>0.277777777777778</v>
      </c>
      <c r="AC179">
        <f t="shared" si="140"/>
        <v>0.960645359210588</v>
      </c>
      <c r="AD179">
        <f>($Z$2+$T$2*POWER($C179,$U$2))</f>
        <v>3.6586323071516</v>
      </c>
      <c r="AE179">
        <f>POWER(1-$V$2*$AD179/(1+$A179*(1+$W$2/$C179)),2)</f>
        <v>0.83885632964385</v>
      </c>
      <c r="AF179">
        <f>POWER(1-$V$2*$AD179/(1+$B179*$AC179*(1+$W$2/$C179)),2)</f>
        <v>0.608920547998336</v>
      </c>
      <c r="AG179">
        <f>POWER((1+$A179+$B179*S179)/($A179+$B179*S179+$Y$2),2)</f>
        <v>1.51213390381619</v>
      </c>
      <c r="AH179">
        <f>(Z$4+T$4*POWER($C179,U$4))</f>
        <v>2.61491926807997</v>
      </c>
      <c r="AI179">
        <f>POWER(1-V$4*AH179/(1+$A179*(1+W$4/$C179)),2)</f>
        <v>0.839015205812794</v>
      </c>
      <c r="AJ179">
        <f>POWER(1-V$4*AH179/(1+$B179*$AC179*(1+W$4/$C179)),2)</f>
        <v>0.614429978381727</v>
      </c>
      <c r="AK179">
        <f>POWER((1+$A179+$B179*W$4)/($A179+$B179*W$4+Y$4),2)</f>
        <v>1.16560257582802</v>
      </c>
    </row>
    <row r="180" spans="1:37">
      <c r="A180" s="1">
        <v>1.5</v>
      </c>
      <c r="B180" s="1">
        <v>1</v>
      </c>
      <c r="C180" s="1">
        <v>5</v>
      </c>
      <c r="D180" s="1">
        <v>3.60544706526793</v>
      </c>
      <c r="E180" s="1">
        <v>2.5511027696786</v>
      </c>
      <c r="F180" s="1">
        <v>2.16114765618709</v>
      </c>
      <c r="G180" s="1">
        <v>3.75235534</v>
      </c>
      <c r="H180" s="1">
        <v>2.32266568</v>
      </c>
      <c r="I180" s="1">
        <v>2.054533521</v>
      </c>
      <c r="J180">
        <v>3.83477421735999</v>
      </c>
      <c r="K180">
        <v>2.52668427360902</v>
      </c>
      <c r="L180">
        <v>2.15944281559307</v>
      </c>
      <c r="M180" s="2">
        <f t="shared" si="136"/>
        <v>1.78222527816291</v>
      </c>
      <c r="N180" s="2">
        <f>($Z$3+$T$3*POWER($C180,$U$3))*POWER((($B180+$V$3*$A180+$W$3*$S180*(1+$AA$3*$C180))/($B180+$V$3*$A180+1))*POWER(($A180+$X$3*$B180+1)/($A180+$X$3*$B180+$Y$3*$S180),2),2)</f>
        <v>0</v>
      </c>
      <c r="O180" s="2">
        <f t="shared" si="137"/>
        <v>3.89071022571849</v>
      </c>
      <c r="P180">
        <f t="shared" ref="P180:R180" si="190">G180-M180</f>
        <v>1.97013006183709</v>
      </c>
      <c r="Q180">
        <f t="shared" si="190"/>
        <v>2.32266568</v>
      </c>
      <c r="R180">
        <f t="shared" si="190"/>
        <v>-1.83617670471849</v>
      </c>
      <c r="S180">
        <f t="shared" si="139"/>
        <v>0.4</v>
      </c>
      <c r="AC180">
        <f t="shared" si="140"/>
        <v>0.916515138991168</v>
      </c>
      <c r="AD180">
        <f>($Z$2+$T$2*POWER($C180,$U$2))</f>
        <v>3.32351892595841</v>
      </c>
      <c r="AE180">
        <f>POWER(1-$V$2*$AD180/(1+$A180*(1+$W$2/$C180)),2)</f>
        <v>0.892162630648279</v>
      </c>
      <c r="AF180">
        <f>POWER(1-$V$2*$AD180/(1+$B180*$AC180*(1+$W$2/$C180)),2)</f>
        <v>0.843031016241101</v>
      </c>
      <c r="AG180">
        <f>POWER((1+$A180+$B180*S180)/($A180+$B180*S180+$Y$2),2)</f>
        <v>1.38210828463137</v>
      </c>
      <c r="AH180">
        <f>(Z$4+T$4*POWER($C180,U$4))</f>
        <v>1.93843892115845</v>
      </c>
      <c r="AI180">
        <f>POWER(1-V$4*AH180/(1+$A180*(1+W$4/$C180)),2)</f>
        <v>0.911043788056676</v>
      </c>
      <c r="AJ180">
        <f>POWER(1-V$4*AH180/(1+$B180*$AC180*(1+W$4/$C180)),2)</f>
        <v>0.870649421690702</v>
      </c>
      <c r="AK180">
        <f>POWER((1+$A180+$B180*W$4)/($A180+$B180*W$4+Y$4),2)</f>
        <v>1.05783878545806</v>
      </c>
    </row>
    <row r="181" spans="1:37">
      <c r="A181" s="1">
        <v>2.25</v>
      </c>
      <c r="B181" s="1">
        <v>3.5</v>
      </c>
      <c r="C181" s="1">
        <v>3</v>
      </c>
      <c r="D181" s="1">
        <v>3.12411013594081</v>
      </c>
      <c r="E181" s="1">
        <v>3.02174764866191</v>
      </c>
      <c r="F181" s="1">
        <v>1.05428874992036</v>
      </c>
      <c r="G181" s="1">
        <v>3.16892106</v>
      </c>
      <c r="H181" s="1">
        <v>3.07685594</v>
      </c>
      <c r="I181" s="1">
        <v>1.046527972</v>
      </c>
      <c r="J181">
        <v>3.25053931329534</v>
      </c>
      <c r="K181">
        <v>2.94507836721588</v>
      </c>
      <c r="L181">
        <v>1.12591028550497</v>
      </c>
      <c r="M181" s="2">
        <f t="shared" si="136"/>
        <v>0.885977121958413</v>
      </c>
      <c r="N181" s="2">
        <f>($Z$3+$T$3*POWER($C181,$U$3))*POWER((($B181+$V$3*$A181+$W$3*$S181*(1+$AA$3*$C181))/($B181+$V$3*$A181+1))*POWER(($A181+$X$3*$B181+1)/($A181+$X$3*$B181+$Y$3*$S181),2),2)</f>
        <v>0</v>
      </c>
      <c r="O181" s="2">
        <f t="shared" si="137"/>
        <v>2.96951215954238</v>
      </c>
      <c r="P181">
        <f t="shared" ref="P181:R181" si="191">G181-M181</f>
        <v>2.28294393804159</v>
      </c>
      <c r="Q181">
        <f t="shared" si="191"/>
        <v>3.07685594</v>
      </c>
      <c r="R181">
        <f t="shared" si="191"/>
        <v>-1.92298418754238</v>
      </c>
      <c r="S181">
        <f t="shared" si="139"/>
        <v>0.692307692307692</v>
      </c>
      <c r="AC181">
        <f t="shared" si="140"/>
        <v>0.72160242458822</v>
      </c>
      <c r="AD181">
        <f>($Z$2+$T$2*POWER($C181,$U$2))</f>
        <v>2.85452410585707</v>
      </c>
      <c r="AE181">
        <f>POWER(1-$V$2*$AD181/(1+$A181*(1+$W$2/$C181)),2)</f>
        <v>0.952604662612501</v>
      </c>
      <c r="AF181">
        <f>POWER(1-$V$2*$AD181/(1+$B181*$AC181*(1+$W$2/$C181)),2)</f>
        <v>0.9573231763583</v>
      </c>
      <c r="AG181">
        <f>POWER((1+$A181+$B181*S181)/($A181+$B181*S181+$Y$2),2)</f>
        <v>1.17220006593161</v>
      </c>
      <c r="AH181">
        <f>(Z$4+T$4*POWER($C181,U$4))</f>
        <v>0.895677970130386</v>
      </c>
      <c r="AI181">
        <f>POWER(1-V$4*AH181/(1+$A181*(1+W$4/$C181)),2)</f>
        <v>0.978726019918994</v>
      </c>
      <c r="AJ181">
        <f>POWER(1-V$4*AH181/(1+$B181*$AC181*(1+W$4/$C181)),2)</f>
        <v>0.980848350647089</v>
      </c>
      <c r="AK181">
        <f>POWER((1+$A181+$B181*W$4)/($A181+$B181*W$4+Y$4),2)</f>
        <v>1.01828361361978</v>
      </c>
    </row>
    <row r="182" spans="1:37">
      <c r="A182" s="1">
        <v>3</v>
      </c>
      <c r="B182" s="1">
        <v>1</v>
      </c>
      <c r="C182" s="1">
        <v>3</v>
      </c>
      <c r="D182" s="1">
        <v>3.0651409134227</v>
      </c>
      <c r="E182" s="1">
        <v>2.8716936631531</v>
      </c>
      <c r="F182" s="1">
        <v>1.05263248104509</v>
      </c>
      <c r="G182" s="1">
        <v>3.05369664</v>
      </c>
      <c r="H182" s="1">
        <v>2.9702046</v>
      </c>
      <c r="I182" s="1">
        <v>1.025317019</v>
      </c>
      <c r="J182">
        <v>3.1352882812066</v>
      </c>
      <c r="K182">
        <v>2.78640773711799</v>
      </c>
      <c r="L182">
        <v>1.09875885620078</v>
      </c>
      <c r="M182" s="2">
        <f t="shared" si="136"/>
        <v>0.899320448009473</v>
      </c>
      <c r="N182" s="2">
        <f>($Z$3+$T$3*POWER($C182,$U$3))*POWER((($B182+$V$3*$A182+$W$3*$S182*(1+$AA$3*$C182))/($B182+$V$3*$A182+1))*POWER(($A182+$X$3*$B182+1)/($A182+$X$3*$B182+$Y$3*$S182),2),2)</f>
        <v>0</v>
      </c>
      <c r="O182" s="2">
        <f t="shared" si="137"/>
        <v>3.35824258710037</v>
      </c>
      <c r="P182">
        <f t="shared" ref="P182:R182" si="192">G182-M182</f>
        <v>2.15437619199053</v>
      </c>
      <c r="Q182">
        <f t="shared" si="192"/>
        <v>2.9702046</v>
      </c>
      <c r="R182">
        <f t="shared" si="192"/>
        <v>-2.33292556810037</v>
      </c>
      <c r="S182">
        <f t="shared" si="139"/>
        <v>0.25</v>
      </c>
      <c r="AC182">
        <f t="shared" si="140"/>
        <v>0.968245836551854</v>
      </c>
      <c r="AD182">
        <f>($Z$2+$T$2*POWER($C182,$U$2))</f>
        <v>2.85452410585707</v>
      </c>
      <c r="AE182">
        <f>POWER(1-$V$2*$AD182/(1+$A182*(1+$W$2/$C182)),2)</f>
        <v>0.963566653675088</v>
      </c>
      <c r="AF182">
        <f>POWER(1-$V$2*$AD182/(1+$B182*$AC182*(1+$W$2/$C182)),2)</f>
        <v>0.902458679745212</v>
      </c>
      <c r="AG182">
        <f>POWER((1+$A182+$B182*S182)/($A182+$B182*S182+$Y$2),2)</f>
        <v>1.2399040295471</v>
      </c>
      <c r="AH182">
        <f>(Z$4+T$4*POWER($C182,U$4))</f>
        <v>0.895677970130386</v>
      </c>
      <c r="AI182">
        <f>POWER(1-V$4*AH182/(1+$A182*(1+W$4/$C182)),2)</f>
        <v>0.983655044366043</v>
      </c>
      <c r="AJ182">
        <f>POWER(1-V$4*AH182/(1+$B182*$AC182*(1+W$4/$C182)),2)</f>
        <v>0.956104248765923</v>
      </c>
      <c r="AK182">
        <f>POWER((1+$A182+$B182*W$4)/($A182+$B182*W$4+Y$4),2)</f>
        <v>1.05158773978123</v>
      </c>
    </row>
    <row r="183" spans="1:37">
      <c r="A183" s="1">
        <v>3</v>
      </c>
      <c r="B183" s="1">
        <v>4</v>
      </c>
      <c r="C183" s="1">
        <v>3</v>
      </c>
      <c r="D183" s="1">
        <v>3.28252308897762</v>
      </c>
      <c r="E183" s="1">
        <v>3.0664063363037</v>
      </c>
      <c r="F183" s="1">
        <v>1.07840560551331</v>
      </c>
      <c r="G183" s="1">
        <v>3.1890376</v>
      </c>
      <c r="H183" s="1">
        <v>3.1023481</v>
      </c>
      <c r="I183" s="1">
        <v>1.055764598</v>
      </c>
      <c r="J183">
        <v>3.26846475537441</v>
      </c>
      <c r="K183">
        <v>3.01233522103778</v>
      </c>
      <c r="L183">
        <v>1.06854353688254</v>
      </c>
      <c r="M183" s="2">
        <f t="shared" si="136"/>
        <v>0.889888778777578</v>
      </c>
      <c r="N183" s="2">
        <f>($Z$3+$T$3*POWER($C183,$U$3))*POWER((($B183+$V$3*$A183+$W$3*$S183*(1+$AA$3*$C183))/($B183+$V$3*$A183+1))*POWER(($A183+$X$3*$B183+1)/($A183+$X$3*$B183+$Y$3*$S183),2),2)</f>
        <v>0</v>
      </c>
      <c r="O183" s="2">
        <f t="shared" si="137"/>
        <v>2.99993815403166</v>
      </c>
      <c r="P183">
        <f t="shared" ref="P183:R183" si="193">G183-M183</f>
        <v>2.29914882122242</v>
      </c>
      <c r="Q183">
        <f t="shared" si="193"/>
        <v>3.1023481</v>
      </c>
      <c r="R183">
        <f t="shared" si="193"/>
        <v>-1.94417355603166</v>
      </c>
      <c r="S183">
        <f t="shared" si="139"/>
        <v>0.625</v>
      </c>
      <c r="AC183">
        <f t="shared" si="140"/>
        <v>0.7806247497998</v>
      </c>
      <c r="AD183">
        <f>($Z$2+$T$2*POWER($C183,$U$2))</f>
        <v>2.85452410585707</v>
      </c>
      <c r="AE183">
        <f>POWER(1-$V$2*$AD183/(1+$A183*(1+$W$2/$C183)),2)</f>
        <v>0.963566653675088</v>
      </c>
      <c r="AF183">
        <f>POWER(1-$V$2*$AD183/(1+$B183*$AC183*(1+$W$2/$C183)),2)</f>
        <v>0.964892925824336</v>
      </c>
      <c r="AG183">
        <f>POWER((1+$A183+$B183*S183)/($A183+$B183*S183+$Y$2),2)</f>
        <v>1.14792372226366</v>
      </c>
      <c r="AH183">
        <f>(Z$4+T$4*POWER($C183,U$4))</f>
        <v>0.895677970130386</v>
      </c>
      <c r="AI183">
        <f>POWER(1-V$4*AH183/(1+$A183*(1+W$4/$C183)),2)</f>
        <v>0.983655044366043</v>
      </c>
      <c r="AJ183">
        <f>POWER(1-V$4*AH183/(1+$B183*$AC183*(1+W$4/$C183)),2)</f>
        <v>0.984251033151702</v>
      </c>
      <c r="AK183">
        <f>POWER((1+$A183+$B183*W$4)/($A183+$B183*W$4+Y$4),2)</f>
        <v>1.01586970729356</v>
      </c>
    </row>
    <row r="184" spans="1:37">
      <c r="A184" s="1">
        <v>2.75</v>
      </c>
      <c r="B184" s="1">
        <v>3.75</v>
      </c>
      <c r="C184" s="1">
        <v>3</v>
      </c>
      <c r="D184" s="1">
        <v>3.23230778688882</v>
      </c>
      <c r="E184" s="1">
        <v>3.07522951161102</v>
      </c>
      <c r="F184" s="1">
        <v>1.05191657811142</v>
      </c>
      <c r="G184" s="1">
        <v>3.21190052</v>
      </c>
      <c r="H184" s="1">
        <v>3.0978064</v>
      </c>
      <c r="I184" s="1">
        <v>1.06228352</v>
      </c>
      <c r="J184">
        <v>3.29029697062445</v>
      </c>
      <c r="K184">
        <v>3.01674070937399</v>
      </c>
      <c r="L184">
        <v>1.057800698739</v>
      </c>
      <c r="M184" s="2">
        <f t="shared" si="136"/>
        <v>0.889207321885446</v>
      </c>
      <c r="N184" s="2">
        <f>($Z$3+$T$3*POWER($C184,$U$3))*POWER((($B184+$V$3*$A184+$W$3*$S184*(1+$AA$3*$C184))/($B184+$V$3*$A184+1))*POWER(($A184+$X$3*$B184+1)/($A184+$X$3*$B184+$Y$3*$S184),2),2)</f>
        <v>0</v>
      </c>
      <c r="O184" s="2">
        <f t="shared" si="137"/>
        <v>3.00351204336705</v>
      </c>
      <c r="P184">
        <f t="shared" ref="P184:R184" si="194">G184-M184</f>
        <v>2.32269319811455</v>
      </c>
      <c r="Q184">
        <f t="shared" si="194"/>
        <v>3.0978064</v>
      </c>
      <c r="R184">
        <f t="shared" si="194"/>
        <v>-1.94122852336705</v>
      </c>
      <c r="S184">
        <f t="shared" si="139"/>
        <v>0.633333333333333</v>
      </c>
      <c r="AC184">
        <f t="shared" si="140"/>
        <v>0.773879117749593</v>
      </c>
      <c r="AD184">
        <f>($Z$2+$T$2*POWER($C184,$U$2))</f>
        <v>2.85452410585707</v>
      </c>
      <c r="AE184">
        <f>POWER(1-$V$2*$AD184/(1+$A184*(1+$W$2/$C184)),2)</f>
        <v>0.960523077334603</v>
      </c>
      <c r="AF184">
        <f>POWER(1-$V$2*$AD184/(1+$B184*$AC184*(1+$W$2/$C184)),2)</f>
        <v>0.962431793189107</v>
      </c>
      <c r="AG184">
        <f>POWER((1+$A184+$B184*S184)/($A184+$B184*S184+$Y$2),2)</f>
        <v>1.15802776169964</v>
      </c>
      <c r="AH184">
        <f>(Z$4+T$4*POWER($C184,U$4))</f>
        <v>0.895677970130386</v>
      </c>
      <c r="AI184">
        <f>POWER(1-V$4*AH184/(1+$A184*(1+W$4/$C184)),2)</f>
        <v>0.982287052793312</v>
      </c>
      <c r="AJ184">
        <f>POWER(1-V$4*AH184/(1+$B184*$AC184*(1+W$4/$C184)),2)</f>
        <v>0.983145008614308</v>
      </c>
      <c r="AK184">
        <f>POWER((1+$A184+$B184*W$4)/($A184+$B184*W$4+Y$4),2)</f>
        <v>1.01694109375947</v>
      </c>
    </row>
    <row r="185" spans="1:37">
      <c r="A185" s="1">
        <v>2.75</v>
      </c>
      <c r="B185" s="1">
        <v>3.25</v>
      </c>
      <c r="C185" s="1">
        <v>7</v>
      </c>
      <c r="D185" s="1">
        <v>3.46864922341956</v>
      </c>
      <c r="E185" s="1">
        <v>2.7679815133441</v>
      </c>
      <c r="F185" s="1">
        <v>2.5992460037117</v>
      </c>
      <c r="G185" s="1">
        <v>3.45346152</v>
      </c>
      <c r="H185" s="1">
        <v>2.81865748</v>
      </c>
      <c r="I185" s="1">
        <v>2.552078709</v>
      </c>
      <c r="J185">
        <v>3.53140296962878</v>
      </c>
      <c r="K185">
        <v>2.76074448367231</v>
      </c>
      <c r="L185">
        <v>2.60104272378985</v>
      </c>
      <c r="M185" s="2">
        <f t="shared" si="136"/>
        <v>2.41745817593789</v>
      </c>
      <c r="N185" s="2">
        <f>($Z$3+$T$3*POWER($C185,$U$3))*POWER((($B185+$V$3*$A185+$W$3*$S185*(1+$AA$3*$C185))/($B185+$V$3*$A185+1))*POWER(($A185+$X$3*$B185+1)/($A185+$X$3*$B185+$Y$3*$S185),2),2)</f>
        <v>0</v>
      </c>
      <c r="O185" s="2">
        <f t="shared" si="137"/>
        <v>3.73966516515922</v>
      </c>
      <c r="P185">
        <f t="shared" ref="P185:R185" si="195">G185-M185</f>
        <v>1.03600334406211</v>
      </c>
      <c r="Q185">
        <f t="shared" si="195"/>
        <v>2.81865748</v>
      </c>
      <c r="R185">
        <f t="shared" si="195"/>
        <v>-1.18758645615922</v>
      </c>
      <c r="S185">
        <f t="shared" si="139"/>
        <v>0.566666666666667</v>
      </c>
      <c r="AC185">
        <f t="shared" si="140"/>
        <v>0.823947139620552</v>
      </c>
      <c r="AD185">
        <f>($Z$2+$T$2*POWER($C185,$U$2))</f>
        <v>3.6586323071516</v>
      </c>
      <c r="AE185">
        <f>POWER(1-$V$2*$AD185/(1+$A185*(1+$W$2/$C185)),2)</f>
        <v>0.914158641319828</v>
      </c>
      <c r="AF185">
        <f>POWER(1-$V$2*$AD185/(1+$B185*$AC185*(1+$W$2/$C185)),2)</f>
        <v>0.912183252010346</v>
      </c>
      <c r="AG185">
        <f>POWER((1+$A185+$B185*S185)/($A185+$B185*S185+$Y$2),2)</f>
        <v>1.17502731913552</v>
      </c>
      <c r="AH185">
        <f>(Z$4+T$4*POWER($C185,U$4))</f>
        <v>2.61491926807997</v>
      </c>
      <c r="AI185">
        <f>POWER(1-V$4*AH185/(1+$A185*(1+W$4/$C185)),2)</f>
        <v>0.913864174273265</v>
      </c>
      <c r="AJ185">
        <f>POWER(1-V$4*AH185/(1+$B185*$AC185*(1+W$4/$C185)),2)</f>
        <v>0.911892228532001</v>
      </c>
      <c r="AK185">
        <f>POWER((1+$A185+$B185*W$4)/($A185+$B185*W$4+Y$4),2)</f>
        <v>1.01932128019449</v>
      </c>
    </row>
    <row r="186" spans="1:37">
      <c r="A186" s="1">
        <v>3</v>
      </c>
      <c r="B186" s="1">
        <v>0.25</v>
      </c>
      <c r="C186" s="1">
        <v>5</v>
      </c>
      <c r="D186" s="1">
        <v>3.09923033433431</v>
      </c>
      <c r="E186" s="1">
        <v>2.44148140617674</v>
      </c>
      <c r="F186" s="1">
        <v>1.73012645964115</v>
      </c>
      <c r="G186" s="1">
        <v>2.87550534</v>
      </c>
      <c r="H186" s="1">
        <v>2.47855966</v>
      </c>
      <c r="I186" s="1">
        <v>1.629261489</v>
      </c>
      <c r="J186">
        <v>2.95120090695289</v>
      </c>
      <c r="K186">
        <v>2.4632539233439</v>
      </c>
      <c r="L186">
        <v>1.72780052716442</v>
      </c>
      <c r="M186" s="2">
        <f t="shared" si="136"/>
        <v>1.58926200806187</v>
      </c>
      <c r="N186" s="2">
        <f>($Z$3+$T$3*POWER($C186,$U$3))*POWER((($B186+$V$3*$A186+$W$3*$S186*(1+$AA$3*$C186))/($B186+$V$3*$A186+1))*POWER(($A186+$X$3*$B186+1)/($A186+$X$3*$B186+$Y$3*$S186),2),2)</f>
        <v>0</v>
      </c>
      <c r="O186" s="2">
        <f t="shared" si="137"/>
        <v>3.87984555582367</v>
      </c>
      <c r="P186">
        <f t="shared" ref="P186:R186" si="196">G186-M186</f>
        <v>1.28624333193813</v>
      </c>
      <c r="Q186">
        <f t="shared" si="196"/>
        <v>2.47855966</v>
      </c>
      <c r="R186">
        <f t="shared" si="196"/>
        <v>-2.25058406682367</v>
      </c>
      <c r="S186">
        <f t="shared" si="139"/>
        <v>0.15625</v>
      </c>
      <c r="AC186">
        <f t="shared" si="140"/>
        <v>0.987717539329944</v>
      </c>
      <c r="AD186">
        <f>($Z$2+$T$2*POWER($C186,$U$2))</f>
        <v>3.32351892595841</v>
      </c>
      <c r="AE186">
        <f>POWER(1-$V$2*$AD186/(1+$A186*(1+$W$2/$C186)),2)</f>
        <v>0.940265566158315</v>
      </c>
      <c r="AF186">
        <f>POWER(1-$V$2*$AD186/(1+$B186*$AC186*(1+$W$2/$C186)),2)</f>
        <v>0.672116951710877</v>
      </c>
      <c r="AG186">
        <f>POWER((1+$A186+$B186*S186)/($A186+$B186*S186+$Y$2),2)</f>
        <v>1.2547360293537</v>
      </c>
      <c r="AH186">
        <f>(Z$4+T$4*POWER($C186,U$4))</f>
        <v>1.93843892115845</v>
      </c>
      <c r="AI186">
        <f>POWER(1-V$4*AH186/(1+$A186*(1+W$4/$C186)),2)</f>
        <v>0.950668226284756</v>
      </c>
      <c r="AJ186">
        <f>POWER(1-V$4*AH186/(1+$B186*$AC186*(1+W$4/$C186)),2)</f>
        <v>0.730460173766177</v>
      </c>
      <c r="AK186">
        <f>POWER((1+$A186+$B186*W$4)/($A186+$B186*W$4+Y$4),2)</f>
        <v>1.1179167258914</v>
      </c>
    </row>
    <row r="187" spans="1:37">
      <c r="A187" s="1">
        <v>1</v>
      </c>
      <c r="B187" s="1">
        <v>2.5</v>
      </c>
      <c r="C187" s="1">
        <v>7</v>
      </c>
      <c r="D187" s="1">
        <v>3.10953975866892</v>
      </c>
      <c r="E187" s="1">
        <v>2.28170422879491</v>
      </c>
      <c r="F187" s="1">
        <v>2.24354308200079</v>
      </c>
      <c r="G187" s="1">
        <v>3.12553734</v>
      </c>
      <c r="H187" s="1">
        <v>2.3735423</v>
      </c>
      <c r="I187" s="1">
        <v>2.302197331</v>
      </c>
      <c r="J187">
        <v>3.20050704385295</v>
      </c>
      <c r="K187">
        <v>2.28909722650153</v>
      </c>
      <c r="L187">
        <v>2.25486463050599</v>
      </c>
      <c r="M187" s="2">
        <f t="shared" si="136"/>
        <v>2.15046613338255</v>
      </c>
      <c r="N187" s="2">
        <f>($Z$3+$T$3*POWER($C187,$U$3))*POWER((($B187+$V$3*$A187+$W$3*$S187*(1+$AA$3*$C187))/($B187+$V$3*$A187+1))*POWER(($A187+$X$3*$B187+1)/($A187+$X$3*$B187+$Y$3*$S187),2),2)</f>
        <v>0</v>
      </c>
      <c r="O187" s="2">
        <f t="shared" si="137"/>
        <v>3.20455339569368</v>
      </c>
      <c r="P187">
        <f t="shared" ref="P187:R187" si="197">G187-M187</f>
        <v>0.975071206617452</v>
      </c>
      <c r="Q187">
        <f t="shared" si="197"/>
        <v>2.3735423</v>
      </c>
      <c r="R187">
        <f t="shared" si="197"/>
        <v>-0.902356064693678</v>
      </c>
      <c r="S187">
        <f t="shared" si="139"/>
        <v>0.875</v>
      </c>
      <c r="AC187">
        <f t="shared" si="140"/>
        <v>0.484122918275927</v>
      </c>
      <c r="AD187">
        <f>($Z$2+$T$2*POWER($C187,$U$2))</f>
        <v>3.6586323071516</v>
      </c>
      <c r="AE187">
        <f>POWER(1-$V$2*$AD187/(1+$A187*(1+$W$2/$C187)),2)</f>
        <v>0.811304310743326</v>
      </c>
      <c r="AF187">
        <f>POWER(1-$V$2*$AD187/(1+$B187*$AC187*(1+$W$2/$C187)),2)</f>
        <v>0.835030702715191</v>
      </c>
      <c r="AG187">
        <f>POWER((1+$A187+$B187*S187)/($A187+$B187*S187+$Y$2),2)</f>
        <v>1.2441159609949</v>
      </c>
      <c r="AH187">
        <f>(Z$4+T$4*POWER($C187,U$4))</f>
        <v>2.61491926807997</v>
      </c>
      <c r="AI187">
        <f>POWER(1-V$4*AH187/(1+$A187*(1+W$4/$C187)),2)</f>
        <v>0.811793059016535</v>
      </c>
      <c r="AJ187">
        <f>POWER(1-V$4*AH187/(1+$B187*$AC187*(1+W$4/$C187)),2)</f>
        <v>0.835230164634691</v>
      </c>
      <c r="AK187">
        <f>POWER((1+$A187+$B187*W$4)/($A187+$B187*W$4+Y$4),2)</f>
        <v>1.02603862272229</v>
      </c>
    </row>
    <row r="188" spans="1:37">
      <c r="A188" s="1">
        <v>2.75</v>
      </c>
      <c r="B188" s="1">
        <v>0.5</v>
      </c>
      <c r="C188" s="1">
        <v>5</v>
      </c>
      <c r="D188" s="1">
        <v>3.29004280212595</v>
      </c>
      <c r="E188" s="1">
        <v>2.43868069136179</v>
      </c>
      <c r="F188" s="1">
        <v>1.91820313011519</v>
      </c>
      <c r="G188" s="1">
        <v>3.19227376</v>
      </c>
      <c r="H188" s="1">
        <v>2.4909765</v>
      </c>
      <c r="I188" s="1">
        <v>1.905162535</v>
      </c>
      <c r="J188">
        <v>3.26588950621611</v>
      </c>
      <c r="K188">
        <v>2.44909700350566</v>
      </c>
      <c r="L188">
        <v>1.91771975852868</v>
      </c>
      <c r="M188" s="2">
        <f t="shared" si="136"/>
        <v>1.70170310662708</v>
      </c>
      <c r="N188" s="2">
        <f>($Z$3+$T$3*POWER($C188,$U$3))*POWER((($B188+$V$3*$A188+$W$3*$S188*(1+$AA$3*$C188))/($B188+$V$3*$A188+1))*POWER(($A188+$X$3*$B188+1)/($A188+$X$3*$B188+$Y$3*$S188),2),2)</f>
        <v>0</v>
      </c>
      <c r="O188" s="2">
        <f t="shared" si="137"/>
        <v>3.89124800670051</v>
      </c>
      <c r="P188">
        <f t="shared" ref="P188:R188" si="198">G188-M188</f>
        <v>1.49057065337292</v>
      </c>
      <c r="Q188">
        <f t="shared" si="198"/>
        <v>2.4909765</v>
      </c>
      <c r="R188">
        <f t="shared" si="198"/>
        <v>-1.98608547170051</v>
      </c>
      <c r="S188">
        <f t="shared" si="139"/>
        <v>0.2</v>
      </c>
      <c r="AC188">
        <f t="shared" si="140"/>
        <v>0.979795897113271</v>
      </c>
      <c r="AD188">
        <f>($Z$2+$T$2*POWER($C188,$U$2))</f>
        <v>3.32351892595841</v>
      </c>
      <c r="AE188">
        <f>POWER(1-$V$2*$AD188/(1+$A188*(1+$W$2/$C188)),2)</f>
        <v>0.935466992431596</v>
      </c>
      <c r="AF188">
        <f>POWER(1-$V$2*$AD188/(1+$B188*$AC188*(1+$W$2/$C188)),2)</f>
        <v>0.764814647823695</v>
      </c>
      <c r="AG188">
        <f>POWER((1+$A188+$B188*S188)/($A188+$B188*S188+$Y$2),2)</f>
        <v>1.26967455559235</v>
      </c>
      <c r="AH188">
        <f>(Z$4+T$4*POWER($C188,U$4))</f>
        <v>1.93843892115845</v>
      </c>
      <c r="AI188">
        <f>POWER(1-V$4*AH188/(1+$A188*(1+W$4/$C188)),2)</f>
        <v>0.946711639737379</v>
      </c>
      <c r="AJ188">
        <f>POWER(1-V$4*AH188/(1+$B188*$AC188*(1+W$4/$C188)),2)</f>
        <v>0.806459473609271</v>
      </c>
      <c r="AK188">
        <f>POWER((1+$A188+$B188*W$4)/($A188+$B188*W$4+Y$4),2)</f>
        <v>1.08499522495542</v>
      </c>
    </row>
    <row r="189" spans="1:37">
      <c r="A189" s="1">
        <v>3</v>
      </c>
      <c r="B189" s="1">
        <v>2.75</v>
      </c>
      <c r="C189" s="1">
        <v>7</v>
      </c>
      <c r="D189" s="1">
        <v>3.69483119372594</v>
      </c>
      <c r="E189" s="1">
        <v>2.72941870086357</v>
      </c>
      <c r="F189" s="1">
        <v>2.63678543820358</v>
      </c>
      <c r="G189" s="1">
        <v>3.5667704</v>
      </c>
      <c r="H189" s="1">
        <v>2.56667728</v>
      </c>
      <c r="I189" s="1">
        <v>2.558959981</v>
      </c>
      <c r="J189">
        <v>3.64026737925476</v>
      </c>
      <c r="K189">
        <v>2.72646647382048</v>
      </c>
      <c r="L189">
        <v>2.63442947134904</v>
      </c>
      <c r="M189" s="2">
        <f t="shared" si="136"/>
        <v>2.41498099865519</v>
      </c>
      <c r="N189" s="2">
        <f>($Z$3+$T$3*POWER($C189,$U$3))*POWER((($B189+$V$3*$A189+$W$3*$S189*(1+$AA$3*$C189))/($B189+$V$3*$A189+1))*POWER(($A189+$X$3*$B189+1)/($A189+$X$3*$B189+$Y$3*$S189),2),2)</f>
        <v>0</v>
      </c>
      <c r="O189" s="2">
        <f t="shared" si="137"/>
        <v>3.84436893406454</v>
      </c>
      <c r="P189">
        <f t="shared" ref="P189:R189" si="199">G189-M189</f>
        <v>1.15178940134481</v>
      </c>
      <c r="Q189">
        <f t="shared" si="199"/>
        <v>2.56667728</v>
      </c>
      <c r="R189">
        <f t="shared" si="199"/>
        <v>-1.28540895306454</v>
      </c>
      <c r="S189">
        <f t="shared" si="139"/>
        <v>0.46875</v>
      </c>
      <c r="AC189">
        <f t="shared" si="140"/>
        <v>0.883330876568911</v>
      </c>
      <c r="AD189">
        <f>($Z$2+$T$2*POWER($C189,$U$2))</f>
        <v>3.6586323071516</v>
      </c>
      <c r="AE189">
        <f>POWER(1-$V$2*$AD189/(1+$A189*(1+$W$2/$C189)),2)</f>
        <v>0.920364160915058</v>
      </c>
      <c r="AF189">
        <f>POWER(1-$V$2*$AD189/(1+$B189*$AC189*(1+$W$2/$C189)),2)</f>
        <v>0.904621293630959</v>
      </c>
      <c r="AG189">
        <f>POWER((1+$A189+$B189*S189)/($A189+$B189*S189+$Y$2),2)</f>
        <v>1.18640160471283</v>
      </c>
      <c r="AH189">
        <f>(Z$4+T$4*POWER($C189,U$4))</f>
        <v>2.61491926807997</v>
      </c>
      <c r="AI189">
        <f>POWER(1-V$4*AH189/(1+$A189*(1+W$4/$C189)),2)</f>
        <v>0.920061853778891</v>
      </c>
      <c r="AJ189">
        <f>POWER(1-V$4*AH189/(1+$B189*$AC189*(1+W$4/$C189)),2)</f>
        <v>0.904347678333484</v>
      </c>
      <c r="AK189">
        <f>POWER((1+$A189+$B189*W$4)/($A189+$B189*W$4+Y$4),2)</f>
        <v>1.0223044955462</v>
      </c>
    </row>
    <row r="190" spans="1:37">
      <c r="A190" s="1">
        <v>2</v>
      </c>
      <c r="B190" s="1">
        <v>3</v>
      </c>
      <c r="C190" s="1">
        <v>5</v>
      </c>
      <c r="D190" s="1">
        <v>3.51654511504579</v>
      </c>
      <c r="E190" s="1">
        <v>2.79004516174376</v>
      </c>
      <c r="F190" s="1">
        <v>2.04684104731054</v>
      </c>
      <c r="G190" s="1">
        <v>3.3835606</v>
      </c>
      <c r="H190" s="1">
        <v>2.8491794</v>
      </c>
      <c r="I190" s="1">
        <v>1.985970781</v>
      </c>
      <c r="J190">
        <v>3.4567655266097</v>
      </c>
      <c r="K190">
        <v>2.78830490498038</v>
      </c>
      <c r="L190">
        <v>2.03841302771767</v>
      </c>
      <c r="M190" s="2">
        <f t="shared" si="136"/>
        <v>1.83068649652475</v>
      </c>
      <c r="N190" s="2">
        <f>($Z$3+$T$3*POWER($C190,$U$3))*POWER((($B190+$V$3*$A190+$W$3*$S190*(1+$AA$3*$C190))/($B190+$V$3*$A190+1))*POWER(($A190+$X$3*$B190+1)/($A190+$X$3*$B190+$Y$3*$S190),2),2)</f>
        <v>0</v>
      </c>
      <c r="O190" s="2">
        <f t="shared" si="137"/>
        <v>3.38810943497106</v>
      </c>
      <c r="P190">
        <f t="shared" ref="P190:R190" si="200">G190-M190</f>
        <v>1.55287410347525</v>
      </c>
      <c r="Q190">
        <f t="shared" si="200"/>
        <v>2.8491794</v>
      </c>
      <c r="R190">
        <f t="shared" si="200"/>
        <v>-1.40213865397106</v>
      </c>
      <c r="S190">
        <f t="shared" si="139"/>
        <v>0.666666666666667</v>
      </c>
      <c r="AC190">
        <f t="shared" si="140"/>
        <v>0.74535599249993</v>
      </c>
      <c r="AD190">
        <f>($Z$2+$T$2*POWER($C190,$U$2))</f>
        <v>3.32351892595841</v>
      </c>
      <c r="AE190">
        <f>POWER(1-$V$2*$AD190/(1+$A190*(1+$W$2/$C190)),2)</f>
        <v>0.914979862383671</v>
      </c>
      <c r="AF190">
        <f>POWER(1-$V$2*$AD190/(1+$B190*$AC190*(1+$W$2/$C190)),2)</f>
        <v>0.922703174110961</v>
      </c>
      <c r="AG190">
        <f>POWER((1+$A190+$B190*S190)/($A190+$B190*S190+$Y$2),2)</f>
        <v>1.19873603625079</v>
      </c>
      <c r="AH190">
        <f>(Z$4+T$4*POWER($C190,U$4))</f>
        <v>1.93843892115845</v>
      </c>
      <c r="AI190">
        <f>POWER(1-V$4*AH190/(1+$A190*(1+W$4/$C190)),2)</f>
        <v>0.929829022286114</v>
      </c>
      <c r="AJ190">
        <f>POWER(1-V$4*AH190/(1+$B190*$AC190*(1+W$4/$C190)),2)</f>
        <v>0.936191678973624</v>
      </c>
      <c r="AK190">
        <f>POWER((1+$A190+$B190*W$4)/($A190+$B190*W$4+Y$4),2)</f>
        <v>1.02124363347745</v>
      </c>
    </row>
    <row r="191" spans="1:37">
      <c r="A191" s="1">
        <v>2</v>
      </c>
      <c r="B191" s="1">
        <v>0.25</v>
      </c>
      <c r="C191" s="1">
        <v>7</v>
      </c>
      <c r="D191" s="1">
        <v>3.51515999581163</v>
      </c>
      <c r="E191" s="1">
        <v>2.45533748033962</v>
      </c>
      <c r="F191" s="1">
        <v>2.0409521325699</v>
      </c>
      <c r="G191" s="1">
        <v>3.1509677</v>
      </c>
      <c r="H191" s="1">
        <v>2.4730694</v>
      </c>
      <c r="I191" s="1">
        <v>2.163872362</v>
      </c>
      <c r="J191">
        <v>3.22411390664525</v>
      </c>
      <c r="K191">
        <v>2.46179891782381</v>
      </c>
      <c r="L191">
        <v>2.05709673149286</v>
      </c>
      <c r="M191" s="2">
        <f t="shared" si="136"/>
        <v>1.86115767795688</v>
      </c>
      <c r="N191" s="2">
        <f>($Z$3+$T$3*POWER($C191,$U$3))*POWER((($B191+$V$3*$A191+$W$3*$S191*(1+$AA$3*$C191))/($B191+$V$3*$A191+1))*POWER(($A191+$X$3*$B191+1)/($A191+$X$3*$B191+$Y$3*$S191),2),2)</f>
        <v>0</v>
      </c>
      <c r="O191" s="2">
        <f t="shared" si="137"/>
        <v>4.31814057820153</v>
      </c>
      <c r="P191">
        <f t="shared" ref="P191:R191" si="201">G191-M191</f>
        <v>1.28981002204312</v>
      </c>
      <c r="Q191">
        <f t="shared" si="201"/>
        <v>2.4730694</v>
      </c>
      <c r="R191">
        <f t="shared" si="201"/>
        <v>-2.15426821620153</v>
      </c>
      <c r="S191">
        <f t="shared" si="139"/>
        <v>0.208333333333333</v>
      </c>
      <c r="AC191">
        <f t="shared" si="140"/>
        <v>0.978057882858792</v>
      </c>
      <c r="AD191">
        <f>($Z$2+$T$2*POWER($C191,$U$2))</f>
        <v>3.6586323071516</v>
      </c>
      <c r="AE191">
        <f>POWER(1-$V$2*$AD191/(1+$A191*(1+$W$2/$C191)),2)</f>
        <v>0.887975904655668</v>
      </c>
      <c r="AF191">
        <f>POWER(1-$V$2*$AD191/(1+$B191*$AC191*(1+$W$2/$C191)),2)</f>
        <v>0.611288206741438</v>
      </c>
      <c r="AG191">
        <f>POWER((1+$A191+$B191*S191)/($A191+$B191*S191+$Y$2),2)</f>
        <v>1.35823092537573</v>
      </c>
      <c r="AH191">
        <f>(Z$4+T$4*POWER($C191,U$4))</f>
        <v>2.61491926807997</v>
      </c>
      <c r="AI191">
        <f>POWER(1-V$4*AH191/(1+$A191*(1+W$4/$C191)),2)</f>
        <v>0.88776417829154</v>
      </c>
      <c r="AJ191">
        <f>POWER(1-V$4*AH191/(1+$B191*$AC191*(1+W$4/$C191)),2)</f>
        <v>0.616713519648819</v>
      </c>
      <c r="AK191">
        <f>POWER((1+$A191+$B191*W$4)/($A191+$B191*W$4+Y$4),2)</f>
        <v>1.14114481266803</v>
      </c>
    </row>
    <row r="192" spans="1:37">
      <c r="A192" s="1">
        <v>1</v>
      </c>
      <c r="B192" s="1">
        <v>2.75</v>
      </c>
      <c r="C192" s="1">
        <v>5</v>
      </c>
      <c r="D192" s="1">
        <v>2.89209183746466</v>
      </c>
      <c r="E192" s="1">
        <v>2.34067724339121</v>
      </c>
      <c r="F192" s="1">
        <v>1.74496815329893</v>
      </c>
      <c r="G192" s="1">
        <v>2.8393078</v>
      </c>
      <c r="H192" s="1">
        <v>2.31673314</v>
      </c>
      <c r="I192" s="1">
        <v>1.732357535</v>
      </c>
      <c r="J192">
        <v>2.91192039188893</v>
      </c>
      <c r="K192">
        <v>2.34969206453029</v>
      </c>
      <c r="L192">
        <v>1.73983160089072</v>
      </c>
      <c r="M192" s="2">
        <f t="shared" si="136"/>
        <v>1.70695088191757</v>
      </c>
      <c r="N192" s="2">
        <f>($Z$3+$T$3*POWER($C192,$U$3))*POWER((($B192+$V$3*$A192+$W$3*$S192*(1+$AA$3*$C192))/($B192+$V$3*$A192+1))*POWER(($A192+$X$3*$B192+1)/($A192+$X$3*$B192+$Y$3*$S192),2),2)</f>
        <v>0</v>
      </c>
      <c r="O192" s="2">
        <f t="shared" si="137"/>
        <v>2.89520684725849</v>
      </c>
      <c r="P192">
        <f t="shared" ref="P192:R192" si="202">G192-M192</f>
        <v>1.13235691808243</v>
      </c>
      <c r="Q192">
        <f t="shared" si="202"/>
        <v>2.31673314</v>
      </c>
      <c r="R192">
        <f t="shared" si="202"/>
        <v>-1.16284931225849</v>
      </c>
      <c r="S192">
        <f t="shared" si="139"/>
        <v>0.9375</v>
      </c>
      <c r="AC192">
        <f t="shared" si="140"/>
        <v>0.347985272676876</v>
      </c>
      <c r="AD192">
        <f>($Z$2+$T$2*POWER($C192,$U$2))</f>
        <v>3.32351892595841</v>
      </c>
      <c r="AE192">
        <f>POWER(1-$V$2*$AD192/(1+$A192*(1+$W$2/$C192)),2)</f>
        <v>0.852632983094581</v>
      </c>
      <c r="AF192">
        <f>POWER(1-$V$2*$AD192/(1+$B192*$AC192*(1+$W$2/$C192)),2)</f>
        <v>0.847833898341486</v>
      </c>
      <c r="AG192">
        <f>POWER((1+$A192+$B192*S192)/($A192+$B192*S192+$Y$2),2)</f>
        <v>1.21997306962885</v>
      </c>
      <c r="AH192">
        <f>(Z$4+T$4*POWER($C192,U$4))</f>
        <v>1.93843892115845</v>
      </c>
      <c r="AI192">
        <f>POWER(1-V$4*AH192/(1+$A192*(1+W$4/$C192)),2)</f>
        <v>0.878538473733248</v>
      </c>
      <c r="AJ192">
        <f>POWER(1-V$4*AH192/(1+$B192*$AC192*(1+W$4/$C192)),2)</f>
        <v>0.874595207982954</v>
      </c>
      <c r="AK192">
        <f>POWER((1+$A192+$B192*W$4)/($A192+$B192*W$4+Y$4),2)</f>
        <v>1.02378672519692</v>
      </c>
    </row>
    <row r="193" spans="1:37">
      <c r="A193" s="1">
        <v>3.25</v>
      </c>
      <c r="B193" s="1">
        <v>0.75</v>
      </c>
      <c r="C193" s="1">
        <v>3</v>
      </c>
      <c r="D193" s="1">
        <v>3.00709286327639</v>
      </c>
      <c r="E193" s="1">
        <v>2.8246499310774</v>
      </c>
      <c r="F193" s="1">
        <v>1.01514449901155</v>
      </c>
      <c r="G193" s="1">
        <v>3.00407852</v>
      </c>
      <c r="H193" s="1">
        <v>2.87473828</v>
      </c>
      <c r="I193" s="1">
        <v>1.015650046</v>
      </c>
      <c r="J193">
        <v>3.07509561064099</v>
      </c>
      <c r="K193">
        <v>2.77486129586965</v>
      </c>
      <c r="L193">
        <v>1.02600950468141</v>
      </c>
      <c r="M193" s="2">
        <f t="shared" si="136"/>
        <v>0.898744787137632</v>
      </c>
      <c r="N193" s="2">
        <f>($Z$3+$T$3*POWER($C193,$U$3))*POWER((($B193+$V$3*$A193+$W$3*$S193*(1+$AA$3*$C193))/($B193+$V$3*$A193+1))*POWER(($A193+$X$3*$B193+1)/($A193+$X$3*$B193+$Y$3*$S193),2),2)</f>
        <v>0</v>
      </c>
      <c r="O193" s="2">
        <f t="shared" si="137"/>
        <v>3.35512484323537</v>
      </c>
      <c r="P193">
        <f t="shared" ref="P193:R193" si="203">G193-M193</f>
        <v>2.10533373286237</v>
      </c>
      <c r="Q193">
        <f t="shared" si="203"/>
        <v>2.87473828</v>
      </c>
      <c r="R193">
        <f t="shared" si="203"/>
        <v>-2.33947479723537</v>
      </c>
      <c r="S193">
        <f t="shared" si="139"/>
        <v>0.205882352941176</v>
      </c>
      <c r="AC193">
        <f t="shared" si="140"/>
        <v>0.978576750565537</v>
      </c>
      <c r="AD193">
        <f>($Z$2+$T$2*POWER($C193,$U$2))</f>
        <v>2.85452410585707</v>
      </c>
      <c r="AE193">
        <f>POWER(1-$V$2*$AD193/(1+$A193*(1+$W$2/$C193)),2)</f>
        <v>0.966174550439774</v>
      </c>
      <c r="AF193">
        <f>POWER(1-$V$2*$AD193/(1+$B193*$AC193*(1+$W$2/$C193)),2)</f>
        <v>0.879083528245611</v>
      </c>
      <c r="AG193">
        <f>POWER((1+$A193+$B193*S193)/($A193+$B193*S193+$Y$2),2)</f>
        <v>1.23009429116462</v>
      </c>
      <c r="AH193">
        <f>(Z$4+T$4*POWER($C193,U$4))</f>
        <v>0.895677970130386</v>
      </c>
      <c r="AI193">
        <f>POWER(1-V$4*AH193/(1+$A193*(1+W$4/$C193)),2)</f>
        <v>0.984826884862471</v>
      </c>
      <c r="AJ193">
        <f>POWER(1-V$4*AH193/(1+$B193*$AC193*(1+W$4/$C193)),2)</f>
        <v>0.945513796809769</v>
      </c>
      <c r="AK193">
        <f>POWER((1+$A193+$B193*W$4)/($A193+$B193*W$4+Y$4),2)</f>
        <v>1.0621179724275</v>
      </c>
    </row>
    <row r="194" spans="1:37">
      <c r="A194" s="1">
        <v>1.5</v>
      </c>
      <c r="B194" s="1">
        <v>1</v>
      </c>
      <c r="C194" s="1">
        <v>3</v>
      </c>
      <c r="D194" s="1">
        <v>3.17239746718286</v>
      </c>
      <c r="E194" s="1">
        <v>2.98866702535696</v>
      </c>
      <c r="F194" s="1">
        <v>1.09660233885941</v>
      </c>
      <c r="G194" s="1">
        <v>3.2226388</v>
      </c>
      <c r="H194" s="1">
        <v>3.0766578</v>
      </c>
      <c r="I194" s="1">
        <v>1.089052611</v>
      </c>
      <c r="J194">
        <v>3.29323413163133</v>
      </c>
      <c r="K194">
        <v>2.86308406309561</v>
      </c>
      <c r="L194">
        <v>1.1189619273106</v>
      </c>
      <c r="M194" s="2">
        <f t="shared" ref="M194:M257" si="204">$AH194*($AC194*$AC194*AK194*AJ194+$S194*$S194*AI194)</f>
        <v>0.898326623996998</v>
      </c>
      <c r="N194" s="2">
        <f>($Z$3+$T$3*POWER($C194,$U$3))*POWER((($B194+$V$3*$A194+$W$3*$S194*(1+$AA$3*$C194))/($B194+$V$3*$A194+1))*POWER(($A194+$X$3*$B194+1)/($A194+$X$3*$B194+$Y$3*$S194),2),2)</f>
        <v>0</v>
      </c>
      <c r="O194" s="2">
        <f t="shared" ref="O194:O257" si="205">$AD194*($AC194*$AC194*AG194*AE194+$S194*$S194*AF194)</f>
        <v>3.4995511199275</v>
      </c>
      <c r="P194">
        <f t="shared" ref="P194:R194" si="206">G194-M194</f>
        <v>2.324312176003</v>
      </c>
      <c r="Q194">
        <f t="shared" si="206"/>
        <v>3.0766578</v>
      </c>
      <c r="R194">
        <f t="shared" si="206"/>
        <v>-2.4104985089275</v>
      </c>
      <c r="S194">
        <f t="shared" ref="S194:S257" si="207">(1+B194)/(1+A194)/2</f>
        <v>0.4</v>
      </c>
      <c r="AC194">
        <f t="shared" ref="AC194:AC257" si="208">POWER(1-S194*S194,0.5)</f>
        <v>0.916515138991168</v>
      </c>
      <c r="AD194">
        <f>($Z$2+$T$2*POWER($C194,$U$2))</f>
        <v>2.85452410585707</v>
      </c>
      <c r="AE194">
        <f>POWER(1-$V$2*$AD194/(1+$A194*(1+$W$2/$C194)),2)</f>
        <v>0.93221027598297</v>
      </c>
      <c r="AF194">
        <f>POWER(1-$V$2*$AD194/(1+$B194*$AC194*(1+$W$2/$C194)),2)</f>
        <v>0.898109433290906</v>
      </c>
      <c r="AG194">
        <f>POWER((1+$A194+$B194*S194)/($A194+$B194*S194+$Y$2),2)</f>
        <v>1.38210828463137</v>
      </c>
      <c r="AH194">
        <f>(Z$4+T$4*POWER($C194,U$4))</f>
        <v>0.895677970130386</v>
      </c>
      <c r="AI194">
        <f>POWER(1-V$4*AH194/(1+$A194*(1+W$4/$C194)),2)</f>
        <v>0.96954086891648</v>
      </c>
      <c r="AJ194">
        <f>POWER(1-V$4*AH194/(1+$B194*$AC194*(1+W$4/$C194)),2)</f>
        <v>0.954136083373952</v>
      </c>
      <c r="AK194">
        <f>POWER((1+$A194+$B194*W$4)/($A194+$B194*W$4+Y$4),2)</f>
        <v>1.05783878545806</v>
      </c>
    </row>
    <row r="195" spans="1:37">
      <c r="A195" s="1">
        <v>1.75</v>
      </c>
      <c r="B195" s="1">
        <v>2.25</v>
      </c>
      <c r="C195" s="1">
        <v>3</v>
      </c>
      <c r="D195" s="1">
        <v>3.17769871645456</v>
      </c>
      <c r="E195" s="1">
        <v>3.07462310155362</v>
      </c>
      <c r="F195" s="1">
        <v>1.06232199498381</v>
      </c>
      <c r="G195" s="1">
        <v>3.1719704</v>
      </c>
      <c r="H195" s="1">
        <v>3.1114798</v>
      </c>
      <c r="I195" s="1">
        <v>1.054466115</v>
      </c>
      <c r="J195">
        <v>3.24227035457519</v>
      </c>
      <c r="K195">
        <v>2.99415984947279</v>
      </c>
      <c r="L195">
        <v>1.08054283261603</v>
      </c>
      <c r="M195" s="2">
        <f t="shared" si="204"/>
        <v>0.888177460065657</v>
      </c>
      <c r="N195" s="2">
        <f>($Z$3+$T$3*POWER($C195,$U$3))*POWER((($B195+$V$3*$A195+$W$3*$S195*(1+$AA$3*$C195))/($B195+$V$3*$A195+1))*POWER(($A195+$X$3*$B195+1)/($A195+$X$3*$B195+$Y$3*$S195),2),2)</f>
        <v>0</v>
      </c>
      <c r="O195" s="2">
        <f t="shared" si="205"/>
        <v>3.12713192985285</v>
      </c>
      <c r="P195">
        <f t="shared" ref="P195:R195" si="209">G195-M195</f>
        <v>2.28379293993434</v>
      </c>
      <c r="Q195">
        <f t="shared" si="209"/>
        <v>3.1114798</v>
      </c>
      <c r="R195">
        <f t="shared" si="209"/>
        <v>-2.07266581485285</v>
      </c>
      <c r="S195">
        <f t="shared" si="207"/>
        <v>0.590909090909091</v>
      </c>
      <c r="AC195">
        <f t="shared" si="208"/>
        <v>0.806738152240857</v>
      </c>
      <c r="AD195">
        <f>($Z$2+$T$2*POWER($C195,$U$2))</f>
        <v>2.85452410585707</v>
      </c>
      <c r="AE195">
        <f>POWER(1-$V$2*$AD195/(1+$A195*(1+$W$2/$C195)),2)</f>
        <v>0.940713534814354</v>
      </c>
      <c r="AF195">
        <f>POWER(1-$V$2*$AD195/(1+$B195*$AC195*(1+$W$2/$C195)),2)</f>
        <v>0.942590559139986</v>
      </c>
      <c r="AG195">
        <f>POWER((1+$A195+$B195*S195)/($A195+$B195*S195+$Y$2),2)</f>
        <v>1.25174933759719</v>
      </c>
      <c r="AH195">
        <f>(Z$4+T$4*POWER($C195,U$4))</f>
        <v>0.895677970130386</v>
      </c>
      <c r="AI195">
        <f>POWER(1-V$4*AH195/(1+$A195*(1+W$4/$C195)),2)</f>
        <v>0.973372950437034</v>
      </c>
      <c r="AJ195">
        <f>POWER(1-V$4*AH195/(1+$B195*$AC195*(1+W$4/$C195)),2)</f>
        <v>0.97421838039637</v>
      </c>
      <c r="AK195">
        <f>POWER((1+$A195+$B195*W$4)/($A195+$B195*W$4+Y$4),2)</f>
        <v>1.02792017668191</v>
      </c>
    </row>
    <row r="196" spans="1:37">
      <c r="A196" s="1">
        <v>2.75</v>
      </c>
      <c r="B196" s="1">
        <v>2.5</v>
      </c>
      <c r="C196" s="1">
        <v>3</v>
      </c>
      <c r="D196" s="1">
        <v>3.22193757380165</v>
      </c>
      <c r="E196" s="1">
        <v>3.09395361742797</v>
      </c>
      <c r="F196" s="1">
        <v>1.06514779836073</v>
      </c>
      <c r="G196" s="1">
        <v>3.1987396</v>
      </c>
      <c r="H196" s="1">
        <v>3.1162588</v>
      </c>
      <c r="I196" s="1">
        <v>1.063884165</v>
      </c>
      <c r="J196">
        <v>3.26834032718125</v>
      </c>
      <c r="K196">
        <v>3.0340923266437</v>
      </c>
      <c r="L196">
        <v>1.06666450868615</v>
      </c>
      <c r="M196" s="2">
        <f t="shared" si="204"/>
        <v>0.893861767284353</v>
      </c>
      <c r="N196" s="2">
        <f>($Z$3+$T$3*POWER($C196,$U$3))*POWER((($B196+$V$3*$A196+$W$3*$S196*(1+$AA$3*$C196))/($B196+$V$3*$A196+1))*POWER(($A196+$X$3*$B196+1)/($A196+$X$3*$B196+$Y$3*$S196),2),2)</f>
        <v>0</v>
      </c>
      <c r="O196" s="2">
        <f t="shared" si="205"/>
        <v>3.1709685555573</v>
      </c>
      <c r="P196">
        <f t="shared" ref="P196:R196" si="210">G196-M196</f>
        <v>2.30487783271565</v>
      </c>
      <c r="Q196">
        <f t="shared" si="210"/>
        <v>3.1162588</v>
      </c>
      <c r="R196">
        <f t="shared" si="210"/>
        <v>-2.1070843905573</v>
      </c>
      <c r="S196">
        <f t="shared" si="207"/>
        <v>0.466666666666667</v>
      </c>
      <c r="AC196">
        <f t="shared" si="208"/>
        <v>0.884433277428107</v>
      </c>
      <c r="AD196">
        <f>($Z$2+$T$2*POWER($C196,$U$2))</f>
        <v>2.85452410585707</v>
      </c>
      <c r="AE196">
        <f>POWER(1-$V$2*$AD196/(1+$A196*(1+$W$2/$C196)),2)</f>
        <v>0.960523077334603</v>
      </c>
      <c r="AF196">
        <f>POWER(1-$V$2*$AD196/(1+$B196*$AC196*(1+$W$2/$C196)),2)</f>
        <v>0.951853006196536</v>
      </c>
      <c r="AG196">
        <f>POWER((1+$A196+$B196*S196)/($A196+$B196*S196+$Y$2),2)</f>
        <v>1.20260032842126</v>
      </c>
      <c r="AH196">
        <f>(Z$4+T$4*POWER($C196,U$4))</f>
        <v>0.895677970130386</v>
      </c>
      <c r="AI196">
        <f>POWER(1-V$4*AH196/(1+$A196*(1+W$4/$C196)),2)</f>
        <v>0.982287052793312</v>
      </c>
      <c r="AJ196">
        <f>POWER(1-V$4*AH196/(1+$B196*$AC196*(1+W$4/$C196)),2)</f>
        <v>0.978387839698294</v>
      </c>
      <c r="AK196">
        <f>POWER((1+$A196+$B196*W$4)/($A196+$B196*W$4+Y$4),2)</f>
        <v>1.02448039772037</v>
      </c>
    </row>
    <row r="197" spans="1:37">
      <c r="A197" s="1">
        <v>1.75</v>
      </c>
      <c r="B197" s="1">
        <v>3.25</v>
      </c>
      <c r="C197" s="1">
        <v>5</v>
      </c>
      <c r="D197" s="1">
        <v>3.37526193298512</v>
      </c>
      <c r="E197" s="1">
        <v>2.67770349945176</v>
      </c>
      <c r="F197" s="1">
        <v>2.01912159865033</v>
      </c>
      <c r="G197" s="1">
        <v>3.2469995</v>
      </c>
      <c r="H197" s="1">
        <v>2.74318532</v>
      </c>
      <c r="I197" s="1">
        <v>1.962063915</v>
      </c>
      <c r="J197">
        <v>3.31653224755152</v>
      </c>
      <c r="K197">
        <v>2.67854458919282</v>
      </c>
      <c r="L197">
        <v>2.01113658400118</v>
      </c>
      <c r="M197" s="2">
        <f t="shared" si="204"/>
        <v>1.80869446137975</v>
      </c>
      <c r="N197" s="2">
        <f>($Z$3+$T$3*POWER($C197,$U$3))*POWER((($B197+$V$3*$A197+$W$3*$S197*(1+$AA$3*$C197))/($B197+$V$3*$A197+1))*POWER(($A197+$X$3*$B197+1)/($A197+$X$3*$B197+$Y$3*$S197),2),2)</f>
        <v>0</v>
      </c>
      <c r="O197" s="2">
        <f t="shared" si="205"/>
        <v>3.25907346435269</v>
      </c>
      <c r="P197">
        <f t="shared" ref="P197:R197" si="211">G197-M197</f>
        <v>1.43830503862025</v>
      </c>
      <c r="Q197">
        <f t="shared" si="211"/>
        <v>2.74318532</v>
      </c>
      <c r="R197">
        <f t="shared" si="211"/>
        <v>-1.29700954935269</v>
      </c>
      <c r="S197">
        <f t="shared" si="207"/>
        <v>0.772727272727273</v>
      </c>
      <c r="AC197">
        <f t="shared" si="208"/>
        <v>0.634738183807679</v>
      </c>
      <c r="AD197">
        <f>($Z$2+$T$2*POWER($C197,$U$2))</f>
        <v>3.32351892595841</v>
      </c>
      <c r="AE197">
        <f>POWER(1-$V$2*$AD197/(1+$A197*(1+$W$2/$C197)),2)</f>
        <v>0.90492012850663</v>
      </c>
      <c r="AF197">
        <f>POWER(1-$V$2*$AD197/(1+$B197*$AC197*(1+$W$2/$C197)),2)</f>
        <v>0.917184545425908</v>
      </c>
      <c r="AG197">
        <f>POWER((1+$A197+$B197*S197)/($A197+$B197*S197+$Y$2),2)</f>
        <v>1.18751691771547</v>
      </c>
      <c r="AH197">
        <f>(Z$4+T$4*POWER($C197,U$4))</f>
        <v>1.93843892115845</v>
      </c>
      <c r="AI197">
        <f>POWER(1-V$4*AH197/(1+$A197*(1+W$4/$C197)),2)</f>
        <v>0.921544736957768</v>
      </c>
      <c r="AJ197">
        <f>POWER(1-V$4*AH197/(1+$B197*$AC197*(1+W$4/$C197)),2)</f>
        <v>0.931645076037421</v>
      </c>
      <c r="AK197">
        <f>POWER((1+$A197+$B197*W$4)/($A197+$B197*W$4+Y$4),2)</f>
        <v>1.0198572208046</v>
      </c>
    </row>
    <row r="198" spans="1:37">
      <c r="A198" s="1">
        <v>3.25</v>
      </c>
      <c r="B198" s="1">
        <v>3.75</v>
      </c>
      <c r="C198" s="1">
        <v>3</v>
      </c>
      <c r="D198" s="1">
        <v>3.27948241468764</v>
      </c>
      <c r="E198" s="1">
        <v>3.08513986233749</v>
      </c>
      <c r="F198" s="1">
        <v>1.06664413926075</v>
      </c>
      <c r="G198" s="1">
        <v>3.20643474</v>
      </c>
      <c r="H198" s="1">
        <v>3.11320694</v>
      </c>
      <c r="I198" s="1">
        <v>1.062368284</v>
      </c>
      <c r="J198">
        <v>3.27534499060166</v>
      </c>
      <c r="K198">
        <v>3.03538333053052</v>
      </c>
      <c r="L198">
        <v>1.06325999528212</v>
      </c>
      <c r="M198" s="2">
        <f t="shared" si="204"/>
        <v>0.891846475827331</v>
      </c>
      <c r="N198" s="2">
        <f>($Z$3+$T$3*POWER($C198,$U$3))*POWER((($B198+$V$3*$A198+$W$3*$S198*(1+$AA$3*$C198))/($B198+$V$3*$A198+1))*POWER(($A198+$X$3*$B198+1)/($A198+$X$3*$B198+$Y$3*$S198),2),2)</f>
        <v>0</v>
      </c>
      <c r="O198" s="2">
        <f t="shared" si="205"/>
        <v>3.04486138929405</v>
      </c>
      <c r="P198">
        <f t="shared" ref="P198:R198" si="212">G198-M198</f>
        <v>2.31458826417267</v>
      </c>
      <c r="Q198">
        <f t="shared" si="212"/>
        <v>3.11320694</v>
      </c>
      <c r="R198">
        <f t="shared" si="212"/>
        <v>-1.98249310529405</v>
      </c>
      <c r="S198">
        <f t="shared" si="207"/>
        <v>0.558823529411765</v>
      </c>
      <c r="AC198">
        <f t="shared" si="208"/>
        <v>0.829286598815981</v>
      </c>
      <c r="AD198">
        <f>($Z$2+$T$2*POWER($C198,$U$2))</f>
        <v>2.85452410585707</v>
      </c>
      <c r="AE198">
        <f>POWER(1-$V$2*$AD198/(1+$A198*(1+$W$2/$C198)),2)</f>
        <v>0.966174550439774</v>
      </c>
      <c r="AF198">
        <f>POWER(1-$V$2*$AD198/(1+$B198*$AC198*(1+$W$2/$C198)),2)</f>
        <v>0.964760199188402</v>
      </c>
      <c r="AG198">
        <f>POWER((1+$A198+$B198*S198)/($A198+$B198*S198+$Y$2),2)</f>
        <v>1.15192368579571</v>
      </c>
      <c r="AH198">
        <f>(Z$4+T$4*POWER($C198,U$4))</f>
        <v>0.895677970130386</v>
      </c>
      <c r="AI198">
        <f>POWER(1-V$4*AH198/(1+$A198*(1+W$4/$C198)),2)</f>
        <v>0.984826884862471</v>
      </c>
      <c r="AJ198">
        <f>POWER(1-V$4*AH198/(1+$B198*$AC198*(1+W$4/$C198)),2)</f>
        <v>0.984191393097341</v>
      </c>
      <c r="AK198">
        <f>POWER((1+$A198+$B198*W$4)/($A198+$B198*W$4+Y$4),2)</f>
        <v>1.01674298247313</v>
      </c>
    </row>
    <row r="199" spans="1:37">
      <c r="A199" s="1">
        <v>0.75</v>
      </c>
      <c r="B199" s="1">
        <v>2.5</v>
      </c>
      <c r="C199" s="1">
        <v>3</v>
      </c>
      <c r="D199" s="1">
        <v>2.64166022748406</v>
      </c>
      <c r="E199" s="1">
        <v>2.63096526230298</v>
      </c>
      <c r="F199" s="1">
        <v>0.906769069200352</v>
      </c>
      <c r="G199" s="1">
        <v>2.4541656</v>
      </c>
      <c r="H199" s="1">
        <v>2.4083932</v>
      </c>
      <c r="I199" s="1">
        <v>0.837690478</v>
      </c>
      <c r="J199">
        <v>2.52242683840859</v>
      </c>
      <c r="K199">
        <v>2.61364712761923</v>
      </c>
      <c r="L199">
        <v>0.898664262561776</v>
      </c>
      <c r="M199" s="2">
        <f t="shared" si="204"/>
        <v>0.84767009438415</v>
      </c>
      <c r="N199" s="2">
        <f>($Z$3+$T$3*POWER($C199,$U$3))*POWER((($B199+$V$3*$A199+$W$3*$S199*(1+$AA$3*$C199))/($B199+$V$3*$A199+1))*POWER(($A199+$X$3*$B199+1)/($A199+$X$3*$B199+$Y$3*$S199),2),2)</f>
        <v>0</v>
      </c>
      <c r="O199" s="2">
        <f t="shared" si="205"/>
        <v>1.48839902477221</v>
      </c>
      <c r="P199">
        <f t="shared" ref="P199:R199" si="213">G199-M199</f>
        <v>1.60649550561585</v>
      </c>
      <c r="Q199">
        <f t="shared" si="213"/>
        <v>2.4083932</v>
      </c>
      <c r="R199">
        <f t="shared" si="213"/>
        <v>-0.650708546772207</v>
      </c>
      <c r="S199">
        <f t="shared" si="207"/>
        <v>1</v>
      </c>
      <c r="AC199">
        <f t="shared" si="208"/>
        <v>0</v>
      </c>
      <c r="AD199">
        <f>($Z$2+$T$2*POWER($C199,$U$2))</f>
        <v>2.85452410585707</v>
      </c>
      <c r="AE199">
        <f>POWER(1-$V$2*$AD199/(1+$A199*(1+$W$2/$C199)),2)</f>
        <v>0.88103804590571</v>
      </c>
      <c r="AF199">
        <f>POWER(1-$V$2*$AD199/(1+$B199*$AC199*(1+$W$2/$C199)),2)</f>
        <v>0.521417570697066</v>
      </c>
      <c r="AG199">
        <f>POWER((1+$A199+$B199*S199)/($A199+$B199*S199+$Y$2),2)</f>
        <v>1.2399040295471</v>
      </c>
      <c r="AH199">
        <f>(Z$4+T$4*POWER($C199,U$4))</f>
        <v>0.895677970130386</v>
      </c>
      <c r="AI199">
        <f>POWER(1-V$4*AH199/(1+$A199*(1+W$4/$C199)),2)</f>
        <v>0.946400517432345</v>
      </c>
      <c r="AJ199">
        <f>POWER(1-V$4*AH199/(1+$B199*$AC199*(1+W$4/$C199)),2)</f>
        <v>0.777464975673074</v>
      </c>
      <c r="AK199">
        <f>POWER((1+$A199+$B199*W$4)/($A199+$B199*W$4+Y$4),2)</f>
        <v>1.02627756752962</v>
      </c>
    </row>
    <row r="200" spans="1:37">
      <c r="A200" s="1">
        <v>3.5</v>
      </c>
      <c r="B200" s="1">
        <v>2.75</v>
      </c>
      <c r="C200" s="1">
        <v>7</v>
      </c>
      <c r="D200" s="1">
        <v>3.66791250553155</v>
      </c>
      <c r="E200" s="1">
        <v>2.73773309948976</v>
      </c>
      <c r="F200" s="1">
        <v>2.64646096812449</v>
      </c>
      <c r="G200" s="1">
        <v>3.55882546</v>
      </c>
      <c r="H200" s="1">
        <v>2.83505886</v>
      </c>
      <c r="I200" s="1">
        <v>2.651945773</v>
      </c>
      <c r="J200">
        <v>3.62687501815517</v>
      </c>
      <c r="K200">
        <v>2.73321272019362</v>
      </c>
      <c r="L200">
        <v>2.64352015235257</v>
      </c>
      <c r="M200" s="2">
        <f t="shared" si="204"/>
        <v>2.42443954133634</v>
      </c>
      <c r="N200" s="2">
        <f>($Z$3+$T$3*POWER($C200,$U$3))*POWER((($B200+$V$3*$A200+$W$3*$S200*(1+$AA$3*$C200))/($B200+$V$3*$A200+1))*POWER(($A200+$X$3*$B200+1)/($A200+$X$3*$B200+$Y$3*$S200),2),2)</f>
        <v>0</v>
      </c>
      <c r="O200" s="2">
        <f t="shared" si="205"/>
        <v>3.87618784196489</v>
      </c>
      <c r="P200">
        <f t="shared" ref="P200:R200" si="214">G200-M200</f>
        <v>1.13438591866366</v>
      </c>
      <c r="Q200">
        <f t="shared" si="214"/>
        <v>2.83505886</v>
      </c>
      <c r="R200">
        <f t="shared" si="214"/>
        <v>-1.22424206896489</v>
      </c>
      <c r="S200">
        <f t="shared" si="207"/>
        <v>0.416666666666667</v>
      </c>
      <c r="AC200">
        <f t="shared" si="208"/>
        <v>0.90905934288631</v>
      </c>
      <c r="AD200">
        <f>($Z$2+$T$2*POWER($C200,$U$2))</f>
        <v>3.6586323071516</v>
      </c>
      <c r="AE200">
        <f>POWER(1-$V$2*$AD200/(1+$A200*(1+$W$2/$C200)),2)</f>
        <v>0.930424398865834</v>
      </c>
      <c r="AF200">
        <f>POWER(1-$V$2*$AD200/(1+$B200*$AC200*(1+$W$2/$C200)),2)</f>
        <v>0.906902196290992</v>
      </c>
      <c r="AG200">
        <f>POWER((1+$A200+$B200*S200)/($A200+$B200*S200+$Y$2),2)</f>
        <v>1.17313598513651</v>
      </c>
      <c r="AH200">
        <f>(Z$4+T$4*POWER($C200,U$4))</f>
        <v>2.61491926807997</v>
      </c>
      <c r="AI200">
        <f>POWER(1-V$4*AH200/(1+$A200*(1+W$4/$C200)),2)</f>
        <v>0.93011898988357</v>
      </c>
      <c r="AJ200">
        <f>POWER(1-V$4*AH200/(1+$B200*$AC200*(1+W$4/$C200)),2)</f>
        <v>0.906622624707512</v>
      </c>
      <c r="AK200">
        <f>POWER((1+$A200+$B200*W$4)/($A200+$B200*W$4+Y$4),2)</f>
        <v>1.02196235788501</v>
      </c>
    </row>
    <row r="201" spans="1:37">
      <c r="A201" s="1">
        <v>4</v>
      </c>
      <c r="B201" s="1">
        <v>3.5</v>
      </c>
      <c r="C201" s="1">
        <v>3</v>
      </c>
      <c r="D201" s="1">
        <v>3.301863093423</v>
      </c>
      <c r="E201" s="1">
        <v>3.05636645059433</v>
      </c>
      <c r="F201" s="1">
        <v>1.08941553643761</v>
      </c>
      <c r="G201" s="1">
        <v>3.20337028</v>
      </c>
      <c r="H201" s="1">
        <v>3.11298948</v>
      </c>
      <c r="I201" s="1">
        <v>1.062958359</v>
      </c>
      <c r="J201">
        <v>3.27083167417339</v>
      </c>
      <c r="K201">
        <v>3.00622383625952</v>
      </c>
      <c r="L201">
        <v>1.09858238766789</v>
      </c>
      <c r="M201" s="2">
        <f t="shared" si="204"/>
        <v>0.894478516439506</v>
      </c>
      <c r="N201" s="2">
        <f>($Z$3+$T$3*POWER($C201,$U$3))*POWER((($B201+$V$3*$A201+$W$3*$S201*(1+$AA$3*$C201))/($B201+$V$3*$A201+1))*POWER(($A201+$X$3*$B201+1)/($A201+$X$3*$B201+$Y$3*$S201),2),2)</f>
        <v>0</v>
      </c>
      <c r="O201" s="2">
        <f t="shared" si="205"/>
        <v>3.09409419189043</v>
      </c>
      <c r="P201">
        <f t="shared" ref="P201:R201" si="215">G201-M201</f>
        <v>2.30889176356049</v>
      </c>
      <c r="Q201">
        <f t="shared" si="215"/>
        <v>3.11298948</v>
      </c>
      <c r="R201">
        <f t="shared" si="215"/>
        <v>-2.03113583289043</v>
      </c>
      <c r="S201">
        <f t="shared" si="207"/>
        <v>0.45</v>
      </c>
      <c r="AC201">
        <f t="shared" si="208"/>
        <v>0.893028554974588</v>
      </c>
      <c r="AD201">
        <f>($Z$2+$T$2*POWER($C201,$U$2))</f>
        <v>2.85452410585707</v>
      </c>
      <c r="AE201">
        <f>POWER(1-$V$2*$AD201/(1+$A201*(1+$W$2/$C201)),2)</f>
        <v>0.972154254885458</v>
      </c>
      <c r="AF201">
        <f>POWER(1-$V$2*$AD201/(1+$B201*$AC201*(1+$W$2/$C201)),2)</f>
        <v>0.964925247275011</v>
      </c>
      <c r="AG201">
        <f>POWER((1+$A201+$B201*S201)/($A201+$B201*S201+$Y$2),2)</f>
        <v>1.14605584014944</v>
      </c>
      <c r="AH201">
        <f>(Z$4+T$4*POWER($C201,U$4))</f>
        <v>0.895677970130386</v>
      </c>
      <c r="AI201">
        <f>POWER(1-V$4*AH201/(1+$A201*(1+W$4/$C201)),2)</f>
        <v>0.987512700323435</v>
      </c>
      <c r="AJ201">
        <f>POWER(1-V$4*AH201/(1+$B201*$AC201*(1+W$4/$C201)),2)</f>
        <v>0.984265556517247</v>
      </c>
      <c r="AK201">
        <f>POWER((1+$A201+$B201*W$4)/($A201+$B201*W$4+Y$4),2)</f>
        <v>1.01750138019978</v>
      </c>
    </row>
    <row r="202" spans="1:37">
      <c r="A202" s="1">
        <v>1.25</v>
      </c>
      <c r="B202" s="1">
        <v>2.25</v>
      </c>
      <c r="C202" s="1">
        <v>5</v>
      </c>
      <c r="D202" s="1">
        <v>3.23223933503656</v>
      </c>
      <c r="E202" s="1">
        <v>2.58312609925207</v>
      </c>
      <c r="F202" s="1">
        <v>1.8795952741421</v>
      </c>
      <c r="G202" s="1">
        <v>3.10434466</v>
      </c>
      <c r="H202" s="1">
        <v>2.7147254</v>
      </c>
      <c r="I202" s="1">
        <v>1.862768326</v>
      </c>
      <c r="J202">
        <v>3.17104908535216</v>
      </c>
      <c r="K202">
        <v>2.58415059505624</v>
      </c>
      <c r="L202">
        <v>1.8824690794005</v>
      </c>
      <c r="M202" s="2">
        <f t="shared" si="204"/>
        <v>1.77864337956806</v>
      </c>
      <c r="N202" s="2">
        <f>($Z$3+$T$3*POWER($C202,$U$3))*POWER((($B202+$V$3*$A202+$W$3*$S202*(1+$AA$3*$C202))/($B202+$V$3*$A202+1))*POWER(($A202+$X$3*$B202+1)/($A202+$X$3*$B202+$Y$3*$S202),2),2)</f>
        <v>0</v>
      </c>
      <c r="O202" s="2">
        <f t="shared" si="205"/>
        <v>3.31651430501408</v>
      </c>
      <c r="P202">
        <f t="shared" ref="P202:R202" si="216">G202-M202</f>
        <v>1.32570128043194</v>
      </c>
      <c r="Q202">
        <f t="shared" si="216"/>
        <v>2.7147254</v>
      </c>
      <c r="R202">
        <f t="shared" si="216"/>
        <v>-1.45374597901408</v>
      </c>
      <c r="S202">
        <f t="shared" si="207"/>
        <v>0.722222222222222</v>
      </c>
      <c r="AC202">
        <f t="shared" si="208"/>
        <v>0.691661088777152</v>
      </c>
      <c r="AD202">
        <f>($Z$2+$T$2*POWER($C202,$U$2))</f>
        <v>3.32351892595841</v>
      </c>
      <c r="AE202">
        <f>POWER(1-$V$2*$AD202/(1+$A202*(1+$W$2/$C202)),2)</f>
        <v>0.875455628531411</v>
      </c>
      <c r="AF202">
        <f>POWER(1-$V$2*$AD202/(1+$B202*$AC202*(1+$W$2/$C202)),2)</f>
        <v>0.895321890708686</v>
      </c>
      <c r="AG202">
        <f>POWER((1+$A202+$B202*S202)/($A202+$B202*S202+$Y$2),2)</f>
        <v>1.26759977724279</v>
      </c>
      <c r="AH202">
        <f>(Z$4+T$4*POWER($C202,U$4))</f>
        <v>1.93843892115845</v>
      </c>
      <c r="AI202">
        <f>POWER(1-V$4*AH202/(1+$A202*(1+W$4/$C202)),2)</f>
        <v>0.897299888598985</v>
      </c>
      <c r="AJ202">
        <f>POWER(1-V$4*AH202/(1+$B202*$AC202*(1+W$4/$C202)),2)</f>
        <v>0.913643733054552</v>
      </c>
      <c r="AK202">
        <f>POWER((1+$A202+$B202*W$4)/($A202+$B202*W$4+Y$4),2)</f>
        <v>1.02847545454669</v>
      </c>
    </row>
    <row r="203" spans="1:37">
      <c r="A203" s="1">
        <v>4</v>
      </c>
      <c r="B203" s="1">
        <v>2.75</v>
      </c>
      <c r="C203" s="1">
        <v>3</v>
      </c>
      <c r="D203" s="1">
        <v>3.24346216604175</v>
      </c>
      <c r="E203" s="1">
        <v>3.05605990579787</v>
      </c>
      <c r="F203" s="1">
        <v>1.08735779937505</v>
      </c>
      <c r="G203" s="1">
        <v>3.18333594</v>
      </c>
      <c r="H203" s="1">
        <v>3.1023903</v>
      </c>
      <c r="I203" s="1">
        <v>1.057521443</v>
      </c>
      <c r="J203">
        <v>3.24974801346293</v>
      </c>
      <c r="K203">
        <v>3.0126106013558</v>
      </c>
      <c r="L203">
        <v>1.08645041987297</v>
      </c>
      <c r="M203" s="2">
        <f t="shared" si="204"/>
        <v>0.895822494421051</v>
      </c>
      <c r="N203" s="2">
        <f>($Z$3+$T$3*POWER($C203,$U$3))*POWER((($B203+$V$3*$A203+$W$3*$S203*(1+$AA$3*$C203))/($B203+$V$3*$A203+1))*POWER(($A203+$X$3*$B203+1)/($A203+$X$3*$B203+$Y$3*$S203),2),2)</f>
        <v>0</v>
      </c>
      <c r="O203" s="2">
        <f t="shared" si="205"/>
        <v>3.15264070365106</v>
      </c>
      <c r="P203">
        <f t="shared" ref="P203:R203" si="217">G203-M203</f>
        <v>2.28751344557895</v>
      </c>
      <c r="Q203">
        <f t="shared" si="217"/>
        <v>3.1023903</v>
      </c>
      <c r="R203">
        <f t="shared" si="217"/>
        <v>-2.09511926065106</v>
      </c>
      <c r="S203">
        <f t="shared" si="207"/>
        <v>0.375</v>
      </c>
      <c r="AC203">
        <f t="shared" si="208"/>
        <v>0.927024810886958</v>
      </c>
      <c r="AD203">
        <f>($Z$2+$T$2*POWER($C203,$U$2))</f>
        <v>2.85452410585707</v>
      </c>
      <c r="AE203">
        <f>POWER(1-$V$2*$AD203/(1+$A203*(1+$W$2/$C203)),2)</f>
        <v>0.972154254885458</v>
      </c>
      <c r="AF203">
        <f>POWER(1-$V$2*$AD203/(1+$B203*$AC203*(1+$W$2/$C203)),2)</f>
        <v>0.957685584980022</v>
      </c>
      <c r="AG203">
        <f>POWER((1+$A203+$B203*S203)/($A203+$B203*S203+$Y$2),2)</f>
        <v>1.16077290977666</v>
      </c>
      <c r="AH203">
        <f>(Z$4+T$4*POWER($C203,U$4))</f>
        <v>0.895677970130386</v>
      </c>
      <c r="AI203">
        <f>POWER(1-V$4*AH203/(1+$A203*(1+W$4/$C203)),2)</f>
        <v>0.987512700323435</v>
      </c>
      <c r="AJ203">
        <f>POWER(1-V$4*AH203/(1+$B203*$AC203*(1+W$4/$C203)),2)</f>
        <v>0.98101131577708</v>
      </c>
      <c r="AK203">
        <f>POWER((1+$A203+$B203*W$4)/($A203+$B203*W$4+Y$4),2)</f>
        <v>1.02163055773093</v>
      </c>
    </row>
    <row r="204" spans="1:37">
      <c r="A204" s="1">
        <v>2.5</v>
      </c>
      <c r="B204" s="1">
        <v>2</v>
      </c>
      <c r="C204" s="1">
        <v>7</v>
      </c>
      <c r="D204" s="1">
        <v>4.00166489499902</v>
      </c>
      <c r="E204" s="1">
        <v>2.5965154976216</v>
      </c>
      <c r="F204" s="1">
        <v>2.77634479061293</v>
      </c>
      <c r="G204" s="1">
        <v>3.82678146</v>
      </c>
      <c r="H204" s="1">
        <v>2.6651256</v>
      </c>
      <c r="I204" s="1">
        <v>2.666294629</v>
      </c>
      <c r="J204">
        <v>3.89252418571902</v>
      </c>
      <c r="K204">
        <v>2.59988932176509</v>
      </c>
      <c r="L204">
        <v>2.7720820661889</v>
      </c>
      <c r="M204" s="2">
        <f t="shared" si="204"/>
        <v>2.36665924829339</v>
      </c>
      <c r="N204" s="2">
        <f>($Z$3+$T$3*POWER($C204,$U$3))*POWER((($B204+$V$3*$A204+$W$3*$S204*(1+$AA$3*$C204))/($B204+$V$3*$A204+1))*POWER(($A204+$X$3*$B204+1)/($A204+$X$3*$B204+$Y$3*$S204),2),2)</f>
        <v>0</v>
      </c>
      <c r="O204" s="2">
        <f t="shared" si="205"/>
        <v>3.93003565624428</v>
      </c>
      <c r="P204">
        <f t="shared" ref="P204:R204" si="218">G204-M204</f>
        <v>1.46012221170661</v>
      </c>
      <c r="Q204">
        <f t="shared" si="218"/>
        <v>2.6651256</v>
      </c>
      <c r="R204">
        <f t="shared" si="218"/>
        <v>-1.26374102724428</v>
      </c>
      <c r="S204">
        <f t="shared" si="207"/>
        <v>0.428571428571429</v>
      </c>
      <c r="AC204">
        <f t="shared" si="208"/>
        <v>0.903507902905251</v>
      </c>
      <c r="AD204">
        <f>($Z$2+$T$2*POWER($C204,$U$2))</f>
        <v>3.6586323071516</v>
      </c>
      <c r="AE204">
        <f>POWER(1-$V$2*$AD204/(1+$A204*(1+$W$2/$C204)),2)</f>
        <v>0.906904927765626</v>
      </c>
      <c r="AF204">
        <f>POWER(1-$V$2*$AD204/(1+$B204*$AC204*(1+$W$2/$C204)),2)</f>
        <v>0.878438112442308</v>
      </c>
      <c r="AG204">
        <f>POWER((1+$A204+$B204*S204)/($A204+$B204*S204+$Y$2),2)</f>
        <v>1.23301120209565</v>
      </c>
      <c r="AH204">
        <f>(Z$4+T$4*POWER($C204,U$4))</f>
        <v>2.61491926807997</v>
      </c>
      <c r="AI204">
        <f>POWER(1-V$4*AH204/(1+$A204*(1+W$4/$C204)),2)</f>
        <v>0.906625349414452</v>
      </c>
      <c r="AJ204">
        <f>POWER(1-V$4*AH204/(1+$B204*$AC204*(1+W$4/$C204)),2)</f>
        <v>0.878276422863592</v>
      </c>
      <c r="AK204">
        <f>POWER((1+$A204+$B204*W$4)/($A204+$B204*W$4+Y$4),2)</f>
        <v>1.03009481694972</v>
      </c>
    </row>
    <row r="205" spans="1:37">
      <c r="A205" s="1">
        <v>3.25</v>
      </c>
      <c r="B205" s="1">
        <v>1.75</v>
      </c>
      <c r="C205" s="1">
        <v>7</v>
      </c>
      <c r="D205" s="1">
        <v>4.04801881874373</v>
      </c>
      <c r="E205" s="1">
        <v>2.62489970863453</v>
      </c>
      <c r="F205" s="1">
        <v>2.74679807348667</v>
      </c>
      <c r="G205" s="1">
        <v>3.9671288</v>
      </c>
      <c r="H205" s="1">
        <v>2.6015238</v>
      </c>
      <c r="I205" s="1">
        <v>2.723139646</v>
      </c>
      <c r="J205">
        <v>4.03165752463549</v>
      </c>
      <c r="K205">
        <v>2.6238890988521</v>
      </c>
      <c r="L205">
        <v>2.74172911853826</v>
      </c>
      <c r="M205" s="2">
        <f t="shared" si="204"/>
        <v>2.35577687414785</v>
      </c>
      <c r="N205" s="2">
        <f>($Z$3+$T$3*POWER($C205,$U$3))*POWER((($B205+$V$3*$A205+$W$3*$S205*(1+$AA$3*$C205))/($B205+$V$3*$A205+1))*POWER(($A205+$X$3*$B205+1)/($A205+$X$3*$B205+$Y$3*$S205),2),2)</f>
        <v>0</v>
      </c>
      <c r="O205" s="2">
        <f t="shared" si="205"/>
        <v>3.99459693997403</v>
      </c>
      <c r="P205">
        <f t="shared" ref="P205:R205" si="219">G205-M205</f>
        <v>1.61135192585215</v>
      </c>
      <c r="Q205">
        <f t="shared" si="219"/>
        <v>2.6015238</v>
      </c>
      <c r="R205">
        <f t="shared" si="219"/>
        <v>-1.27145729397403</v>
      </c>
      <c r="S205">
        <f t="shared" si="207"/>
        <v>0.323529411764706</v>
      </c>
      <c r="AC205">
        <f t="shared" si="208"/>
        <v>0.946218114243848</v>
      </c>
      <c r="AD205">
        <f>($Z$2+$T$2*POWER($C205,$U$2))</f>
        <v>3.6586323071516</v>
      </c>
      <c r="AE205">
        <f>POWER(1-$V$2*$AD205/(1+$A205*(1+$W$2/$C205)),2)</f>
        <v>0.925733292828049</v>
      </c>
      <c r="AF205">
        <f>POWER(1-$V$2*$AD205/(1+$B205*$AC205*(1+$W$2/$C205)),2)</f>
        <v>0.869755216933067</v>
      </c>
      <c r="AG205">
        <f>POWER((1+$A205+$B205*S205)/($A205+$B205*S205+$Y$2),2)</f>
        <v>1.20746446415849</v>
      </c>
      <c r="AH205">
        <f>(Z$4+T$4*POWER($C205,U$4))</f>
        <v>2.61491926807997</v>
      </c>
      <c r="AI205">
        <f>POWER(1-V$4*AH205/(1+$A205*(1+W$4/$C205)),2)</f>
        <v>0.925427850304851</v>
      </c>
      <c r="AJ205">
        <f>POWER(1-V$4*AH205/(1+$B205*$AC205*(1+W$4/$C205)),2)</f>
        <v>0.86964828937979</v>
      </c>
      <c r="AK205">
        <f>POWER((1+$A205+$B205*W$4)/($A205+$B205*W$4+Y$4),2)</f>
        <v>1.03263680316524</v>
      </c>
    </row>
    <row r="206" spans="1:37">
      <c r="A206" s="1">
        <v>4</v>
      </c>
      <c r="B206" s="1">
        <v>3.25</v>
      </c>
      <c r="C206" s="1">
        <v>3</v>
      </c>
      <c r="D206" s="1">
        <v>3.28237103069429</v>
      </c>
      <c r="E206" s="1">
        <v>3.06229194393332</v>
      </c>
      <c r="F206" s="1">
        <v>1.0847738353573</v>
      </c>
      <c r="G206" s="1">
        <v>3.204575</v>
      </c>
      <c r="H206" s="1">
        <v>3.11030808</v>
      </c>
      <c r="I206" s="1">
        <v>1.062215829</v>
      </c>
      <c r="J206">
        <v>3.26797401394722</v>
      </c>
      <c r="K206">
        <v>3.01438110100778</v>
      </c>
      <c r="L206">
        <v>1.09174982012945</v>
      </c>
      <c r="M206" s="2">
        <f t="shared" si="204"/>
        <v>0.894931667350357</v>
      </c>
      <c r="N206" s="2">
        <f>($Z$3+$T$3*POWER($C206,$U$3))*POWER((($B206+$V$3*$A206+$W$3*$S206*(1+$AA$3*$C206))/($B206+$V$3*$A206+1))*POWER(($A206+$X$3*$B206+1)/($A206+$X$3*$B206+$Y$3*$S206),2),2)</f>
        <v>0</v>
      </c>
      <c r="O206" s="2">
        <f t="shared" si="205"/>
        <v>3.1135668073313</v>
      </c>
      <c r="P206">
        <f t="shared" ref="P206:R206" si="220">G206-M206</f>
        <v>2.30964333264964</v>
      </c>
      <c r="Q206">
        <f t="shared" si="220"/>
        <v>3.11030808</v>
      </c>
      <c r="R206">
        <f t="shared" si="220"/>
        <v>-2.0513509783313</v>
      </c>
      <c r="S206">
        <f t="shared" si="207"/>
        <v>0.425</v>
      </c>
      <c r="AC206">
        <f t="shared" si="208"/>
        <v>0.905193349511584</v>
      </c>
      <c r="AD206">
        <f>($Z$2+$T$2*POWER($C206,$U$2))</f>
        <v>2.85452410585707</v>
      </c>
      <c r="AE206">
        <f>POWER(1-$V$2*$AD206/(1+$A206*(1+$W$2/$C206)),2)</f>
        <v>0.972154254885458</v>
      </c>
      <c r="AF206">
        <f>POWER(1-$V$2*$AD206/(1+$B206*$AC206*(1+$W$2/$C206)),2)</f>
        <v>0.962901694268651</v>
      </c>
      <c r="AG206">
        <f>POWER((1+$A206+$B206*S206)/($A206+$B206*S206+$Y$2),2)</f>
        <v>1.15098081494787</v>
      </c>
      <c r="AH206">
        <f>(Z$4+T$4*POWER($C206,U$4))</f>
        <v>0.895677970130386</v>
      </c>
      <c r="AI206">
        <f>POWER(1-V$4*AH206/(1+$A206*(1+W$4/$C206)),2)</f>
        <v>0.987512700323435</v>
      </c>
      <c r="AJ206">
        <f>POWER(1-V$4*AH206/(1+$B206*$AC206*(1+W$4/$C206)),2)</f>
        <v>0.983356201293495</v>
      </c>
      <c r="AK206">
        <f>POWER((1+$A206+$B206*W$4)/($A206+$B206*W$4+Y$4),2)</f>
        <v>1.018690708358</v>
      </c>
    </row>
    <row r="207" spans="1:37">
      <c r="A207" s="1">
        <v>3.25</v>
      </c>
      <c r="B207" s="1">
        <v>4</v>
      </c>
      <c r="C207" s="1">
        <v>3</v>
      </c>
      <c r="D207" s="1">
        <v>3.30537676521992</v>
      </c>
      <c r="E207" s="1">
        <v>3.06640554099043</v>
      </c>
      <c r="F207" s="1">
        <v>1.0933508364722</v>
      </c>
      <c r="G207" s="1">
        <v>3.2058175</v>
      </c>
      <c r="H207" s="1">
        <v>3.10954406</v>
      </c>
      <c r="I207" s="1">
        <v>1.060519143</v>
      </c>
      <c r="J207">
        <v>3.2681092693898</v>
      </c>
      <c r="K207">
        <v>3.01370207733557</v>
      </c>
      <c r="L207">
        <v>1.08928693657788</v>
      </c>
      <c r="M207" s="2">
        <f t="shared" si="204"/>
        <v>0.891152368256348</v>
      </c>
      <c r="N207" s="2">
        <f>($Z$3+$T$3*POWER($C207,$U$3))*POWER((($B207+$V$3*$A207+$W$3*$S207*(1+$AA$3*$C207))/($B207+$V$3*$A207+1))*POWER(($A207+$X$3*$B207+1)/($A207+$X$3*$B207+$Y$3*$S207),2),2)</f>
        <v>0</v>
      </c>
      <c r="O207" s="2">
        <f t="shared" si="205"/>
        <v>3.0200228429912</v>
      </c>
      <c r="P207">
        <f t="shared" ref="P207:R207" si="221">G207-M207</f>
        <v>2.31466513174365</v>
      </c>
      <c r="Q207">
        <f t="shared" si="221"/>
        <v>3.10954406</v>
      </c>
      <c r="R207">
        <f t="shared" si="221"/>
        <v>-1.9595036999912</v>
      </c>
      <c r="S207">
        <f t="shared" si="207"/>
        <v>0.588235294117647</v>
      </c>
      <c r="AC207">
        <f t="shared" si="208"/>
        <v>0.808689828521619</v>
      </c>
      <c r="AD207">
        <f>($Z$2+$T$2*POWER($C207,$U$2))</f>
        <v>2.85452410585707</v>
      </c>
      <c r="AE207">
        <f>POWER(1-$V$2*$AD207/(1+$A207*(1+$W$2/$C207)),2)</f>
        <v>0.966174550439774</v>
      </c>
      <c r="AF207">
        <f>POWER(1-$V$2*$AD207/(1+$B207*$AC207*(1+$W$2/$C207)),2)</f>
        <v>0.96602629825961</v>
      </c>
      <c r="AG207">
        <f>POWER((1+$A207+$B207*S207)/($A207+$B207*S207+$Y$2),2)</f>
        <v>1.1453719538225</v>
      </c>
      <c r="AH207">
        <f>(Z$4+T$4*POWER($C207,U$4))</f>
        <v>0.895677970130386</v>
      </c>
      <c r="AI207">
        <f>POWER(1-V$4*AH207/(1+$A207*(1+W$4/$C207)),2)</f>
        <v>0.984826884862471</v>
      </c>
      <c r="AJ207">
        <f>POWER(1-V$4*AH207/(1+$B207*$AC207*(1+W$4/$C207)),2)</f>
        <v>0.984760276799277</v>
      </c>
      <c r="AK207">
        <f>POWER((1+$A207+$B207*W$4)/($A207+$B207*W$4+Y$4),2)</f>
        <v>1.01578224045988</v>
      </c>
    </row>
    <row r="208" spans="1:37">
      <c r="A208" s="1">
        <v>1</v>
      </c>
      <c r="B208" s="1">
        <v>1.25</v>
      </c>
      <c r="C208" s="1">
        <v>3</v>
      </c>
      <c r="D208" s="1">
        <v>3.06445539728822</v>
      </c>
      <c r="E208" s="1">
        <v>3.0185964372572</v>
      </c>
      <c r="F208" s="1">
        <v>1.0608830098844</v>
      </c>
      <c r="G208" s="1">
        <v>3.16188312</v>
      </c>
      <c r="H208" s="1">
        <v>3.1193034</v>
      </c>
      <c r="I208" s="1">
        <v>1.069788181</v>
      </c>
      <c r="J208">
        <v>3.22340912339698</v>
      </c>
      <c r="K208">
        <v>2.93702195803044</v>
      </c>
      <c r="L208">
        <v>1.07492131113237</v>
      </c>
      <c r="M208" s="2">
        <f t="shared" si="204"/>
        <v>0.887071698480927</v>
      </c>
      <c r="N208" s="2">
        <f>($Z$3+$T$3*POWER($C208,$U$3))*POWER((($B208+$V$3*$A208+$W$3*$S208*(1+$AA$3*$C208))/($B208+$V$3*$A208+1))*POWER(($A208+$X$3*$B208+1)/($A208+$X$3*$B208+$Y$3*$S208),2),2)</f>
        <v>0</v>
      </c>
      <c r="O208" s="2">
        <f t="shared" si="205"/>
        <v>3.32385827872986</v>
      </c>
      <c r="P208">
        <f t="shared" ref="P208:R208" si="222">G208-M208</f>
        <v>2.27481142151907</v>
      </c>
      <c r="Q208">
        <f t="shared" si="222"/>
        <v>3.1193034</v>
      </c>
      <c r="R208">
        <f t="shared" si="222"/>
        <v>-2.25407009772986</v>
      </c>
      <c r="S208">
        <f t="shared" si="207"/>
        <v>0.5625</v>
      </c>
      <c r="AC208">
        <f t="shared" si="208"/>
        <v>0.826797284707685</v>
      </c>
      <c r="AD208">
        <f>($Z$2+$T$2*POWER($C208,$U$2))</f>
        <v>2.85452410585707</v>
      </c>
      <c r="AE208">
        <f>POWER(1-$V$2*$AD208/(1+$A208*(1+$W$2/$C208)),2)</f>
        <v>0.904949307357145</v>
      </c>
      <c r="AF208">
        <f>POWER(1-$V$2*$AD208/(1+$B208*$AC208*(1+$W$2/$C208)),2)</f>
        <v>0.907442449702275</v>
      </c>
      <c r="AG208">
        <f>POWER((1+$A208+$B208*S208)/($A208+$B208*S208+$Y$2),2)</f>
        <v>1.41815730523713</v>
      </c>
      <c r="AH208">
        <f>(Z$4+T$4*POWER($C208,U$4))</f>
        <v>0.895677970130386</v>
      </c>
      <c r="AI208">
        <f>POWER(1-V$4*AH208/(1+$A208*(1+W$4/$C208)),2)</f>
        <v>0.957230868033502</v>
      </c>
      <c r="AJ208">
        <f>POWER(1-V$4*AH208/(1+$B208*$AC208*(1+W$4/$C208)),2)</f>
        <v>0.958358289172612</v>
      </c>
      <c r="AK208">
        <f>POWER((1+$A208+$B208*W$4)/($A208+$B208*W$4+Y$4),2)</f>
        <v>1.04944038357127</v>
      </c>
    </row>
    <row r="209" spans="1:37">
      <c r="A209" s="1">
        <v>2</v>
      </c>
      <c r="B209" s="1">
        <v>2.25</v>
      </c>
      <c r="C209" s="1">
        <v>3</v>
      </c>
      <c r="D209" s="1">
        <v>3.22285101247757</v>
      </c>
      <c r="E209" s="1">
        <v>3.10016183921724</v>
      </c>
      <c r="F209" s="1">
        <v>1.07576009028987</v>
      </c>
      <c r="G209" s="1">
        <v>3.22454968</v>
      </c>
      <c r="H209" s="1">
        <v>3.11744994</v>
      </c>
      <c r="I209" s="1">
        <v>1.070156158</v>
      </c>
      <c r="J209">
        <v>3.28591943975669</v>
      </c>
      <c r="K209">
        <v>3.01964127891101</v>
      </c>
      <c r="L209">
        <v>1.09552438710096</v>
      </c>
      <c r="M209" s="2">
        <f t="shared" si="204"/>
        <v>0.890794284136902</v>
      </c>
      <c r="N209" s="2">
        <f>($Z$3+$T$3*POWER($C209,$U$3))*POWER((($B209+$V$3*$A209+$W$3*$S209*(1+$AA$3*$C209))/($B209+$V$3*$A209+1))*POWER(($A209+$X$3*$B209+1)/($A209+$X$3*$B209+$Y$3*$S209),2),2)</f>
        <v>0</v>
      </c>
      <c r="O209" s="2">
        <f t="shared" si="205"/>
        <v>3.16429112101102</v>
      </c>
      <c r="P209">
        <f t="shared" ref="P209:R209" si="223">G209-M209</f>
        <v>2.3337553958631</v>
      </c>
      <c r="Q209">
        <f t="shared" si="223"/>
        <v>3.11744994</v>
      </c>
      <c r="R209">
        <f t="shared" si="223"/>
        <v>-2.09413496301102</v>
      </c>
      <c r="S209">
        <f t="shared" si="207"/>
        <v>0.541666666666667</v>
      </c>
      <c r="AC209">
        <f t="shared" si="208"/>
        <v>0.840593375076334</v>
      </c>
      <c r="AD209">
        <f>($Z$2+$T$2*POWER($C209,$U$2))</f>
        <v>2.85452410585707</v>
      </c>
      <c r="AE209">
        <f>POWER(1-$V$2*$AD209/(1+$A209*(1+$W$2/$C209)),2)</f>
        <v>0.947321687389396</v>
      </c>
      <c r="AF209">
        <f>POWER(1-$V$2*$AD209/(1+$B209*$AC209*(1+$W$2/$C209)),2)</f>
        <v>0.944639559649295</v>
      </c>
      <c r="AG209">
        <f>POWER((1+$A209+$B209*S209)/($A209+$B209*S209+$Y$2),2)</f>
        <v>1.24199171751911</v>
      </c>
      <c r="AH209">
        <f>(Z$4+T$4*POWER($C209,U$4))</f>
        <v>0.895677970130386</v>
      </c>
      <c r="AI209">
        <f>POWER(1-V$4*AH209/(1+$A209*(1+W$4/$C209)),2)</f>
        <v>0.976348584324125</v>
      </c>
      <c r="AJ209">
        <f>POWER(1-V$4*AH209/(1+$B209*$AC209*(1+W$4/$C209)),2)</f>
        <v>0.975141078566118</v>
      </c>
      <c r="AK209">
        <f>POWER((1+$A209+$B209*W$4)/($A209+$B209*W$4+Y$4),2)</f>
        <v>1.02765057999824</v>
      </c>
    </row>
    <row r="210" spans="1:37">
      <c r="A210" s="1">
        <v>1.5</v>
      </c>
      <c r="B210" s="1">
        <v>4</v>
      </c>
      <c r="C210" s="1">
        <v>7</v>
      </c>
      <c r="D210" s="1">
        <v>3.1176555558283</v>
      </c>
      <c r="E210" s="1">
        <v>2.57960412122033</v>
      </c>
      <c r="F210" s="1">
        <v>2.17188668452583</v>
      </c>
      <c r="G210" s="1">
        <v>3.21458506</v>
      </c>
      <c r="H210" s="1">
        <v>2.4559604</v>
      </c>
      <c r="I210" s="1">
        <v>2.243227268</v>
      </c>
      <c r="J210">
        <v>3.27532230553295</v>
      </c>
      <c r="K210">
        <v>2.55643154313615</v>
      </c>
      <c r="L210">
        <v>2.19618730495268</v>
      </c>
      <c r="M210" s="2">
        <f t="shared" si="204"/>
        <v>2.24717986853011</v>
      </c>
      <c r="N210" s="2">
        <f>($Z$3+$T$3*POWER($C210,$U$3))*POWER((($B210+$V$3*$A210+$W$3*$S210*(1+$AA$3*$C210))/($B210+$V$3*$A210+1))*POWER(($A210+$X$3*$B210+1)/($A210+$X$3*$B210+$Y$3*$S210),2),2)</f>
        <v>0</v>
      </c>
      <c r="O210" s="2">
        <f t="shared" si="205"/>
        <v>1.51645739700341</v>
      </c>
      <c r="P210">
        <f t="shared" ref="P210:R210" si="224">G210-M210</f>
        <v>0.967405191469886</v>
      </c>
      <c r="Q210">
        <f t="shared" si="224"/>
        <v>2.4559604</v>
      </c>
      <c r="R210">
        <f t="shared" si="224"/>
        <v>0.726769870996588</v>
      </c>
      <c r="S210">
        <f t="shared" si="207"/>
        <v>1</v>
      </c>
      <c r="AC210">
        <f t="shared" si="208"/>
        <v>0</v>
      </c>
      <c r="AD210">
        <f>($Z$2+$T$2*POWER($C210,$U$2))</f>
        <v>3.6586323071516</v>
      </c>
      <c r="AE210">
        <f>POWER(1-$V$2*$AD210/(1+$A210*(1+$W$2/$C210)),2)</f>
        <v>0.859398894452009</v>
      </c>
      <c r="AF210">
        <f>POWER(1-$V$2*$AD210/(1+$B210*$AC210*(1+$W$2/$C210)),2)</f>
        <v>0.414487510548454</v>
      </c>
      <c r="AG210">
        <f>POWER((1+$A210+$B210*S210)/($A210+$B210*S210+$Y$2),2)</f>
        <v>1.14792372226366</v>
      </c>
      <c r="AH210">
        <f>(Z$4+T$4*POWER($C210,U$4))</f>
        <v>2.61491926807997</v>
      </c>
      <c r="AI210">
        <f>POWER(1-V$4*AH210/(1+$A210*(1+W$4/$C210)),2)</f>
        <v>0.859368736909469</v>
      </c>
      <c r="AJ210">
        <f>POWER(1-V$4*AH210/(1+$B210*$AC210*(1+W$4/$C210)),2)</f>
        <v>0.428685568776292</v>
      </c>
      <c r="AK210">
        <f>POWER((1+$A210+$B210*W$4)/($A210+$B210*W$4+Y$4),2)</f>
        <v>1.01641556775918</v>
      </c>
    </row>
    <row r="211" spans="1:37">
      <c r="A211" s="1">
        <v>3.5</v>
      </c>
      <c r="B211" s="1">
        <v>0.5</v>
      </c>
      <c r="C211" s="1">
        <v>5</v>
      </c>
      <c r="D211" s="1">
        <v>3.23930386695565</v>
      </c>
      <c r="E211" s="1">
        <v>2.54794377207799</v>
      </c>
      <c r="F211" s="1">
        <v>1.83234001932635</v>
      </c>
      <c r="G211" s="1">
        <v>3.1290024</v>
      </c>
      <c r="H211" s="1">
        <v>2.5265968</v>
      </c>
      <c r="I211" s="1">
        <v>1.798757985</v>
      </c>
      <c r="J211">
        <v>3.18931660884832</v>
      </c>
      <c r="K211">
        <v>2.56643252986634</v>
      </c>
      <c r="L211">
        <v>1.83472073627377</v>
      </c>
      <c r="M211" s="2">
        <f t="shared" si="204"/>
        <v>1.6914170597966</v>
      </c>
      <c r="N211" s="2">
        <f>($Z$3+$T$3*POWER($C211,$U$3))*POWER((($B211+$V$3*$A211+$W$3*$S211*(1+$AA$3*$C211))/($B211+$V$3*$A211+1))*POWER(($A211+$X$3*$B211+1)/($A211+$X$3*$B211+$Y$3*$S211),2),2)</f>
        <v>0</v>
      </c>
      <c r="O211" s="2">
        <f t="shared" si="205"/>
        <v>3.80678887488219</v>
      </c>
      <c r="P211">
        <f t="shared" ref="P211:R211" si="225">G211-M211</f>
        <v>1.4375853402034</v>
      </c>
      <c r="Q211">
        <f t="shared" si="225"/>
        <v>2.5265968</v>
      </c>
      <c r="R211">
        <f t="shared" si="225"/>
        <v>-2.00803088988219</v>
      </c>
      <c r="S211">
        <f t="shared" si="207"/>
        <v>0.166666666666667</v>
      </c>
      <c r="AC211">
        <f t="shared" si="208"/>
        <v>0.986013297183269</v>
      </c>
      <c r="AD211">
        <f>($Z$2+$T$2*POWER($C211,$U$2))</f>
        <v>3.32351892595841</v>
      </c>
      <c r="AE211">
        <f>POWER(1-$V$2*$AD211/(1+$A211*(1+$W$2/$C211)),2)</f>
        <v>0.947999338397238</v>
      </c>
      <c r="AF211">
        <f>POWER(1-$V$2*$AD211/(1+$B211*$AC211*(1+$W$2/$C211)),2)</f>
        <v>0.765664147195553</v>
      </c>
      <c r="AG211">
        <f>POWER((1+$A211+$B211*S211)/($A211+$B211*S211+$Y$2),2)</f>
        <v>1.21968331135405</v>
      </c>
      <c r="AH211">
        <f>(Z$4+T$4*POWER($C211,U$4))</f>
        <v>1.93843892115845</v>
      </c>
      <c r="AI211">
        <f>POWER(1-V$4*AH211/(1+$A211*(1+W$4/$C211)),2)</f>
        <v>0.957046866029331</v>
      </c>
      <c r="AJ211">
        <f>POWER(1-V$4*AH211/(1+$B211*$AC211*(1+W$4/$C211)),2)</f>
        <v>0.807156105175528</v>
      </c>
      <c r="AK211">
        <f>POWER((1+$A211+$B211*W$4)/($A211+$B211*W$4+Y$4),2)</f>
        <v>1.07804781887059</v>
      </c>
    </row>
    <row r="212" spans="1:37">
      <c r="A212" s="1">
        <v>2.25</v>
      </c>
      <c r="B212" s="1">
        <v>2.75</v>
      </c>
      <c r="C212" s="1">
        <v>5</v>
      </c>
      <c r="D212" s="1">
        <v>3.60292616906566</v>
      </c>
      <c r="E212" s="1">
        <v>2.83837626609627</v>
      </c>
      <c r="F212" s="1">
        <v>2.04948345586203</v>
      </c>
      <c r="G212" s="1">
        <v>3.46660468</v>
      </c>
      <c r="H212" s="1">
        <v>2.7653978</v>
      </c>
      <c r="I212" s="1">
        <v>1.926908408</v>
      </c>
      <c r="J212">
        <v>3.52493266901787</v>
      </c>
      <c r="K212">
        <v>2.83946530959318</v>
      </c>
      <c r="L212">
        <v>2.0481160762084</v>
      </c>
      <c r="M212" s="2">
        <f t="shared" si="204"/>
        <v>1.84294742463395</v>
      </c>
      <c r="N212" s="2">
        <f>($Z$3+$T$3*POWER($C212,$U$3))*POWER((($B212+$V$3*$A212+$W$3*$S212*(1+$AA$3*$C212))/($B212+$V$3*$A212+1))*POWER(($A212+$X$3*$B212+1)/($A212+$X$3*$B212+$Y$3*$S212),2),2)</f>
        <v>0</v>
      </c>
      <c r="O212" s="2">
        <f t="shared" si="205"/>
        <v>3.49045834995219</v>
      </c>
      <c r="P212">
        <f t="shared" ref="P212:R212" si="226">G212-M212</f>
        <v>1.62365725536605</v>
      </c>
      <c r="Q212">
        <f t="shared" si="226"/>
        <v>2.7653978</v>
      </c>
      <c r="R212">
        <f t="shared" si="226"/>
        <v>-1.56354994195219</v>
      </c>
      <c r="S212">
        <f t="shared" si="207"/>
        <v>0.576923076923077</v>
      </c>
      <c r="AC212">
        <f t="shared" si="208"/>
        <v>0.816798483907512</v>
      </c>
      <c r="AD212">
        <f>($Z$2+$T$2*POWER($C212,$U$2))</f>
        <v>3.32351892595841</v>
      </c>
      <c r="AE212">
        <f>POWER(1-$V$2*$AD212/(1+$A212*(1+$W$2/$C212)),2)</f>
        <v>0.923115383262166</v>
      </c>
      <c r="AF212">
        <f>POWER(1-$V$2*$AD212/(1+$B212*$AC212*(1+$W$2/$C212)),2)</f>
        <v>0.923003265441919</v>
      </c>
      <c r="AG212">
        <f>POWER((1+$A212+$B212*S212)/($A212+$B212*S212+$Y$2),2)</f>
        <v>1.20646012156741</v>
      </c>
      <c r="AH212">
        <f>(Z$4+T$4*POWER($C212,U$4))</f>
        <v>1.93843892115845</v>
      </c>
      <c r="AI212">
        <f>POWER(1-V$4*AH212/(1+$A212*(1+W$4/$C212)),2)</f>
        <v>0.936531327953911</v>
      </c>
      <c r="AJ212">
        <f>POWER(1-V$4*AH212/(1+$B212*$AC212*(1+W$4/$C212)),2)</f>
        <v>0.936438945344168</v>
      </c>
      <c r="AK212">
        <f>POWER((1+$A212+$B212*W$4)/($A212+$B212*W$4+Y$4),2)</f>
        <v>1.02283816691894</v>
      </c>
    </row>
    <row r="213" spans="1:37">
      <c r="A213" s="1">
        <v>3.75</v>
      </c>
      <c r="B213" s="1">
        <v>3.25</v>
      </c>
      <c r="C213" s="1">
        <v>3</v>
      </c>
      <c r="D213" s="1">
        <v>3.25121162949333</v>
      </c>
      <c r="E213" s="1">
        <v>3.08061268351566</v>
      </c>
      <c r="F213" s="1">
        <v>1.05981531337614</v>
      </c>
      <c r="G213" s="1">
        <v>3.2077963</v>
      </c>
      <c r="H213" s="1">
        <v>3.1129146</v>
      </c>
      <c r="I213" s="1">
        <v>1.062566858</v>
      </c>
      <c r="J213">
        <v>3.26580985031315</v>
      </c>
      <c r="K213">
        <v>3.03199386751724</v>
      </c>
      <c r="L213">
        <v>1.06139125217436</v>
      </c>
      <c r="M213" s="2">
        <f t="shared" si="204"/>
        <v>0.894493043688549</v>
      </c>
      <c r="N213" s="2">
        <f>($Z$3+$T$3*POWER($C213,$U$3))*POWER((($B213+$V$3*$A213+$W$3*$S213*(1+$AA$3*$C213))/($B213+$V$3*$A213+1))*POWER(($A213+$X$3*$B213+1)/($A213+$X$3*$B213+$Y$3*$S213),2),2)</f>
        <v>0</v>
      </c>
      <c r="O213" s="2">
        <f t="shared" si="205"/>
        <v>3.11070670587345</v>
      </c>
      <c r="P213">
        <f t="shared" ref="P213:R213" si="227">G213-M213</f>
        <v>2.31330325631145</v>
      </c>
      <c r="Q213">
        <f t="shared" si="227"/>
        <v>3.1129146</v>
      </c>
      <c r="R213">
        <f t="shared" si="227"/>
        <v>-2.04813984787345</v>
      </c>
      <c r="S213">
        <f t="shared" si="207"/>
        <v>0.447368421052632</v>
      </c>
      <c r="AC213">
        <f t="shared" si="208"/>
        <v>0.894349761471917</v>
      </c>
      <c r="AD213">
        <f>($Z$2+$T$2*POWER($C213,$U$2))</f>
        <v>2.85452410585707</v>
      </c>
      <c r="AE213">
        <f>POWER(1-$V$2*$AD213/(1+$A213*(1+$W$2/$C213)),2)</f>
        <v>0.970410626159967</v>
      </c>
      <c r="AF213">
        <f>POWER(1-$V$2*$AD213/(1+$B213*$AC213*(1+$W$2/$C213)),2)</f>
        <v>0.962486548467495</v>
      </c>
      <c r="AG213">
        <f>POWER((1+$A213+$B213*S213)/($A213+$B213*S213+$Y$2),2)</f>
        <v>1.15578765116824</v>
      </c>
      <c r="AH213">
        <f>(Z$4+T$4*POWER($C213,U$4))</f>
        <v>0.895677970130386</v>
      </c>
      <c r="AI213">
        <f>POWER(1-V$4*AH213/(1+$A213*(1+W$4/$C213)),2)</f>
        <v>0.986729700729276</v>
      </c>
      <c r="AJ213">
        <f>POWER(1-V$4*AH213/(1+$B213*$AC213*(1+W$4/$C213)),2)</f>
        <v>0.98316961837153</v>
      </c>
      <c r="AK213">
        <f>POWER((1+$A213+$B213*W$4)/($A213+$B213*W$4+Y$4),2)</f>
        <v>1.01881350845509</v>
      </c>
    </row>
    <row r="214" spans="1:37">
      <c r="A214" s="1">
        <v>2.75</v>
      </c>
      <c r="B214" s="1">
        <v>4</v>
      </c>
      <c r="C214" s="1">
        <v>3</v>
      </c>
      <c r="D214" s="1">
        <v>3.24483933468214</v>
      </c>
      <c r="E214" s="1">
        <v>3.05294853436851</v>
      </c>
      <c r="F214" s="1">
        <v>1.06264567828441</v>
      </c>
      <c r="G214" s="1">
        <v>3.18354388</v>
      </c>
      <c r="H214" s="1">
        <v>3.0922006</v>
      </c>
      <c r="I214" s="1">
        <v>1.0521234</v>
      </c>
      <c r="J214">
        <v>3.24141858354115</v>
      </c>
      <c r="K214">
        <v>2.99524926274056</v>
      </c>
      <c r="L214">
        <v>1.05602943163122</v>
      </c>
      <c r="M214" s="2">
        <f t="shared" si="204"/>
        <v>0.888256858349355</v>
      </c>
      <c r="N214" s="2">
        <f>($Z$3+$T$3*POWER($C214,$U$3))*POWER((($B214+$V$3*$A214+$W$3*$S214*(1+$AA$3*$C214))/($B214+$V$3*$A214+1))*POWER(($A214+$X$3*$B214+1)/($A214+$X$3*$B214+$Y$3*$S214),2),2)</f>
        <v>0</v>
      </c>
      <c r="O214" s="2">
        <f t="shared" si="205"/>
        <v>2.9740028170726</v>
      </c>
      <c r="P214">
        <f t="shared" ref="P214:R214" si="228">G214-M214</f>
        <v>2.29528702165064</v>
      </c>
      <c r="Q214">
        <f t="shared" si="228"/>
        <v>3.0922006</v>
      </c>
      <c r="R214">
        <f t="shared" si="228"/>
        <v>-1.9218794170726</v>
      </c>
      <c r="S214">
        <f t="shared" si="207"/>
        <v>0.666666666666667</v>
      </c>
      <c r="AC214">
        <f t="shared" si="208"/>
        <v>0.74535599249993</v>
      </c>
      <c r="AD214">
        <f>($Z$2+$T$2*POWER($C214,$U$2))</f>
        <v>2.85452410585707</v>
      </c>
      <c r="AE214">
        <f>POWER(1-$V$2*$AD214/(1+$A214*(1+$W$2/$C214)),2)</f>
        <v>0.960523077334603</v>
      </c>
      <c r="AF214">
        <f>POWER(1-$V$2*$AD214/(1+$B214*$AC214*(1+$W$2/$C214)),2)</f>
        <v>0.963356735069112</v>
      </c>
      <c r="AG214">
        <f>POWER((1+$A214+$B214*S214)/($A214+$B214*S214+$Y$2),2)</f>
        <v>1.15005592319281</v>
      </c>
      <c r="AH214">
        <f>(Z$4+T$4*POWER($C214,U$4))</f>
        <v>0.895677970130386</v>
      </c>
      <c r="AI214">
        <f>POWER(1-V$4*AH214/(1+$A214*(1+W$4/$C214)),2)</f>
        <v>0.982287052793312</v>
      </c>
      <c r="AJ214">
        <f>POWER(1-V$4*AH214/(1+$B214*$AC214*(1+W$4/$C214)),2)</f>
        <v>0.983560705807514</v>
      </c>
      <c r="AK214">
        <f>POWER((1+$A214+$B214*W$4)/($A214+$B214*W$4+Y$4),2)</f>
        <v>1.01595814901586</v>
      </c>
    </row>
    <row r="215" spans="1:37">
      <c r="A215" s="1">
        <v>3.5</v>
      </c>
      <c r="B215" s="1">
        <v>3.25</v>
      </c>
      <c r="C215" s="1">
        <v>3</v>
      </c>
      <c r="D215" s="1">
        <v>3.23385477375138</v>
      </c>
      <c r="E215" s="1">
        <v>3.093946672369</v>
      </c>
      <c r="F215" s="1">
        <v>1.05588348204126</v>
      </c>
      <c r="G215" s="1">
        <v>3.2156662</v>
      </c>
      <c r="H215" s="1">
        <v>3.11482774</v>
      </c>
      <c r="I215" s="1">
        <v>1.064538597</v>
      </c>
      <c r="J215">
        <v>3.27298653339495</v>
      </c>
      <c r="K215">
        <v>3.04292833651729</v>
      </c>
      <c r="L215">
        <v>1.05203241174232</v>
      </c>
      <c r="M215" s="2">
        <f t="shared" si="204"/>
        <v>0.893934153463225</v>
      </c>
      <c r="N215" s="2">
        <f>($Z$3+$T$3*POWER($C215,$U$3))*POWER((($B215+$V$3*$A215+$W$3*$S215*(1+$AA$3*$C215))/($B215+$V$3*$A215+1))*POWER(($A215+$X$3*$B215+1)/($A215+$X$3*$B215+$Y$3*$S215),2),2)</f>
        <v>0</v>
      </c>
      <c r="O215" s="2">
        <f t="shared" si="205"/>
        <v>3.10542448957495</v>
      </c>
      <c r="P215">
        <f t="shared" ref="P215:R215" si="229">G215-M215</f>
        <v>2.32173204653677</v>
      </c>
      <c r="Q215">
        <f t="shared" si="229"/>
        <v>3.11482774</v>
      </c>
      <c r="R215">
        <f t="shared" si="229"/>
        <v>-2.04088589257495</v>
      </c>
      <c r="S215">
        <f t="shared" si="207"/>
        <v>0.472222222222222</v>
      </c>
      <c r="AC215">
        <f t="shared" si="208"/>
        <v>0.881479536256802</v>
      </c>
      <c r="AD215">
        <f>($Z$2+$T$2*POWER($C215,$U$2))</f>
        <v>2.85452410585707</v>
      </c>
      <c r="AE215">
        <f>POWER(1-$V$2*$AD215/(1+$A215*(1+$W$2/$C215)),2)</f>
        <v>0.96843406283118</v>
      </c>
      <c r="AF215">
        <f>POWER(1-$V$2*$AD215/(1+$B215*$AC215*(1+$W$2/$C215)),2)</f>
        <v>0.961981593524232</v>
      </c>
      <c r="AG215">
        <f>POWER((1+$A215+$B215*S215)/($A215+$B215*S215+$Y$2),2)</f>
        <v>1.16066954014789</v>
      </c>
      <c r="AH215">
        <f>(Z$4+T$4*POWER($C215,U$4))</f>
        <v>0.895677970130386</v>
      </c>
      <c r="AI215">
        <f>POWER(1-V$4*AH215/(1+$A215*(1+W$4/$C215)),2)</f>
        <v>0.985841939547756</v>
      </c>
      <c r="AJ215">
        <f>POWER(1-V$4*AH215/(1+$B215*$AC215*(1+W$4/$C215)),2)</f>
        <v>0.982942661335805</v>
      </c>
      <c r="AK215">
        <f>POWER((1+$A215+$B215*W$4)/($A215+$B215*W$4+Y$4),2)</f>
        <v>1.01893793281</v>
      </c>
    </row>
    <row r="216" spans="1:37">
      <c r="A216" s="1">
        <v>2.75</v>
      </c>
      <c r="B216" s="1">
        <v>1.75</v>
      </c>
      <c r="C216" s="1">
        <v>5</v>
      </c>
      <c r="D216" s="1">
        <v>3.60021506190547</v>
      </c>
      <c r="E216" s="1">
        <v>2.70096159989427</v>
      </c>
      <c r="F216" s="1">
        <v>2.03057621471915</v>
      </c>
      <c r="G216" s="1">
        <v>3.46250994</v>
      </c>
      <c r="H216" s="1">
        <v>2.65534364</v>
      </c>
      <c r="I216" s="1">
        <v>2.039639638</v>
      </c>
      <c r="J216">
        <v>3.51854573849193</v>
      </c>
      <c r="K216">
        <v>2.71285859911738</v>
      </c>
      <c r="L216">
        <v>2.02266568051966</v>
      </c>
      <c r="M216" s="2">
        <f t="shared" si="204"/>
        <v>1.83624972566786</v>
      </c>
      <c r="N216" s="2">
        <f>($Z$3+$T$3*POWER($C216,$U$3))*POWER((($B216+$V$3*$A216+$W$3*$S216*(1+$AA$3*$C216))/($B216+$V$3*$A216+1))*POWER(($A216+$X$3*$B216+1)/($A216+$X$3*$B216+$Y$3*$S216),2),2)</f>
        <v>0</v>
      </c>
      <c r="O216" s="2">
        <f t="shared" si="205"/>
        <v>3.71408463293452</v>
      </c>
      <c r="P216">
        <f t="shared" ref="P216:R216" si="230">G216-M216</f>
        <v>1.62626021433214</v>
      </c>
      <c r="Q216">
        <f t="shared" si="230"/>
        <v>2.65534364</v>
      </c>
      <c r="R216">
        <f t="shared" si="230"/>
        <v>-1.67444499493452</v>
      </c>
      <c r="S216">
        <f t="shared" si="207"/>
        <v>0.366666666666667</v>
      </c>
      <c r="AC216">
        <f t="shared" si="208"/>
        <v>0.930352382463524</v>
      </c>
      <c r="AD216">
        <f>($Z$2+$T$2*POWER($C216,$U$2))</f>
        <v>3.32351892595841</v>
      </c>
      <c r="AE216">
        <f>POWER(1-$V$2*$AD216/(1+$A216*(1+$W$2/$C216)),2)</f>
        <v>0.935466992431596</v>
      </c>
      <c r="AF216">
        <f>POWER(1-$V$2*$AD216/(1+$B216*$AC216*(1+$W$2/$C216)),2)</f>
        <v>0.899100282760537</v>
      </c>
      <c r="AG216">
        <f>POWER((1+$A216+$B216*S216)/($A216+$B216*S216+$Y$2),2)</f>
        <v>1.23087357911866</v>
      </c>
      <c r="AH216">
        <f>(Z$4+T$4*POWER($C216,U$4))</f>
        <v>1.93843892115845</v>
      </c>
      <c r="AI216">
        <f>POWER(1-V$4*AH216/(1+$A216*(1+W$4/$C216)),2)</f>
        <v>0.946711639737379</v>
      </c>
      <c r="AJ216">
        <f>POWER(1-V$4*AH216/(1+$B216*$AC216*(1+W$4/$C216)),2)</f>
        <v>0.916753631624377</v>
      </c>
      <c r="AK216">
        <f>POWER((1+$A216+$B216*W$4)/($A216+$B216*W$4+Y$4),2)</f>
        <v>1.03339808068308</v>
      </c>
    </row>
    <row r="217" spans="1:37">
      <c r="A217" s="1">
        <v>2.5</v>
      </c>
      <c r="B217" s="1">
        <v>0.75</v>
      </c>
      <c r="C217" s="1">
        <v>3</v>
      </c>
      <c r="D217" s="1">
        <v>3.10606415042304</v>
      </c>
      <c r="E217" s="1">
        <v>2.82369858333262</v>
      </c>
      <c r="F217" s="1">
        <v>1.07478623034202</v>
      </c>
      <c r="G217" s="1">
        <v>3.0927142</v>
      </c>
      <c r="H217" s="1">
        <v>2.91034828</v>
      </c>
      <c r="I217" s="1">
        <v>1.046603462</v>
      </c>
      <c r="J217">
        <v>3.14810962645568</v>
      </c>
      <c r="K217">
        <v>2.7349046097131</v>
      </c>
      <c r="L217">
        <v>1.12061266062988</v>
      </c>
      <c r="M217" s="2">
        <f t="shared" si="204"/>
        <v>0.901202019458038</v>
      </c>
      <c r="N217" s="2">
        <f>($Z$3+$T$3*POWER($C217,$U$3))*POWER((($B217+$V$3*$A217+$W$3*$S217*(1+$AA$3*$C217))/($B217+$V$3*$A217+1))*POWER(($A217+$X$3*$B217+1)/($A217+$X$3*$B217+$Y$3*$S217),2),2)</f>
        <v>0</v>
      </c>
      <c r="O217" s="2">
        <f t="shared" si="205"/>
        <v>3.44474188191886</v>
      </c>
      <c r="P217">
        <f t="shared" ref="P217:R217" si="231">G217-M217</f>
        <v>2.19151218054196</v>
      </c>
      <c r="Q217">
        <f t="shared" si="231"/>
        <v>2.91034828</v>
      </c>
      <c r="R217">
        <f t="shared" si="231"/>
        <v>-2.39813841991886</v>
      </c>
      <c r="S217">
        <f t="shared" si="207"/>
        <v>0.25</v>
      </c>
      <c r="AC217">
        <f t="shared" si="208"/>
        <v>0.968245836551854</v>
      </c>
      <c r="AD217">
        <f>($Z$2+$T$2*POWER($C217,$U$2))</f>
        <v>2.85452410585707</v>
      </c>
      <c r="AE217">
        <f>POWER(1-$V$2*$AD217/(1+$A217*(1+$W$2/$C217)),2)</f>
        <v>0.956924707379426</v>
      </c>
      <c r="AF217">
        <f>POWER(1-$V$2*$AD217/(1+$B217*$AC217*(1+$W$2/$C217)),2)</f>
        <v>0.878117892671486</v>
      </c>
      <c r="AG217">
        <f>POWER((1+$A217+$B217*S217)/($A217+$B217*S217+$Y$2),2)</f>
        <v>1.28398355914856</v>
      </c>
      <c r="AH217">
        <f>(Z$4+T$4*POWER($C217,U$4))</f>
        <v>0.895677970130386</v>
      </c>
      <c r="AI217">
        <f>POWER(1-V$4*AH217/(1+$A217*(1+W$4/$C217)),2)</f>
        <v>0.980669163305825</v>
      </c>
      <c r="AJ217">
        <f>POWER(1-V$4*AH217/(1+$B217*$AC217*(1+W$4/$C217)),2)</f>
        <v>0.94507562685679</v>
      </c>
      <c r="AK217">
        <f>POWER((1+$A217+$B217*W$4)/($A217+$B217*W$4+Y$4),2)</f>
        <v>1.06644093595608</v>
      </c>
    </row>
    <row r="218" spans="1:37">
      <c r="A218" s="1">
        <v>3.5</v>
      </c>
      <c r="B218" s="1">
        <v>3.5</v>
      </c>
      <c r="C218" s="1">
        <v>3</v>
      </c>
      <c r="D218" s="1">
        <v>3.26043611350365</v>
      </c>
      <c r="E218" s="1">
        <v>3.08844033652025</v>
      </c>
      <c r="F218" s="1">
        <v>1.05531102467634</v>
      </c>
      <c r="G218" s="1">
        <v>3.213412</v>
      </c>
      <c r="H218" s="1">
        <v>3.11566754</v>
      </c>
      <c r="I218" s="1">
        <v>1.06511391</v>
      </c>
      <c r="J218">
        <v>3.26850514600299</v>
      </c>
      <c r="K218">
        <v>3.03966321327518</v>
      </c>
      <c r="L218">
        <v>1.05533055399273</v>
      </c>
      <c r="M218" s="2">
        <f t="shared" si="204"/>
        <v>0.893341791448517</v>
      </c>
      <c r="N218" s="2">
        <f>($Z$3+$T$3*POWER($C218,$U$3))*POWER((($B218+$V$3*$A218+$W$3*$S218*(1+$AA$3*$C218))/($B218+$V$3*$A218+1))*POWER(($A218+$X$3*$B218+1)/($A218+$X$3*$B218+$Y$3*$S218),2),2)</f>
        <v>0</v>
      </c>
      <c r="O218" s="2">
        <f t="shared" si="205"/>
        <v>3.08153941069734</v>
      </c>
      <c r="P218">
        <f t="shared" ref="P218:R218" si="232">G218-M218</f>
        <v>2.32007020855148</v>
      </c>
      <c r="Q218">
        <f t="shared" si="232"/>
        <v>3.11566754</v>
      </c>
      <c r="R218">
        <f t="shared" si="232"/>
        <v>-2.01642550069734</v>
      </c>
      <c r="S218">
        <f t="shared" si="207"/>
        <v>0.5</v>
      </c>
      <c r="AC218">
        <f t="shared" si="208"/>
        <v>0.866025403784439</v>
      </c>
      <c r="AD218">
        <f>($Z$2+$T$2*POWER($C218,$U$2))</f>
        <v>2.85452410585707</v>
      </c>
      <c r="AE218">
        <f>POWER(1-$V$2*$AD218/(1+$A218*(1+$W$2/$C218)),2)</f>
        <v>0.96843406283118</v>
      </c>
      <c r="AF218">
        <f>POWER(1-$V$2*$AD218/(1+$B218*$AC218*(1+$W$2/$C218)),2)</f>
        <v>0.963912644867037</v>
      </c>
      <c r="AG218">
        <f>POWER((1+$A218+$B218*S218)/($A218+$B218*S218+$Y$2),2)</f>
        <v>1.15450997344819</v>
      </c>
      <c r="AH218">
        <f>(Z$4+T$4*POWER($C218,U$4))</f>
        <v>0.895677970130386</v>
      </c>
      <c r="AI218">
        <f>POWER(1-V$4*AH218/(1+$A218*(1+W$4/$C218)),2)</f>
        <v>0.985841939547756</v>
      </c>
      <c r="AJ218">
        <f>POWER(1-V$4*AH218/(1+$B218*$AC218*(1+W$4/$C218)),2)</f>
        <v>0.983810530419127</v>
      </c>
      <c r="AK218">
        <f>POWER((1+$A218+$B218*W$4)/($A218+$B218*W$4+Y$4),2)</f>
        <v>1.01771796116989</v>
      </c>
    </row>
    <row r="219" spans="1:37">
      <c r="A219" s="1">
        <v>4</v>
      </c>
      <c r="B219" s="1">
        <v>4</v>
      </c>
      <c r="C219" s="1">
        <v>7</v>
      </c>
      <c r="D219" s="1">
        <v>3.63174757066556</v>
      </c>
      <c r="E219" s="1">
        <v>2.79218398656078</v>
      </c>
      <c r="F219" s="1">
        <v>2.6207114039442</v>
      </c>
      <c r="G219" s="1">
        <v>3.5303766</v>
      </c>
      <c r="H219" s="1">
        <v>2.88260746</v>
      </c>
      <c r="I219" s="1">
        <v>2.686891053</v>
      </c>
      <c r="J219">
        <v>3.58508302280295</v>
      </c>
      <c r="K219">
        <v>2.76692486505633</v>
      </c>
      <c r="L219">
        <v>2.60170871172332</v>
      </c>
      <c r="M219" s="2">
        <f t="shared" si="204"/>
        <v>2.46434369893215</v>
      </c>
      <c r="N219" s="2">
        <f>($Z$3+$T$3*POWER($C219,$U$3))*POWER((($B219+$V$3*$A219+$W$3*$S219*(1+$AA$3*$C219))/($B219+$V$3*$A219+1))*POWER(($A219+$X$3*$B219+1)/($A219+$X$3*$B219+$Y$3*$S219),2),2)</f>
        <v>0</v>
      </c>
      <c r="O219" s="2">
        <f t="shared" si="205"/>
        <v>3.77581852040735</v>
      </c>
      <c r="P219">
        <f t="shared" ref="P219:R219" si="233">G219-M219</f>
        <v>1.06603290106785</v>
      </c>
      <c r="Q219">
        <f t="shared" si="233"/>
        <v>2.88260746</v>
      </c>
      <c r="R219">
        <f t="shared" si="233"/>
        <v>-1.08892746740735</v>
      </c>
      <c r="S219">
        <f t="shared" si="207"/>
        <v>0.5</v>
      </c>
      <c r="AC219">
        <f t="shared" si="208"/>
        <v>0.866025403784439</v>
      </c>
      <c r="AD219">
        <f>($Z$2+$T$2*POWER($C219,$U$2))</f>
        <v>3.6586323071516</v>
      </c>
      <c r="AE219">
        <f>POWER(1-$V$2*$AD219/(1+$A219*(1+$W$2/$C219)),2)</f>
        <v>0.938228541111701</v>
      </c>
      <c r="AF219">
        <f>POWER(1-$V$2*$AD219/(1+$B219*$AC219*(1+$W$2/$C219)),2)</f>
        <v>0.929787546622258</v>
      </c>
      <c r="AG219">
        <f>POWER((1+$A219+$B219*S219)/($A219+$B219*S219+$Y$2),2)</f>
        <v>1.13630192583124</v>
      </c>
      <c r="AH219">
        <f>(Z$4+T$4*POWER($C219,U$4))</f>
        <v>2.61491926807997</v>
      </c>
      <c r="AI219">
        <f>POWER(1-V$4*AH219/(1+$A219*(1+W$4/$C219)),2)</f>
        <v>0.937928923574014</v>
      </c>
      <c r="AJ219">
        <f>POWER(1-V$4*AH219/(1+$B219*$AC219*(1+W$4/$C219)),2)</f>
        <v>0.92948198129332</v>
      </c>
      <c r="AK219">
        <f>POWER((1+$A219+$B219*W$4)/($A219+$B219*W$4+Y$4),2)</f>
        <v>1.0155255307225</v>
      </c>
    </row>
    <row r="220" spans="1:37">
      <c r="A220" s="1">
        <v>3.5</v>
      </c>
      <c r="B220" s="1">
        <v>1.5</v>
      </c>
      <c r="C220" s="1">
        <v>7</v>
      </c>
      <c r="D220" s="1">
        <v>3.92376357299969</v>
      </c>
      <c r="E220" s="1">
        <v>2.6533138694326</v>
      </c>
      <c r="F220" s="1">
        <v>2.75079244370046</v>
      </c>
      <c r="G220" s="1">
        <v>3.7435868</v>
      </c>
      <c r="H220" s="1">
        <v>2.3015596</v>
      </c>
      <c r="I220" s="1">
        <v>2.656667604</v>
      </c>
      <c r="J220">
        <v>3.79789047481789</v>
      </c>
      <c r="K220">
        <v>2.64938195070864</v>
      </c>
      <c r="L220">
        <v>2.75630563636133</v>
      </c>
      <c r="M220" s="2">
        <f t="shared" si="204"/>
        <v>2.32644152352447</v>
      </c>
      <c r="N220" s="2">
        <f>($Z$3+$T$3*POWER($C220,$U$3))*POWER((($B220+$V$3*$A220+$W$3*$S220*(1+$AA$3*$C220))/($B220+$V$3*$A220+1))*POWER(($A220+$X$3*$B220+1)/($A220+$X$3*$B220+$Y$3*$S220),2),2)</f>
        <v>0</v>
      </c>
      <c r="O220" s="2">
        <f t="shared" si="205"/>
        <v>4.01925079910397</v>
      </c>
      <c r="P220">
        <f t="shared" ref="P220:R220" si="234">G220-M220</f>
        <v>1.41714527647553</v>
      </c>
      <c r="Q220">
        <f t="shared" si="234"/>
        <v>2.3015596</v>
      </c>
      <c r="R220">
        <f t="shared" si="234"/>
        <v>-1.36258319510397</v>
      </c>
      <c r="S220">
        <f t="shared" si="207"/>
        <v>0.277777777777778</v>
      </c>
      <c r="AC220">
        <f t="shared" si="208"/>
        <v>0.960645359210588</v>
      </c>
      <c r="AD220">
        <f>($Z$2+$T$2*POWER($C220,$U$2))</f>
        <v>3.6586323071516</v>
      </c>
      <c r="AE220">
        <f>POWER(1-$V$2*$AD220/(1+$A220*(1+$W$2/$C220)),2)</f>
        <v>0.930424398865834</v>
      </c>
      <c r="AF220">
        <f>POWER(1-$V$2*$AD220/(1+$B220*$AC220*(1+$W$2/$C220)),2)</f>
        <v>0.855034419232551</v>
      </c>
      <c r="AG220">
        <f>POWER((1+$A220+$B220*S220)/($A220+$B220*S220+$Y$2),2)</f>
        <v>1.20260032842126</v>
      </c>
      <c r="AH220">
        <f>(Z$4+T$4*POWER($C220,U$4))</f>
        <v>2.61491926807997</v>
      </c>
      <c r="AI220">
        <f>POWER(1-V$4*AH220/(1+$A220*(1+W$4/$C220)),2)</f>
        <v>0.93011898988357</v>
      </c>
      <c r="AJ220">
        <f>POWER(1-V$4*AH220/(1+$B220*$AC220*(1+W$4/$C220)),2)</f>
        <v>0.855040340228687</v>
      </c>
      <c r="AK220">
        <f>POWER((1+$A220+$B220*W$4)/($A220+$B220*W$4+Y$4),2)</f>
        <v>1.03655796532816</v>
      </c>
    </row>
    <row r="221" spans="1:37">
      <c r="A221" s="1">
        <v>3.75</v>
      </c>
      <c r="B221" s="1">
        <v>3.5</v>
      </c>
      <c r="C221" s="1">
        <v>3</v>
      </c>
      <c r="D221" s="1">
        <v>3.27433665965774</v>
      </c>
      <c r="E221" s="1">
        <v>3.07504989459279</v>
      </c>
      <c r="F221" s="1">
        <v>1.06060937533644</v>
      </c>
      <c r="G221" s="1">
        <v>3.21704034</v>
      </c>
      <c r="H221" s="1">
        <v>3.1151008</v>
      </c>
      <c r="I221" s="1">
        <v>1.065274927</v>
      </c>
      <c r="J221">
        <v>3.27032247376381</v>
      </c>
      <c r="K221">
        <v>3.02664714840034</v>
      </c>
      <c r="L221">
        <v>1.06516183821375</v>
      </c>
      <c r="M221" s="2">
        <f t="shared" si="204"/>
        <v>0.893976185314132</v>
      </c>
      <c r="N221" s="2">
        <f>($Z$3+$T$3*POWER($C221,$U$3))*POWER((($B221+$V$3*$A221+$W$3*$S221*(1+$AA$3*$C221))/($B221+$V$3*$A221+1))*POWER(($A221+$X$3*$B221+1)/($A221+$X$3*$B221+$Y$3*$S221),2),2)</f>
        <v>0</v>
      </c>
      <c r="O221" s="2">
        <f t="shared" si="205"/>
        <v>3.08914410945049</v>
      </c>
      <c r="P221">
        <f t="shared" ref="P221:R221" si="235">G221-M221</f>
        <v>2.32306415468587</v>
      </c>
      <c r="Q221">
        <f t="shared" si="235"/>
        <v>3.1151008</v>
      </c>
      <c r="R221">
        <f t="shared" si="235"/>
        <v>-2.02386918245049</v>
      </c>
      <c r="S221">
        <f t="shared" si="207"/>
        <v>0.473684210526316</v>
      </c>
      <c r="AC221">
        <f t="shared" si="208"/>
        <v>0.880694764772711</v>
      </c>
      <c r="AD221">
        <f>($Z$2+$T$2*POWER($C221,$U$2))</f>
        <v>2.85452410585707</v>
      </c>
      <c r="AE221">
        <f>POWER(1-$V$2*$AD221/(1+$A221*(1+$W$2/$C221)),2)</f>
        <v>0.970410626159967</v>
      </c>
      <c r="AF221">
        <f>POWER(1-$V$2*$AD221/(1+$B221*$AC221*(1+$W$2/$C221)),2)</f>
        <v>0.964469878482594</v>
      </c>
      <c r="AG221">
        <f>POWER((1+$A221+$B221*S221)/($A221+$B221*S221+$Y$2),2)</f>
        <v>1.15028394242781</v>
      </c>
      <c r="AH221">
        <f>(Z$4+T$4*POWER($C221,U$4))</f>
        <v>0.895677970130386</v>
      </c>
      <c r="AI221">
        <f>POWER(1-V$4*AH221/(1+$A221*(1+W$4/$C221)),2)</f>
        <v>0.986729700729276</v>
      </c>
      <c r="AJ221">
        <f>POWER(1-V$4*AH221/(1+$B221*$AC221*(1+W$4/$C221)),2)</f>
        <v>0.984060936219106</v>
      </c>
      <c r="AK221">
        <f>POWER((1+$A221+$B221*W$4)/($A221+$B221*W$4+Y$4),2)</f>
        <v>1.0176090047662</v>
      </c>
    </row>
    <row r="222" spans="1:37">
      <c r="A222" s="1">
        <v>2.25</v>
      </c>
      <c r="B222" s="1">
        <v>3.25</v>
      </c>
      <c r="C222" s="1">
        <v>7</v>
      </c>
      <c r="D222" s="1">
        <v>3.36763743334882</v>
      </c>
      <c r="E222" s="1">
        <v>2.75167838149264</v>
      </c>
      <c r="F222" s="1">
        <v>2.50008734390785</v>
      </c>
      <c r="G222" s="1">
        <v>3.377961</v>
      </c>
      <c r="H222" s="1">
        <v>2.7718079</v>
      </c>
      <c r="I222" s="1">
        <v>2.547388939</v>
      </c>
      <c r="J222">
        <v>3.43058469539398</v>
      </c>
      <c r="K222">
        <v>2.74317141349051</v>
      </c>
      <c r="L222">
        <v>2.50342257266444</v>
      </c>
      <c r="M222" s="2">
        <f t="shared" si="204"/>
        <v>2.38576813412148</v>
      </c>
      <c r="N222" s="2">
        <f>($Z$3+$T$3*POWER($C222,$U$3))*POWER((($B222+$V$3*$A222+$W$3*$S222*(1+$AA$3*$C222))/($B222+$V$3*$A222+1))*POWER(($A222+$X$3*$B222+1)/($A222+$X$3*$B222+$Y$3*$S222),2),2)</f>
        <v>0</v>
      </c>
      <c r="O222" s="2">
        <f t="shared" si="205"/>
        <v>3.6423569101111</v>
      </c>
      <c r="P222">
        <f t="shared" ref="P222:R222" si="236">G222-M222</f>
        <v>0.992192865878524</v>
      </c>
      <c r="Q222">
        <f t="shared" si="236"/>
        <v>2.7718079</v>
      </c>
      <c r="R222">
        <f t="shared" si="236"/>
        <v>-1.0949679711111</v>
      </c>
      <c r="S222">
        <f t="shared" si="207"/>
        <v>0.653846153846154</v>
      </c>
      <c r="AC222">
        <f t="shared" si="208"/>
        <v>0.756627522034846</v>
      </c>
      <c r="AD222">
        <f>($Z$2+$T$2*POWER($C222,$U$2))</f>
        <v>3.6586323071516</v>
      </c>
      <c r="AE222">
        <f>POWER(1-$V$2*$AD222/(1+$A222*(1+$W$2/$C222)),2)</f>
        <v>0.898313167089143</v>
      </c>
      <c r="AF222">
        <f>POWER(1-$V$2*$AD222/(1+$B222*$AC222*(1+$W$2/$C222)),2)</f>
        <v>0.905598017438816</v>
      </c>
      <c r="AG222">
        <f>POWER((1+$A222+$B222*S222)/($A222+$B222*S222+$Y$2),2)</f>
        <v>1.18302404681416</v>
      </c>
      <c r="AH222">
        <f>(Z$4+T$4*POWER($C222,U$4))</f>
        <v>2.61491926807997</v>
      </c>
      <c r="AI222">
        <f>POWER(1-V$4*AH222/(1+$A222*(1+W$4/$C222)),2)</f>
        <v>0.898059195046568</v>
      </c>
      <c r="AJ222">
        <f>POWER(1-V$4*AH222/(1+$B222*$AC222*(1+W$4/$C222)),2)</f>
        <v>0.905321776978545</v>
      </c>
      <c r="AK222">
        <f>POWER((1+$A222+$B222*W$4)/($A222+$B222*W$4+Y$4),2)</f>
        <v>1.01958558489671</v>
      </c>
    </row>
    <row r="223" spans="1:37">
      <c r="A223" s="1">
        <v>3.25</v>
      </c>
      <c r="B223" s="1">
        <v>3</v>
      </c>
      <c r="C223" s="1">
        <v>3</v>
      </c>
      <c r="D223" s="1">
        <v>3.20508809006704</v>
      </c>
      <c r="E223" s="1">
        <v>3.10157760765143</v>
      </c>
      <c r="F223" s="1">
        <v>1.06556431455605</v>
      </c>
      <c r="G223" s="1">
        <v>3.2404262</v>
      </c>
      <c r="H223" s="1">
        <v>3.1134648</v>
      </c>
      <c r="I223" s="1">
        <v>1.07330958</v>
      </c>
      <c r="J223">
        <v>3.29229278721026</v>
      </c>
      <c r="K223">
        <v>3.04411938735424</v>
      </c>
      <c r="L223">
        <v>1.05818337615869</v>
      </c>
      <c r="M223" s="2">
        <f t="shared" si="204"/>
        <v>0.893897664169942</v>
      </c>
      <c r="N223" s="2">
        <f>($Z$3+$T$3*POWER($C223,$U$3))*POWER((($B223+$V$3*$A223+$W$3*$S223*(1+$AA$3*$C223))/($B223+$V$3*$A223+1))*POWER(($A223+$X$3*$B223+1)/($A223+$X$3*$B223+$Y$3*$S223),2),2)</f>
        <v>0</v>
      </c>
      <c r="O223" s="2">
        <f t="shared" si="205"/>
        <v>3.12408807299596</v>
      </c>
      <c r="P223">
        <f t="shared" ref="P223:R223" si="237">G223-M223</f>
        <v>2.34652853583006</v>
      </c>
      <c r="Q223">
        <f t="shared" si="237"/>
        <v>3.1134648</v>
      </c>
      <c r="R223">
        <f t="shared" si="237"/>
        <v>-2.05077849299596</v>
      </c>
      <c r="S223">
        <f t="shared" si="207"/>
        <v>0.470588235294118</v>
      </c>
      <c r="AC223">
        <f t="shared" si="208"/>
        <v>0.882352941176471</v>
      </c>
      <c r="AD223">
        <f>($Z$2+$T$2*POWER($C223,$U$2))</f>
        <v>2.85452410585707</v>
      </c>
      <c r="AE223">
        <f>POWER(1-$V$2*$AD223/(1+$A223*(1+$W$2/$C223)),2)</f>
        <v>0.966174550439774</v>
      </c>
      <c r="AF223">
        <f>POWER(1-$V$2*$AD223/(1+$B223*$AC223*(1+$W$2/$C223)),2)</f>
        <v>0.959116789604695</v>
      </c>
      <c r="AG223">
        <f>POWER((1+$A223+$B223*S223)/($A223+$B223*S223+$Y$2),2)</f>
        <v>1.17258745347936</v>
      </c>
      <c r="AH223">
        <f>(Z$4+T$4*POWER($C223,U$4))</f>
        <v>0.895677970130386</v>
      </c>
      <c r="AI223">
        <f>POWER(1-V$4*AH223/(1+$A223*(1+W$4/$C223)),2)</f>
        <v>0.984826884862471</v>
      </c>
      <c r="AJ223">
        <f>POWER(1-V$4*AH223/(1+$B223*$AC223*(1+W$4/$C223)),2)</f>
        <v>0.981654830906923</v>
      </c>
      <c r="AK223">
        <f>POWER((1+$A223+$B223*W$4)/($A223+$B223*W$4+Y$4),2)</f>
        <v>1.02048381372861</v>
      </c>
    </row>
    <row r="224" spans="1:37">
      <c r="A224" s="1">
        <v>1.5</v>
      </c>
      <c r="B224" s="1">
        <v>2.5</v>
      </c>
      <c r="C224" s="1">
        <v>5</v>
      </c>
      <c r="D224" s="1">
        <v>3.41109371619516</v>
      </c>
      <c r="E224" s="1">
        <v>2.65126597248054</v>
      </c>
      <c r="F224" s="1">
        <v>1.9666701332589</v>
      </c>
      <c r="G224" s="1">
        <v>3.30044146</v>
      </c>
      <c r="H224" s="1">
        <v>2.7447198</v>
      </c>
      <c r="I224" s="1">
        <v>1.969710048</v>
      </c>
      <c r="J224">
        <v>3.35192992517371</v>
      </c>
      <c r="K224">
        <v>2.64795443862174</v>
      </c>
      <c r="L224">
        <v>1.96866696088338</v>
      </c>
      <c r="M224" s="2">
        <f t="shared" si="204"/>
        <v>1.80098888264672</v>
      </c>
      <c r="N224" s="2">
        <f>($Z$3+$T$3*POWER($C224,$U$3))*POWER((($B224+$V$3*$A224+$W$3*$S224*(1+$AA$3*$C224))/($B224+$V$3*$A224+1))*POWER(($A224+$X$3*$B224+1)/($A224+$X$3*$B224+$Y$3*$S224),2),2)</f>
        <v>0</v>
      </c>
      <c r="O224" s="2">
        <f t="shared" si="205"/>
        <v>3.35122907680733</v>
      </c>
      <c r="P224">
        <f t="shared" ref="P224:R224" si="238">G224-M224</f>
        <v>1.49945257735328</v>
      </c>
      <c r="Q224">
        <f t="shared" si="238"/>
        <v>2.7447198</v>
      </c>
      <c r="R224">
        <f t="shared" si="238"/>
        <v>-1.38151902880733</v>
      </c>
      <c r="S224">
        <f t="shared" si="207"/>
        <v>0.7</v>
      </c>
      <c r="AC224">
        <f t="shared" si="208"/>
        <v>0.714142842854285</v>
      </c>
      <c r="AD224">
        <f>($Z$2+$T$2*POWER($C224,$U$2))</f>
        <v>3.32351892595841</v>
      </c>
      <c r="AE224">
        <f>POWER(1-$V$2*$AD224/(1+$A224*(1+$W$2/$C224)),2)</f>
        <v>0.892162630648279</v>
      </c>
      <c r="AF224">
        <f>POWER(1-$V$2*$AD224/(1+$B224*$AC224*(1+$W$2/$C224)),2)</f>
        <v>0.906484924558688</v>
      </c>
      <c r="AG224">
        <f>POWER((1+$A224+$B224*S224)/($A224+$B224*S224+$Y$2),2)</f>
        <v>1.2399040295471</v>
      </c>
      <c r="AH224">
        <f>(Z$4+T$4*POWER($C224,U$4))</f>
        <v>1.93843892115845</v>
      </c>
      <c r="AI224">
        <f>POWER(1-V$4*AH224/(1+$A224*(1+W$4/$C224)),2)</f>
        <v>0.911043788056676</v>
      </c>
      <c r="AJ224">
        <f>POWER(1-V$4*AH224/(1+$B224*$AC224*(1+W$4/$C224)),2)</f>
        <v>0.922833130011039</v>
      </c>
      <c r="AK224">
        <f>POWER((1+$A224+$B224*W$4)/($A224+$B224*W$4+Y$4),2)</f>
        <v>1.02557353626213</v>
      </c>
    </row>
    <row r="225" spans="1:37">
      <c r="A225" s="1">
        <v>3.25</v>
      </c>
      <c r="B225" s="1">
        <v>0.5</v>
      </c>
      <c r="C225" s="1">
        <v>5</v>
      </c>
      <c r="D225" s="1">
        <v>3.25888570569365</v>
      </c>
      <c r="E225" s="1">
        <v>2.50793506788648</v>
      </c>
      <c r="F225" s="1">
        <v>1.85395815051177</v>
      </c>
      <c r="G225" s="1">
        <v>3.12618946</v>
      </c>
      <c r="H225" s="1">
        <v>2.57851746</v>
      </c>
      <c r="I225" s="1">
        <v>1.80057845</v>
      </c>
      <c r="J225">
        <v>3.17767676682071</v>
      </c>
      <c r="K225">
        <v>2.52166928483591</v>
      </c>
      <c r="L225">
        <v>1.85594411196311</v>
      </c>
      <c r="M225" s="2">
        <f t="shared" si="204"/>
        <v>1.69473131413593</v>
      </c>
      <c r="N225" s="2">
        <f>($Z$3+$T$3*POWER($C225,$U$3))*POWER((($B225+$V$3*$A225+$W$3*$S225*(1+$AA$3*$C225))/($B225+$V$3*$A225+1))*POWER(($A225+$X$3*$B225+1)/($A225+$X$3*$B225+$Y$3*$S225),2),2)</f>
        <v>0</v>
      </c>
      <c r="O225" s="2">
        <f t="shared" si="205"/>
        <v>3.83240298974712</v>
      </c>
      <c r="P225">
        <f t="shared" ref="P225:R225" si="239">G225-M225</f>
        <v>1.43145814586407</v>
      </c>
      <c r="Q225">
        <f t="shared" si="239"/>
        <v>2.57851746</v>
      </c>
      <c r="R225">
        <f t="shared" si="239"/>
        <v>-2.03182453974712</v>
      </c>
      <c r="S225">
        <f t="shared" si="207"/>
        <v>0.176470588235294</v>
      </c>
      <c r="AC225">
        <f t="shared" si="208"/>
        <v>0.984305913569501</v>
      </c>
      <c r="AD225">
        <f>($Z$2+$T$2*POWER($C225,$U$2))</f>
        <v>3.32351892595841</v>
      </c>
      <c r="AE225">
        <f>POWER(1-$V$2*$AD225/(1+$A225*(1+$W$2/$C225)),2)</f>
        <v>0.944400043405943</v>
      </c>
      <c r="AF225">
        <f>POWER(1-$V$2*$AD225/(1+$B225*$AC225*(1+$W$2/$C225)),2)</f>
        <v>0.7654314716906</v>
      </c>
      <c r="AG225">
        <f>POWER((1+$A225+$B225*S225)/($A225+$B225*S225+$Y$2),2)</f>
        <v>1.23419872754349</v>
      </c>
      <c r="AH225">
        <f>(Z$4+T$4*POWER($C225,U$4))</f>
        <v>1.93843892115845</v>
      </c>
      <c r="AI225">
        <f>POWER(1-V$4*AH225/(1+$A225*(1+W$4/$C225)),2)</f>
        <v>0.95407795754946</v>
      </c>
      <c r="AJ225">
        <f>POWER(1-V$4*AH225/(1+$B225*$AC225*(1+W$4/$C225)),2)</f>
        <v>0.806965298942718</v>
      </c>
      <c r="AK225">
        <f>POWER((1+$A225+$B225*W$4)/($A225+$B225*W$4+Y$4),2)</f>
        <v>1.0802339388092</v>
      </c>
    </row>
    <row r="226" spans="1:37">
      <c r="A226" s="1">
        <v>3.75</v>
      </c>
      <c r="B226" s="1">
        <v>3.5</v>
      </c>
      <c r="C226" s="1">
        <v>5</v>
      </c>
      <c r="D226" s="1">
        <v>3.60979623099144</v>
      </c>
      <c r="E226" s="1">
        <v>2.90014414853386</v>
      </c>
      <c r="F226" s="1">
        <v>2.0089961222761</v>
      </c>
      <c r="G226" s="1">
        <v>3.4958955</v>
      </c>
      <c r="H226" s="1">
        <v>2.892094</v>
      </c>
      <c r="I226" s="1">
        <v>1.922471604</v>
      </c>
      <c r="J226">
        <v>3.54722466609361</v>
      </c>
      <c r="K226">
        <v>2.91158851024833</v>
      </c>
      <c r="L226">
        <v>2.01068116393057</v>
      </c>
      <c r="M226" s="2">
        <f t="shared" si="204"/>
        <v>1.87369381864296</v>
      </c>
      <c r="N226" s="2">
        <f>($Z$3+$T$3*POWER($C226,$U$3))*POWER((($B226+$V$3*$A226+$W$3*$S226*(1+$AA$3*$C226))/($B226+$V$3*$A226+1))*POWER(($A226+$X$3*$B226+1)/($A226+$X$3*$B226+$Y$3*$S226),2),2)</f>
        <v>0</v>
      </c>
      <c r="O226" s="2">
        <f t="shared" si="205"/>
        <v>3.52262420610062</v>
      </c>
      <c r="P226">
        <f t="shared" ref="P226:R226" si="240">G226-M226</f>
        <v>1.62220168135704</v>
      </c>
      <c r="Q226">
        <f t="shared" si="240"/>
        <v>2.892094</v>
      </c>
      <c r="R226">
        <f t="shared" si="240"/>
        <v>-1.60015260210062</v>
      </c>
      <c r="S226">
        <f t="shared" si="207"/>
        <v>0.473684210526316</v>
      </c>
      <c r="AC226">
        <f t="shared" si="208"/>
        <v>0.880694764772711</v>
      </c>
      <c r="AD226">
        <f>($Z$2+$T$2*POWER($C226,$U$2))</f>
        <v>3.32351892595841</v>
      </c>
      <c r="AE226">
        <f>POWER(1-$V$2*$AD226/(1+$A226*(1+$W$2/$C226)),2)</f>
        <v>0.951161032183657</v>
      </c>
      <c r="AF226">
        <f>POWER(1-$V$2*$AD226/(1+$B226*$AC226*(1+$W$2/$C226)),2)</f>
        <v>0.941695119591084</v>
      </c>
      <c r="AG226">
        <f>POWER((1+$A226+$B226*S226)/($A226+$B226*S226+$Y$2),2)</f>
        <v>1.15028394242781</v>
      </c>
      <c r="AH226">
        <f>(Z$4+T$4*POWER($C226,U$4))</f>
        <v>1.93843892115845</v>
      </c>
      <c r="AI226">
        <f>POWER(1-V$4*AH226/(1+$A226*(1+W$4/$C226)),2)</f>
        <v>0.959655239090248</v>
      </c>
      <c r="AJ226">
        <f>POWER(1-V$4*AH226/(1+$B226*$AC226*(1+W$4/$C226)),2)</f>
        <v>0.95184711332663</v>
      </c>
      <c r="AK226">
        <f>POWER((1+$A226+$B226*W$4)/($A226+$B226*W$4+Y$4),2)</f>
        <v>1.0176090047662</v>
      </c>
    </row>
    <row r="227" spans="1:37">
      <c r="A227" s="1">
        <v>4</v>
      </c>
      <c r="B227" s="1">
        <v>1.75</v>
      </c>
      <c r="C227" s="1">
        <v>7</v>
      </c>
      <c r="D227" s="1">
        <v>3.71639595876897</v>
      </c>
      <c r="E227" s="1">
        <v>2.67106151659804</v>
      </c>
      <c r="F227" s="1">
        <v>2.66696078916614</v>
      </c>
      <c r="G227" s="1">
        <v>3.59801146</v>
      </c>
      <c r="H227" s="1">
        <v>2.5565508</v>
      </c>
      <c r="I227" s="1">
        <v>2.564120846</v>
      </c>
      <c r="J227">
        <v>3.64913603441728</v>
      </c>
      <c r="K227">
        <v>2.66542610563663</v>
      </c>
      <c r="L227">
        <v>2.65557507566756</v>
      </c>
      <c r="M227" s="2">
        <f t="shared" si="204"/>
        <v>2.35791138537953</v>
      </c>
      <c r="N227" s="2">
        <f>($Z$3+$T$3*POWER($C227,$U$3))*POWER((($B227+$V$3*$A227+$W$3*$S227*(1+$AA$3*$C227))/($B227+$V$3*$A227+1))*POWER(($A227+$X$3*$B227+1)/($A227+$X$3*$B227+$Y$3*$S227),2),2)</f>
        <v>0</v>
      </c>
      <c r="O227" s="2">
        <f t="shared" si="205"/>
        <v>3.98215268411619</v>
      </c>
      <c r="P227">
        <f t="shared" ref="P227:R227" si="241">G227-M227</f>
        <v>1.24010007462047</v>
      </c>
      <c r="Q227">
        <f t="shared" si="241"/>
        <v>2.5565508</v>
      </c>
      <c r="R227">
        <f t="shared" si="241"/>
        <v>-1.41803183811619</v>
      </c>
      <c r="S227">
        <f t="shared" si="207"/>
        <v>0.275</v>
      </c>
      <c r="AC227">
        <f t="shared" si="208"/>
        <v>0.961444226151471</v>
      </c>
      <c r="AD227">
        <f>($Z$2+$T$2*POWER($C227,$U$2))</f>
        <v>3.6586323071516</v>
      </c>
      <c r="AE227">
        <f>POWER(1-$V$2*$AD227/(1+$A227*(1+$W$2/$C227)),2)</f>
        <v>0.938228541111701</v>
      </c>
      <c r="AF227">
        <f>POWER(1-$V$2*$AD227/(1+$B227*$AC227*(1+$W$2/$C227)),2)</f>
        <v>0.871374888363844</v>
      </c>
      <c r="AG227">
        <f>POWER((1+$A227+$B227*S227)/($A227+$B227*S227+$Y$2),2)</f>
        <v>1.17901340918212</v>
      </c>
      <c r="AH227">
        <f>(Z$4+T$4*POWER($C227,U$4))</f>
        <v>2.61491926807997</v>
      </c>
      <c r="AI227">
        <f>POWER(1-V$4*AH227/(1+$A227*(1+W$4/$C227)),2)</f>
        <v>0.937928923574014</v>
      </c>
      <c r="AJ227">
        <f>POWER(1-V$4*AH227/(1+$B227*$AC227*(1+W$4/$C227)),2)</f>
        <v>0.871257080563186</v>
      </c>
      <c r="AK227">
        <f>POWER((1+$A227+$B227*W$4)/($A227+$B227*W$4+Y$4),2)</f>
        <v>1.03155780406394</v>
      </c>
    </row>
    <row r="228" spans="1:37">
      <c r="A228" s="1">
        <v>1.25</v>
      </c>
      <c r="B228" s="1">
        <v>1.25</v>
      </c>
      <c r="C228" s="1">
        <v>3</v>
      </c>
      <c r="D228" s="1">
        <v>3.10881501718193</v>
      </c>
      <c r="E228" s="1">
        <v>3.03168393414525</v>
      </c>
      <c r="F228" s="1">
        <v>1.07612458424656</v>
      </c>
      <c r="G228" s="1">
        <v>3.22011512</v>
      </c>
      <c r="H228" s="1">
        <v>3.12579734</v>
      </c>
      <c r="I228" s="1">
        <v>1.08258646</v>
      </c>
      <c r="J228">
        <v>3.27099232916065</v>
      </c>
      <c r="K228">
        <v>2.92560554291397</v>
      </c>
      <c r="L228">
        <v>1.08953881917412</v>
      </c>
      <c r="M228" s="2">
        <f t="shared" si="204"/>
        <v>0.892116548204689</v>
      </c>
      <c r="N228" s="2">
        <f>($Z$3+$T$3*POWER($C228,$U$3))*POWER((($B228+$V$3*$A228+$W$3*$S228*(1+$AA$3*$C228))/($B228+$V$3*$A228+1))*POWER(($A228+$X$3*$B228+1)/($A228+$X$3*$B228+$Y$3*$S228),2),2)</f>
        <v>0</v>
      </c>
      <c r="O228" s="2">
        <f t="shared" si="205"/>
        <v>3.38314038931335</v>
      </c>
      <c r="P228">
        <f t="shared" ref="P228:R228" si="242">G228-M228</f>
        <v>2.32799857179531</v>
      </c>
      <c r="Q228">
        <f t="shared" si="242"/>
        <v>3.12579734</v>
      </c>
      <c r="R228">
        <f t="shared" si="242"/>
        <v>-2.30055392931335</v>
      </c>
      <c r="S228">
        <f t="shared" si="207"/>
        <v>0.5</v>
      </c>
      <c r="AC228">
        <f t="shared" si="208"/>
        <v>0.866025403784439</v>
      </c>
      <c r="AD228">
        <f>($Z$2+$T$2*POWER($C228,$U$2))</f>
        <v>2.85452410585707</v>
      </c>
      <c r="AE228">
        <f>POWER(1-$V$2*$AD228/(1+$A228*(1+$W$2/$C228)),2)</f>
        <v>0.920860645934039</v>
      </c>
      <c r="AF228">
        <f>POWER(1-$V$2*$AD228/(1+$B228*$AC228*(1+$W$2/$C228)),2)</f>
        <v>0.910865106918043</v>
      </c>
      <c r="AG228">
        <f>POWER((1+$A228+$B228*S228)/($A228+$B228*S228+$Y$2),2)</f>
        <v>1.38633955936019</v>
      </c>
      <c r="AH228">
        <f>(Z$4+T$4*POWER($C228,U$4))</f>
        <v>0.895677970130386</v>
      </c>
      <c r="AI228">
        <f>POWER(1-V$4*AH228/(1+$A228*(1+W$4/$C228)),2)</f>
        <v>0.964420465253685</v>
      </c>
      <c r="AJ228">
        <f>POWER(1-V$4*AH228/(1+$B228*$AC228*(1+W$4/$C228)),2)</f>
        <v>0.959905503290644</v>
      </c>
      <c r="AK228">
        <f>POWER((1+$A228+$B228*W$4)/($A228+$B228*W$4+Y$4),2)</f>
        <v>1.04860134773955</v>
      </c>
    </row>
    <row r="229" spans="1:37">
      <c r="A229" s="1">
        <v>2</v>
      </c>
      <c r="B229" s="1">
        <v>1.25</v>
      </c>
      <c r="C229" s="1">
        <v>5</v>
      </c>
      <c r="D229" s="1">
        <v>3.65338723873175</v>
      </c>
      <c r="E229" s="1">
        <v>2.61563029168766</v>
      </c>
      <c r="F229" s="1">
        <v>2.13027935608245</v>
      </c>
      <c r="G229" s="1">
        <v>3.581993</v>
      </c>
      <c r="H229" s="1">
        <v>2.58676186</v>
      </c>
      <c r="I229" s="1">
        <v>2.016076437</v>
      </c>
      <c r="J229">
        <v>3.63280991661936</v>
      </c>
      <c r="K229">
        <v>2.60559642264546</v>
      </c>
      <c r="L229">
        <v>2.10719250633932</v>
      </c>
      <c r="M229" s="2">
        <f t="shared" si="204"/>
        <v>1.80666449564685</v>
      </c>
      <c r="N229" s="2">
        <f>($Z$3+$T$3*POWER($C229,$U$3))*POWER((($B229+$V$3*$A229+$W$3*$S229*(1+$AA$3*$C229))/($B229+$V$3*$A229+1))*POWER(($A229+$X$3*$B229+1)/($A229+$X$3*$B229+$Y$3*$S229),2),2)</f>
        <v>0</v>
      </c>
      <c r="O229" s="2">
        <f t="shared" si="205"/>
        <v>3.81819289776588</v>
      </c>
      <c r="P229">
        <f t="shared" ref="P229:R229" si="243">G229-M229</f>
        <v>1.77532850435315</v>
      </c>
      <c r="Q229">
        <f t="shared" si="243"/>
        <v>2.58676186</v>
      </c>
      <c r="R229">
        <f t="shared" si="243"/>
        <v>-1.80211646076588</v>
      </c>
      <c r="S229">
        <f t="shared" si="207"/>
        <v>0.375</v>
      </c>
      <c r="AC229">
        <f t="shared" si="208"/>
        <v>0.927024810886958</v>
      </c>
      <c r="AD229">
        <f>($Z$2+$T$2*POWER($C229,$U$2))</f>
        <v>3.32351892595841</v>
      </c>
      <c r="AE229">
        <f>POWER(1-$V$2*$AD229/(1+$A229*(1+$W$2/$C229)),2)</f>
        <v>0.914979862383671</v>
      </c>
      <c r="AF229">
        <f>POWER(1-$V$2*$AD229/(1+$B229*$AC229*(1+$W$2/$C229)),2)</f>
        <v>0.867995176161759</v>
      </c>
      <c r="AG229">
        <f>POWER((1+$A229+$B229*S229)/($A229+$B229*S229+$Y$2),2)</f>
        <v>1.30581772366266</v>
      </c>
      <c r="AH229">
        <f>(Z$4+T$4*POWER($C229,U$4))</f>
        <v>1.93843892115845</v>
      </c>
      <c r="AI229">
        <f>POWER(1-V$4*AH229/(1+$A229*(1+W$4/$C229)),2)</f>
        <v>0.929829022286114</v>
      </c>
      <c r="AJ229">
        <f>POWER(1-V$4*AH229/(1+$B229*$AC229*(1+W$4/$C229)),2)</f>
        <v>0.891165360063268</v>
      </c>
      <c r="AK229">
        <f>POWER((1+$A229+$B229*W$4)/($A229+$B229*W$4+Y$4),2)</f>
        <v>1.04624681008899</v>
      </c>
    </row>
    <row r="230" spans="1:37">
      <c r="A230" s="1">
        <v>2.25</v>
      </c>
      <c r="B230" s="1">
        <v>3.75</v>
      </c>
      <c r="C230" s="1">
        <v>3</v>
      </c>
      <c r="D230" s="1">
        <v>3.11348390580276</v>
      </c>
      <c r="E230" s="1">
        <v>2.99537136927104</v>
      </c>
      <c r="F230" s="1">
        <v>1.04660783743491</v>
      </c>
      <c r="G230" s="1">
        <v>3.10217132</v>
      </c>
      <c r="H230" s="1">
        <v>3.0644151</v>
      </c>
      <c r="I230" s="1">
        <v>1.026987643</v>
      </c>
      <c r="J230">
        <v>3.15251703327975</v>
      </c>
      <c r="K230">
        <v>2.92301462162277</v>
      </c>
      <c r="L230">
        <v>1.10189353205384</v>
      </c>
      <c r="M230" s="2">
        <f t="shared" si="204"/>
        <v>0.884626879046508</v>
      </c>
      <c r="N230" s="2">
        <f>($Z$3+$T$3*POWER($C230,$U$3))*POWER((($B230+$V$3*$A230+$W$3*$S230*(1+$AA$3*$C230))/($B230+$V$3*$A230+1))*POWER(($A230+$X$3*$B230+1)/($A230+$X$3*$B230+$Y$3*$S230),2),2)</f>
        <v>0</v>
      </c>
      <c r="O230" s="2">
        <f t="shared" si="205"/>
        <v>2.93248980316222</v>
      </c>
      <c r="P230">
        <f t="shared" ref="P230:R230" si="244">G230-M230</f>
        <v>2.21754444095349</v>
      </c>
      <c r="Q230">
        <f t="shared" si="244"/>
        <v>3.0644151</v>
      </c>
      <c r="R230">
        <f t="shared" si="244"/>
        <v>-1.90550216016222</v>
      </c>
      <c r="S230">
        <f t="shared" si="207"/>
        <v>0.730769230769231</v>
      </c>
      <c r="AC230">
        <f t="shared" si="208"/>
        <v>0.682624590357648</v>
      </c>
      <c r="AD230">
        <f>($Z$2+$T$2*POWER($C230,$U$2))</f>
        <v>2.85452410585707</v>
      </c>
      <c r="AE230">
        <f>POWER(1-$V$2*$AD230/(1+$A230*(1+$W$2/$C230)),2)</f>
        <v>0.952604662612501</v>
      </c>
      <c r="AF230">
        <f>POWER(1-$V$2*$AD230/(1+$B230*$AC230*(1+$W$2/$C230)),2)</f>
        <v>0.957844481658103</v>
      </c>
      <c r="AG230">
        <f>POWER((1+$A230+$B230*S230)/($A230+$B230*S230+$Y$2),2)</f>
        <v>1.16199954845909</v>
      </c>
      <c r="AH230">
        <f>(Z$4+T$4*POWER($C230,U$4))</f>
        <v>0.895677970130386</v>
      </c>
      <c r="AI230">
        <f>POWER(1-V$4*AH230/(1+$A230*(1+W$4/$C230)),2)</f>
        <v>0.978726019918994</v>
      </c>
      <c r="AJ230">
        <f>POWER(1-V$4*AH230/(1+$B230*$AC230*(1+W$4/$C230)),2)</f>
        <v>0.981082765342829</v>
      </c>
      <c r="AK230">
        <f>POWER((1+$A230+$B230*W$4)/($A230+$B230*W$4+Y$4),2)</f>
        <v>1.01714394940173</v>
      </c>
    </row>
    <row r="231" spans="1:37">
      <c r="A231" s="1">
        <v>1.5</v>
      </c>
      <c r="B231" s="1">
        <v>1.25</v>
      </c>
      <c r="C231" s="1">
        <v>3</v>
      </c>
      <c r="D231" s="1">
        <v>3.14464932988885</v>
      </c>
      <c r="E231" s="1">
        <v>3.03723384348128</v>
      </c>
      <c r="F231" s="1">
        <v>1.08212379266276</v>
      </c>
      <c r="G231" s="1">
        <v>3.2249184</v>
      </c>
      <c r="H231" s="1">
        <v>3.1131002</v>
      </c>
      <c r="I231" s="1">
        <v>1.082953255</v>
      </c>
      <c r="J231">
        <v>3.27441287104743</v>
      </c>
      <c r="K231">
        <v>2.9137558594007</v>
      </c>
      <c r="L231">
        <v>1.09605465179353</v>
      </c>
      <c r="M231" s="2">
        <f t="shared" si="204"/>
        <v>0.895030267948609</v>
      </c>
      <c r="N231" s="2">
        <f>($Z$3+$T$3*POWER($C231,$U$3))*POWER((($B231+$V$3*$A231+$W$3*$S231*(1+$AA$3*$C231))/($B231+$V$3*$A231+1))*POWER(($A231+$X$3*$B231+1)/($A231+$X$3*$B231+$Y$3*$S231),2),2)</f>
        <v>0</v>
      </c>
      <c r="O231" s="2">
        <f t="shared" si="205"/>
        <v>3.40693990604369</v>
      </c>
      <c r="P231">
        <f t="shared" ref="P231:R231" si="245">G231-M231</f>
        <v>2.32988813205139</v>
      </c>
      <c r="Q231">
        <f t="shared" si="245"/>
        <v>3.1131002</v>
      </c>
      <c r="R231">
        <f t="shared" si="245"/>
        <v>-2.32398665104369</v>
      </c>
      <c r="S231">
        <f t="shared" si="207"/>
        <v>0.45</v>
      </c>
      <c r="AC231">
        <f t="shared" si="208"/>
        <v>0.893028554974588</v>
      </c>
      <c r="AD231">
        <f>($Z$2+$T$2*POWER($C231,$U$2))</f>
        <v>2.85452410585707</v>
      </c>
      <c r="AE231">
        <f>POWER(1-$V$2*$AD231/(1+$A231*(1+$W$2/$C231)),2)</f>
        <v>0.93221027598297</v>
      </c>
      <c r="AF231">
        <f>POWER(1-$V$2*$AD231/(1+$B231*$AC231*(1+$W$2/$C231)),2)</f>
        <v>0.913077768872068</v>
      </c>
      <c r="AG231">
        <f>POWER((1+$A231+$B231*S231)/($A231+$B231*S231+$Y$2),2)</f>
        <v>1.35670368135359</v>
      </c>
      <c r="AH231">
        <f>(Z$4+T$4*POWER($C231,U$4))</f>
        <v>0.895677970130386</v>
      </c>
      <c r="AI231">
        <f>POWER(1-V$4*AH231/(1+$A231*(1+W$4/$C231)),2)</f>
        <v>0.96954086891648</v>
      </c>
      <c r="AJ231">
        <f>POWER(1-V$4*AH231/(1+$B231*$AC231*(1+W$4/$C231)),2)</f>
        <v>0.960905407636466</v>
      </c>
      <c r="AK231">
        <f>POWER((1+$A231+$B231*W$4)/($A231+$B231*W$4+Y$4),2)</f>
        <v>1.04779031094062</v>
      </c>
    </row>
    <row r="232" spans="1:37">
      <c r="A232" s="1">
        <v>2.25</v>
      </c>
      <c r="B232" s="1">
        <v>1.75</v>
      </c>
      <c r="C232" s="1">
        <v>5</v>
      </c>
      <c r="D232" s="1">
        <v>3.67626827350743</v>
      </c>
      <c r="E232" s="1">
        <v>2.73135163173944</v>
      </c>
      <c r="F232" s="1">
        <v>2.06165580288042</v>
      </c>
      <c r="G232" s="1">
        <v>3.5644391</v>
      </c>
      <c r="H232" s="1">
        <v>2.76632</v>
      </c>
      <c r="I232" s="1">
        <v>2.085859351</v>
      </c>
      <c r="J232">
        <v>3.61339930336722</v>
      </c>
      <c r="K232">
        <v>2.73382081135297</v>
      </c>
      <c r="L232">
        <v>2.05358241095582</v>
      </c>
      <c r="M232" s="2">
        <f t="shared" si="204"/>
        <v>1.83084668153767</v>
      </c>
      <c r="N232" s="2">
        <f>($Z$3+$T$3*POWER($C232,$U$3))*POWER((($B232+$V$3*$A232+$W$3*$S232*(1+$AA$3*$C232))/($B232+$V$3*$A232+1))*POWER(($A232+$X$3*$B232+1)/($A232+$X$3*$B232+$Y$3*$S232),2),2)</f>
        <v>0</v>
      </c>
      <c r="O232" s="2">
        <f t="shared" si="205"/>
        <v>3.70332161677052</v>
      </c>
      <c r="P232">
        <f t="shared" ref="P232:R232" si="246">G232-M232</f>
        <v>1.73359241846233</v>
      </c>
      <c r="Q232">
        <f t="shared" si="246"/>
        <v>2.76632</v>
      </c>
      <c r="R232">
        <f t="shared" si="246"/>
        <v>-1.61746226577052</v>
      </c>
      <c r="S232">
        <f t="shared" si="207"/>
        <v>0.423076923076923</v>
      </c>
      <c r="AC232">
        <f t="shared" si="208"/>
        <v>0.906093768414596</v>
      </c>
      <c r="AD232">
        <f>($Z$2+$T$2*POWER($C232,$U$2))</f>
        <v>3.32351892595841</v>
      </c>
      <c r="AE232">
        <f>POWER(1-$V$2*$AD232/(1+$A232*(1+$W$2/$C232)),2)</f>
        <v>0.923115383262166</v>
      </c>
      <c r="AF232">
        <f>POWER(1-$V$2*$AD232/(1+$B232*$AC232*(1+$W$2/$C232)),2)</f>
        <v>0.896902395070151</v>
      </c>
      <c r="AG232">
        <f>POWER((1+$A232+$B232*S232)/($A232+$B232*S232+$Y$2),2)</f>
        <v>1.25842222783553</v>
      </c>
      <c r="AH232">
        <f>(Z$4+T$4*POWER($C232,U$4))</f>
        <v>1.93843892115845</v>
      </c>
      <c r="AI232">
        <f>POWER(1-V$4*AH232/(1+$A232*(1+W$4/$C232)),2)</f>
        <v>0.936531327953911</v>
      </c>
      <c r="AJ232">
        <f>POWER(1-V$4*AH232/(1+$B232*$AC232*(1+W$4/$C232)),2)</f>
        <v>0.914944548359818</v>
      </c>
      <c r="AK232">
        <f>POWER((1+$A232+$B232*W$4)/($A232+$B232*W$4+Y$4),2)</f>
        <v>1.03419571858288</v>
      </c>
    </row>
    <row r="233" spans="1:37">
      <c r="A233" s="1">
        <v>2</v>
      </c>
      <c r="B233" s="1">
        <v>3.75</v>
      </c>
      <c r="C233" s="1">
        <v>3</v>
      </c>
      <c r="D233" s="1">
        <v>3.02861371802746</v>
      </c>
      <c r="E233" s="1">
        <v>2.92467547825743</v>
      </c>
      <c r="F233" s="1">
        <v>1.05970365416179</v>
      </c>
      <c r="G233" s="1">
        <v>3.0364878</v>
      </c>
      <c r="H233" s="1">
        <v>3.0246512</v>
      </c>
      <c r="I233" s="1">
        <v>1.004928636</v>
      </c>
      <c r="J233">
        <v>3.08513863298515</v>
      </c>
      <c r="K233">
        <v>2.84778347097498</v>
      </c>
      <c r="L233">
        <v>1.14495611766243</v>
      </c>
      <c r="M233" s="2">
        <f t="shared" si="204"/>
        <v>0.881049792236555</v>
      </c>
      <c r="N233" s="2">
        <f>($Z$3+$T$3*POWER($C233,$U$3))*POWER((($B233+$V$3*$A233+$W$3*$S233*(1+$AA$3*$C233))/($B233+$V$3*$A233+1))*POWER(($A233+$X$3*$B233+1)/($A233+$X$3*$B233+$Y$3*$S233),2),2)</f>
        <v>0</v>
      </c>
      <c r="O233" s="2">
        <f t="shared" si="205"/>
        <v>2.8791579337716</v>
      </c>
      <c r="P233">
        <f t="shared" ref="P233:R233" si="247">G233-M233</f>
        <v>2.15543800776345</v>
      </c>
      <c r="Q233">
        <f t="shared" si="247"/>
        <v>3.0246512</v>
      </c>
      <c r="R233">
        <f t="shared" si="247"/>
        <v>-1.8742292977716</v>
      </c>
      <c r="S233">
        <f t="shared" si="207"/>
        <v>0.791666666666667</v>
      </c>
      <c r="AC233">
        <f t="shared" si="208"/>
        <v>0.610953262442299</v>
      </c>
      <c r="AD233">
        <f>($Z$2+$T$2*POWER($C233,$U$2))</f>
        <v>2.85452410585707</v>
      </c>
      <c r="AE233">
        <f>POWER(1-$V$2*$AD233/(1+$A233*(1+$W$2/$C233)),2)</f>
        <v>0.947321687389396</v>
      </c>
      <c r="AF233">
        <f>POWER(1-$V$2*$AD233/(1+$B233*$AC233*(1+$W$2/$C233)),2)</f>
        <v>0.953372957132968</v>
      </c>
      <c r="AG233">
        <f>POWER((1+$A233+$B233*S233)/($A233+$B233*S233+$Y$2),2)</f>
        <v>1.16265654382677</v>
      </c>
      <c r="AH233">
        <f>(Z$4+T$4*POWER($C233,U$4))</f>
        <v>0.895677970130386</v>
      </c>
      <c r="AI233">
        <f>POWER(1-V$4*AH233/(1+$A233*(1+W$4/$C233)),2)</f>
        <v>0.976348584324125</v>
      </c>
      <c r="AJ233">
        <f>POWER(1-V$4*AH233/(1+$B233*$AC233*(1+W$4/$C233)),2)</f>
        <v>0.979071658968054</v>
      </c>
      <c r="AK233">
        <f>POWER((1+$A233+$B233*W$4)/($A233+$B233*W$4+Y$4),2)</f>
        <v>1.01724720993435</v>
      </c>
    </row>
    <row r="234" spans="1:37">
      <c r="A234" s="1">
        <v>2.75</v>
      </c>
      <c r="B234" s="1">
        <v>1.5</v>
      </c>
      <c r="C234" s="1">
        <v>7</v>
      </c>
      <c r="D234" s="1">
        <v>3.99622312805252</v>
      </c>
      <c r="E234" s="1">
        <v>2.6193173934488</v>
      </c>
      <c r="F234" s="1">
        <v>2.7414525420202</v>
      </c>
      <c r="G234" s="1">
        <v>3.72662812</v>
      </c>
      <c r="H234" s="1">
        <v>2.73512066</v>
      </c>
      <c r="I234" s="1">
        <v>2.673305874</v>
      </c>
      <c r="J234">
        <v>3.77377263081543</v>
      </c>
      <c r="K234">
        <v>2.62222788788541</v>
      </c>
      <c r="L234">
        <v>2.71555133577887</v>
      </c>
      <c r="M234" s="2">
        <f t="shared" si="204"/>
        <v>2.32355501850963</v>
      </c>
      <c r="N234" s="2">
        <f>($Z$3+$T$3*POWER($C234,$U$3))*POWER((($B234+$V$3*$A234+$W$3*$S234*(1+$AA$3*$C234))/($B234+$V$3*$A234+1))*POWER(($A234+$X$3*$B234+1)/($A234+$X$3*$B234+$Y$3*$S234),2),2)</f>
        <v>0</v>
      </c>
      <c r="O234" s="2">
        <f t="shared" si="205"/>
        <v>4.03291765455881</v>
      </c>
      <c r="P234">
        <f t="shared" ref="P234:R234" si="248">G234-M234</f>
        <v>1.40307310149037</v>
      </c>
      <c r="Q234">
        <f t="shared" si="248"/>
        <v>2.73512066</v>
      </c>
      <c r="R234">
        <f t="shared" si="248"/>
        <v>-1.35961178055881</v>
      </c>
      <c r="S234">
        <f t="shared" si="207"/>
        <v>0.333333333333333</v>
      </c>
      <c r="AC234">
        <f t="shared" si="208"/>
        <v>0.942809041582063</v>
      </c>
      <c r="AD234">
        <f>($Z$2+$T$2*POWER($C234,$U$2))</f>
        <v>3.6586323071516</v>
      </c>
      <c r="AE234">
        <f>POWER(1-$V$2*$AD234/(1+$A234*(1+$W$2/$C234)),2)</f>
        <v>0.914158641319828</v>
      </c>
      <c r="AF234">
        <f>POWER(1-$V$2*$AD234/(1+$B234*$AC234*(1+$W$2/$C234)),2)</f>
        <v>0.852966000859133</v>
      </c>
      <c r="AG234">
        <f>POWER((1+$A234+$B234*S234)/($A234+$B234*S234+$Y$2),2)</f>
        <v>1.2399040295471</v>
      </c>
      <c r="AH234">
        <f>(Z$4+T$4*POWER($C234,U$4))</f>
        <v>2.61491926807997</v>
      </c>
      <c r="AI234">
        <f>POWER(1-V$4*AH234/(1+$A234*(1+W$4/$C234)),2)</f>
        <v>0.913864174273265</v>
      </c>
      <c r="AJ234">
        <f>POWER(1-V$4*AH234/(1+$B234*$AC234*(1+W$4/$C234)),2)</f>
        <v>0.852989790700282</v>
      </c>
      <c r="AK234">
        <f>POWER((1+$A234+$B234*W$4)/($A234+$B234*W$4+Y$4),2)</f>
        <v>1.03801383019515</v>
      </c>
    </row>
    <row r="235" spans="1:37">
      <c r="A235" s="1">
        <v>1.75</v>
      </c>
      <c r="B235" s="1">
        <v>2</v>
      </c>
      <c r="C235" s="1">
        <v>3</v>
      </c>
      <c r="D235" s="1">
        <v>3.18932374214032</v>
      </c>
      <c r="E235" s="1">
        <v>3.09563595288561</v>
      </c>
      <c r="F235" s="1">
        <v>1.06618723070716</v>
      </c>
      <c r="G235" s="1">
        <v>3.1883094</v>
      </c>
      <c r="H235" s="1">
        <v>3.1221218</v>
      </c>
      <c r="I235" s="1">
        <v>1.063059594</v>
      </c>
      <c r="J235">
        <v>3.23513709254426</v>
      </c>
      <c r="K235">
        <v>3.00990802643386</v>
      </c>
      <c r="L235">
        <v>1.06517191400183</v>
      </c>
      <c r="M235" s="2">
        <f t="shared" si="204"/>
        <v>0.890194510393952</v>
      </c>
      <c r="N235" s="2">
        <f>($Z$3+$T$3*POWER($C235,$U$3))*POWER((($B235+$V$3*$A235+$W$3*$S235*(1+$AA$3*$C235))/($B235+$V$3*$A235+1))*POWER(($A235+$X$3*$B235+1)/($A235+$X$3*$B235+$Y$3*$S235),2),2)</f>
        <v>0</v>
      </c>
      <c r="O235" s="2">
        <f t="shared" si="205"/>
        <v>3.19349712558418</v>
      </c>
      <c r="P235">
        <f t="shared" ref="P235:R235" si="249">G235-M235</f>
        <v>2.29811488960605</v>
      </c>
      <c r="Q235">
        <f t="shared" si="249"/>
        <v>3.1221218</v>
      </c>
      <c r="R235">
        <f t="shared" si="249"/>
        <v>-2.13043753158418</v>
      </c>
      <c r="S235">
        <f t="shared" si="207"/>
        <v>0.545454545454545</v>
      </c>
      <c r="AC235">
        <f t="shared" si="208"/>
        <v>0.838140405208444</v>
      </c>
      <c r="AD235">
        <f>($Z$2+$T$2*POWER($C235,$U$2))</f>
        <v>2.85452410585707</v>
      </c>
      <c r="AE235">
        <f>POWER(1-$V$2*$AD235/(1+$A235*(1+$W$2/$C235)),2)</f>
        <v>0.940713534814354</v>
      </c>
      <c r="AF235">
        <f>POWER(1-$V$2*$AD235/(1+$B235*$AC235*(1+$W$2/$C235)),2)</f>
        <v>0.938436354357732</v>
      </c>
      <c r="AG235">
        <f>POWER((1+$A235+$B235*S235)/($A235+$B235*S235+$Y$2),2)</f>
        <v>1.2704369942253</v>
      </c>
      <c r="AH235">
        <f>(Z$4+T$4*POWER($C235,U$4))</f>
        <v>0.895677970130386</v>
      </c>
      <c r="AI235">
        <f>POWER(1-V$4*AH235/(1+$A235*(1+W$4/$C235)),2)</f>
        <v>0.973372950437034</v>
      </c>
      <c r="AJ235">
        <f>POWER(1-V$4*AH235/(1+$B235*$AC235*(1+W$4/$C235)),2)</f>
        <v>0.972347059460447</v>
      </c>
      <c r="AK235">
        <f>POWER((1+$A235+$B235*W$4)/($A235+$B235*W$4+Y$4),2)</f>
        <v>1.03107454521675</v>
      </c>
    </row>
    <row r="236" spans="1:37">
      <c r="A236" s="1">
        <v>2.5</v>
      </c>
      <c r="B236" s="1">
        <v>1</v>
      </c>
      <c r="C236" s="1">
        <v>7</v>
      </c>
      <c r="D236" s="1">
        <v>3.7454946008744</v>
      </c>
      <c r="E236" s="1">
        <v>2.60039102338762</v>
      </c>
      <c r="F236" s="1">
        <v>2.54523806077483</v>
      </c>
      <c r="G236" s="1">
        <v>3.5924265</v>
      </c>
      <c r="H236" s="1">
        <v>2.69912888</v>
      </c>
      <c r="I236" s="1">
        <v>2.603089232</v>
      </c>
      <c r="J236">
        <v>3.63897792055706</v>
      </c>
      <c r="K236">
        <v>2.59624309725233</v>
      </c>
      <c r="L236">
        <v>2.52430140367474</v>
      </c>
      <c r="M236" s="2">
        <f t="shared" si="204"/>
        <v>2.23353691646091</v>
      </c>
      <c r="N236" s="2">
        <f>($Z$3+$T$3*POWER($C236,$U$3))*POWER((($B236+$V$3*$A236+$W$3*$S236*(1+$AA$3*$C236))/($B236+$V$3*$A236+1))*POWER(($A236+$X$3*$B236+1)/($A236+$X$3*$B236+$Y$3*$S236),2),2)</f>
        <v>0</v>
      </c>
      <c r="O236" s="2">
        <f t="shared" si="205"/>
        <v>4.12628594734854</v>
      </c>
      <c r="P236">
        <f t="shared" ref="P236:R236" si="250">G236-M236</f>
        <v>1.35888958353909</v>
      </c>
      <c r="Q236">
        <f t="shared" si="250"/>
        <v>2.69912888</v>
      </c>
      <c r="R236">
        <f t="shared" si="250"/>
        <v>-1.52319671534854</v>
      </c>
      <c r="S236">
        <f t="shared" si="207"/>
        <v>0.285714285714286</v>
      </c>
      <c r="AC236">
        <f t="shared" si="208"/>
        <v>0.95831484749991</v>
      </c>
      <c r="AD236">
        <f>($Z$2+$T$2*POWER($C236,$U$2))</f>
        <v>3.6586323071516</v>
      </c>
      <c r="AE236">
        <f>POWER(1-$V$2*$AD236/(1+$A236*(1+$W$2/$C236)),2)</f>
        <v>0.906904927765626</v>
      </c>
      <c r="AF236">
        <f>POWER(1-$V$2*$AD236/(1+$B236*$AC236*(1+$W$2/$C236)),2)</f>
        <v>0.805769920049797</v>
      </c>
      <c r="AG236">
        <f>POWER((1+$A236+$B236*S236)/($A236+$B236*S236+$Y$2),2)</f>
        <v>1.27515994093147</v>
      </c>
      <c r="AH236">
        <f>(Z$4+T$4*POWER($C236,U$4))</f>
        <v>2.61491926807997</v>
      </c>
      <c r="AI236">
        <f>POWER(1-V$4*AH236/(1+$A236*(1+W$4/$C236)),2)</f>
        <v>0.906625349414452</v>
      </c>
      <c r="AJ236">
        <f>POWER(1-V$4*AH236/(1+$B236*$AC236*(1+W$4/$C236)),2)</f>
        <v>0.806335425059677</v>
      </c>
      <c r="AK236">
        <f>POWER((1+$A236+$B236*W$4)/($A236+$B236*W$4+Y$4),2)</f>
        <v>1.05351570453935</v>
      </c>
    </row>
    <row r="237" spans="1:37">
      <c r="A237" s="1">
        <v>1.25</v>
      </c>
      <c r="B237" s="1">
        <v>0.75</v>
      </c>
      <c r="C237" s="1">
        <v>3</v>
      </c>
      <c r="D237" s="1">
        <v>3.24667983366087</v>
      </c>
      <c r="E237" s="1">
        <v>2.95404543611393</v>
      </c>
      <c r="F237" s="1">
        <v>1.13469414328673</v>
      </c>
      <c r="G237" s="1">
        <v>3.3198536</v>
      </c>
      <c r="H237" s="1">
        <v>3.0324467</v>
      </c>
      <c r="I237" s="1">
        <v>1.131378057</v>
      </c>
      <c r="J237">
        <v>3.36638112765754</v>
      </c>
      <c r="K237">
        <v>2.86809208005862</v>
      </c>
      <c r="L237">
        <v>1.14661555931545</v>
      </c>
      <c r="M237" s="2">
        <f t="shared" si="204"/>
        <v>0.901398882015358</v>
      </c>
      <c r="N237" s="2">
        <f>($Z$3+$T$3*POWER($C237,$U$3))*POWER((($B237+$V$3*$A237+$W$3*$S237*(1+$AA$3*$C237))/($B237+$V$3*$A237+1))*POWER(($A237+$X$3*$B237+1)/($A237+$X$3*$B237+$Y$3*$S237),2),2)</f>
        <v>0</v>
      </c>
      <c r="O237" s="2">
        <f t="shared" si="205"/>
        <v>3.61927068090525</v>
      </c>
      <c r="P237">
        <f t="shared" ref="P237:R237" si="251">G237-M237</f>
        <v>2.41845471798464</v>
      </c>
      <c r="Q237">
        <f t="shared" si="251"/>
        <v>3.0324467</v>
      </c>
      <c r="R237">
        <f t="shared" si="251"/>
        <v>-2.48789262390525</v>
      </c>
      <c r="S237">
        <f t="shared" si="207"/>
        <v>0.388888888888889</v>
      </c>
      <c r="AC237">
        <f t="shared" si="208"/>
        <v>0.921284663987611</v>
      </c>
      <c r="AD237">
        <f>($Z$2+$T$2*POWER($C237,$U$2))</f>
        <v>2.85452410585707</v>
      </c>
      <c r="AE237">
        <f>POWER(1-$V$2*$AD237/(1+$A237*(1+$W$2/$C237)),2)</f>
        <v>0.920860645934039</v>
      </c>
      <c r="AF237">
        <f>POWER(1-$V$2*$AD237/(1+$B237*$AC237*(1+$W$2/$C237)),2)</f>
        <v>0.873526930957815</v>
      </c>
      <c r="AG237">
        <f>POWER((1+$A237+$B237*S237)/($A237+$B237*S237+$Y$2),2)</f>
        <v>1.453182077604</v>
      </c>
      <c r="AH237">
        <f>(Z$4+T$4*POWER($C237,U$4))</f>
        <v>0.895677970130386</v>
      </c>
      <c r="AI237">
        <f>POWER(1-V$4*AH237/(1+$A237*(1+W$4/$C237)),2)</f>
        <v>0.964420465253685</v>
      </c>
      <c r="AJ237">
        <f>POWER(1-V$4*AH237/(1+$B237*$AC237*(1+W$4/$C237)),2)</f>
        <v>0.942991661370519</v>
      </c>
      <c r="AK237">
        <f>POWER((1+$A237+$B237*W$4)/($A237+$B237*W$4+Y$4),2)</f>
        <v>1.07515792560218</v>
      </c>
    </row>
    <row r="238" spans="1:37">
      <c r="A238" s="1">
        <v>4</v>
      </c>
      <c r="B238" s="1">
        <v>0.75</v>
      </c>
      <c r="C238" s="1">
        <v>3</v>
      </c>
      <c r="D238" s="1">
        <v>2.95902829299541</v>
      </c>
      <c r="E238" s="1">
        <v>2.8327582734842</v>
      </c>
      <c r="F238" s="1">
        <v>1.02605714607301</v>
      </c>
      <c r="G238" s="1">
        <v>2.95856474</v>
      </c>
      <c r="H238" s="1">
        <v>2.8522046</v>
      </c>
      <c r="I238" s="1">
        <v>1.000242436</v>
      </c>
      <c r="J238">
        <v>3.00493761881677</v>
      </c>
      <c r="K238">
        <v>2.84607423764747</v>
      </c>
      <c r="L238">
        <v>0.991229030655284</v>
      </c>
      <c r="M238" s="2">
        <f t="shared" si="204"/>
        <v>0.896138271382876</v>
      </c>
      <c r="N238" s="2">
        <f>($Z$3+$T$3*POWER($C238,$U$3))*POWER((($B238+$V$3*$A238+$W$3*$S238*(1+$AA$3*$C238))/($B238+$V$3*$A238+1))*POWER(($A238+$X$3*$B238+1)/($A238+$X$3*$B238+$Y$3*$S238),2),2)</f>
        <v>0</v>
      </c>
      <c r="O238" s="2">
        <f t="shared" si="205"/>
        <v>3.28596712025522</v>
      </c>
      <c r="P238">
        <f t="shared" ref="P238:R238" si="252">G238-M238</f>
        <v>2.06242646861712</v>
      </c>
      <c r="Q238">
        <f t="shared" si="252"/>
        <v>2.8522046</v>
      </c>
      <c r="R238">
        <f t="shared" si="252"/>
        <v>-2.28572468425522</v>
      </c>
      <c r="S238">
        <f t="shared" si="207"/>
        <v>0.175</v>
      </c>
      <c r="AC238">
        <f t="shared" si="208"/>
        <v>0.984568433375761</v>
      </c>
      <c r="AD238">
        <f>($Z$2+$T$2*POWER($C238,$U$2))</f>
        <v>2.85452410585707</v>
      </c>
      <c r="AE238">
        <f>POWER(1-$V$2*$AD238/(1+$A238*(1+$W$2/$C238)),2)</f>
        <v>0.972154254885458</v>
      </c>
      <c r="AF238">
        <f>POWER(1-$V$2*$AD238/(1+$B238*$AC238*(1+$W$2/$C238)),2)</f>
        <v>0.879636603017453</v>
      </c>
      <c r="AG238">
        <f>POWER((1+$A238+$B238*S238)/($A238+$B238*S238+$Y$2),2)</f>
        <v>1.19293946606226</v>
      </c>
      <c r="AH238">
        <f>(Z$4+T$4*POWER($C238,U$4))</f>
        <v>0.895677970130386</v>
      </c>
      <c r="AI238">
        <f>POWER(1-V$4*AH238/(1+$A238*(1+W$4/$C238)),2)</f>
        <v>0.987512700323435</v>
      </c>
      <c r="AJ238">
        <f>POWER(1-V$4*AH238/(1+$B238*$AC238*(1+W$4/$C238)),2)</f>
        <v>0.945764737107923</v>
      </c>
      <c r="AK238">
        <f>POWER((1+$A238+$B238*W$4)/($A238+$B238*W$4+Y$4),2)</f>
        <v>1.05832308566577</v>
      </c>
    </row>
    <row r="239" spans="1:37">
      <c r="A239" s="1">
        <v>2</v>
      </c>
      <c r="B239" s="1">
        <v>2</v>
      </c>
      <c r="C239" s="1">
        <v>7</v>
      </c>
      <c r="D239" s="1">
        <v>3.96342332356665</v>
      </c>
      <c r="E239" s="1">
        <v>2.5687253768188</v>
      </c>
      <c r="F239" s="1">
        <v>2.77905698986199</v>
      </c>
      <c r="G239" s="1">
        <v>3.8081154</v>
      </c>
      <c r="H239" s="1">
        <v>2.56303552</v>
      </c>
      <c r="I239" s="1">
        <v>2.701077229</v>
      </c>
      <c r="J239">
        <v>3.85359644400912</v>
      </c>
      <c r="K239">
        <v>2.57392295284381</v>
      </c>
      <c r="L239">
        <v>2.75056332929334</v>
      </c>
      <c r="M239" s="2">
        <f t="shared" si="204"/>
        <v>2.3474213632091</v>
      </c>
      <c r="N239" s="2">
        <f>($Z$3+$T$3*POWER($C239,$U$3))*POWER((($B239+$V$3*$A239+$W$3*$S239*(1+$AA$3*$C239))/($B239+$V$3*$A239+1))*POWER(($A239+$X$3*$B239+1)/($A239+$X$3*$B239+$Y$3*$S239),2),2)</f>
        <v>0</v>
      </c>
      <c r="O239" s="2">
        <f t="shared" si="205"/>
        <v>3.86412348224226</v>
      </c>
      <c r="P239">
        <f t="shared" ref="P239:R239" si="253">G239-M239</f>
        <v>1.4606940367909</v>
      </c>
      <c r="Q239">
        <f t="shared" si="253"/>
        <v>2.56303552</v>
      </c>
      <c r="R239">
        <f t="shared" si="253"/>
        <v>-1.16304625324226</v>
      </c>
      <c r="S239">
        <f t="shared" si="207"/>
        <v>0.5</v>
      </c>
      <c r="AC239">
        <f t="shared" si="208"/>
        <v>0.866025403784439</v>
      </c>
      <c r="AD239">
        <f>($Z$2+$T$2*POWER($C239,$U$2))</f>
        <v>3.6586323071516</v>
      </c>
      <c r="AE239">
        <f>POWER(1-$V$2*$AD239/(1+$A239*(1+$W$2/$C239)),2)</f>
        <v>0.887975904655668</v>
      </c>
      <c r="AF239">
        <f>POWER(1-$V$2*$AD239/(1+$B239*$AC239*(1+$W$2/$C239)),2)</f>
        <v>0.874280725889439</v>
      </c>
      <c r="AG239">
        <f>POWER((1+$A239+$B239*S239)/($A239+$B239*S239+$Y$2),2)</f>
        <v>1.25768568338615</v>
      </c>
      <c r="AH239">
        <f>(Z$4+T$4*POWER($C239,U$4))</f>
        <v>2.61491926807997</v>
      </c>
      <c r="AI239">
        <f>POWER(1-V$4*AH239/(1+$A239*(1+W$4/$C239)),2)</f>
        <v>0.88776417829154</v>
      </c>
      <c r="AJ239">
        <f>POWER(1-V$4*AH239/(1+$B239*$AC239*(1+W$4/$C239)),2)</f>
        <v>0.874144162303899</v>
      </c>
      <c r="AK239">
        <f>POWER((1+$A239+$B239*W$4)/($A239+$B239*W$4+Y$4),2)</f>
        <v>1.03074095788262</v>
      </c>
    </row>
    <row r="240" spans="1:37">
      <c r="A240" s="1">
        <v>4</v>
      </c>
      <c r="B240" s="1">
        <v>4</v>
      </c>
      <c r="C240" s="1">
        <v>3</v>
      </c>
      <c r="D240" s="1">
        <v>3.36160044086454</v>
      </c>
      <c r="E240" s="1">
        <v>3.02416336232643</v>
      </c>
      <c r="F240" s="1">
        <v>1.1628646334756</v>
      </c>
      <c r="G240" s="1">
        <v>3.2303496</v>
      </c>
      <c r="H240" s="1">
        <v>3.1128714</v>
      </c>
      <c r="I240" s="1">
        <v>1.067770583</v>
      </c>
      <c r="J240">
        <v>3.27578213608934</v>
      </c>
      <c r="K240">
        <v>2.9617412408702</v>
      </c>
      <c r="L240">
        <v>1.17748877142157</v>
      </c>
      <c r="M240" s="2">
        <f t="shared" si="204"/>
        <v>0.893559089275124</v>
      </c>
      <c r="N240" s="2">
        <f>($Z$3+$T$3*POWER($C240,$U$3))*POWER((($B240+$V$3*$A240+$W$3*$S240*(1+$AA$3*$C240))/($B240+$V$3*$A240+1))*POWER(($A240+$X$3*$B240+1)/($A240+$X$3*$B240+$Y$3*$S240),2),2)</f>
        <v>0</v>
      </c>
      <c r="O240" s="2">
        <f t="shared" si="205"/>
        <v>3.05584698792497</v>
      </c>
      <c r="P240">
        <f t="shared" ref="P240:R240" si="254">G240-M240</f>
        <v>2.33679051072488</v>
      </c>
      <c r="Q240">
        <f t="shared" si="254"/>
        <v>3.1128714</v>
      </c>
      <c r="R240">
        <f t="shared" si="254"/>
        <v>-1.98807640492497</v>
      </c>
      <c r="S240">
        <f t="shared" si="207"/>
        <v>0.5</v>
      </c>
      <c r="AC240">
        <f t="shared" si="208"/>
        <v>0.866025403784439</v>
      </c>
      <c r="AD240">
        <f>($Z$2+$T$2*POWER($C240,$U$2))</f>
        <v>2.85452410585707</v>
      </c>
      <c r="AE240">
        <f>POWER(1-$V$2*$AD240/(1+$A240*(1+$W$2/$C240)),2)</f>
        <v>0.972154254885458</v>
      </c>
      <c r="AF240">
        <f>POWER(1-$V$2*$AD240/(1+$B240*$AC240*(1+$W$2/$C240)),2)</f>
        <v>0.968128350931139</v>
      </c>
      <c r="AG240">
        <f>POWER((1+$A240+$B240*S240)/($A240+$B240*S240+$Y$2),2)</f>
        <v>1.13630192583124</v>
      </c>
      <c r="AH240">
        <f>(Z$4+T$4*POWER($C240,U$4))</f>
        <v>0.895677970130386</v>
      </c>
      <c r="AI240">
        <f>POWER(1-V$4*AH240/(1+$A240*(1+W$4/$C240)),2)</f>
        <v>0.987512700323435</v>
      </c>
      <c r="AJ240">
        <f>POWER(1-V$4*AH240/(1+$B240*$AC240*(1+W$4/$C240)),2)</f>
        <v>0.985704615762763</v>
      </c>
      <c r="AK240">
        <f>POWER((1+$A240+$B240*W$4)/($A240+$B240*W$4+Y$4),2)</f>
        <v>1.0155255307225</v>
      </c>
    </row>
    <row r="241" spans="1:37">
      <c r="A241" s="1">
        <v>3.25</v>
      </c>
      <c r="B241" s="1">
        <v>2</v>
      </c>
      <c r="C241" s="1">
        <v>5</v>
      </c>
      <c r="D241" s="1">
        <v>3.52828309210122</v>
      </c>
      <c r="E241" s="1">
        <v>2.74405689844352</v>
      </c>
      <c r="F241" s="1">
        <v>1.98741024576242</v>
      </c>
      <c r="G241" s="1">
        <v>3.5060692</v>
      </c>
      <c r="H241" s="1">
        <v>2.7496301</v>
      </c>
      <c r="I241" s="1">
        <v>2.019711234</v>
      </c>
      <c r="J241">
        <v>3.55103511731093</v>
      </c>
      <c r="K241">
        <v>2.75860744587744</v>
      </c>
      <c r="L241">
        <v>1.98058633831942</v>
      </c>
      <c r="M241" s="2">
        <f t="shared" si="204"/>
        <v>1.84726165345015</v>
      </c>
      <c r="N241" s="2">
        <f>($Z$3+$T$3*POWER($C241,$U$3))*POWER((($B241+$V$3*$A241+$W$3*$S241*(1+$AA$3*$C241))/($B241+$V$3*$A241+1))*POWER(($A241+$X$3*$B241+1)/($A241+$X$3*$B241+$Y$3*$S241),2),2)</f>
        <v>0</v>
      </c>
      <c r="O241" s="2">
        <f t="shared" si="205"/>
        <v>3.67617050084193</v>
      </c>
      <c r="P241">
        <f t="shared" ref="P241:R241" si="255">G241-M241</f>
        <v>1.65880754654985</v>
      </c>
      <c r="Q241">
        <f t="shared" si="255"/>
        <v>2.7496301</v>
      </c>
      <c r="R241">
        <f t="shared" si="255"/>
        <v>-1.65645926684193</v>
      </c>
      <c r="S241">
        <f t="shared" si="207"/>
        <v>0.352941176470588</v>
      </c>
      <c r="AC241">
        <f t="shared" si="208"/>
        <v>0.935645512975698</v>
      </c>
      <c r="AD241">
        <f>($Z$2+$T$2*POWER($C241,$U$2))</f>
        <v>3.32351892595841</v>
      </c>
      <c r="AE241">
        <f>POWER(1-$V$2*$AD241/(1+$A241*(1+$W$2/$C241)),2)</f>
        <v>0.944400043405943</v>
      </c>
      <c r="AF241">
        <f>POWER(1-$V$2*$AD241/(1+$B241*$AC241*(1+$W$2/$C241)),2)</f>
        <v>0.910081755476259</v>
      </c>
      <c r="AG241">
        <f>POWER((1+$A241+$B241*S241)/($A241+$B241*S241+$Y$2),2)</f>
        <v>1.20076332350885</v>
      </c>
      <c r="AH241">
        <f>(Z$4+T$4*POWER($C241,U$4))</f>
        <v>1.93843892115845</v>
      </c>
      <c r="AI241">
        <f>POWER(1-V$4*AH241/(1+$A241*(1+W$4/$C241)),2)</f>
        <v>0.95407795754946</v>
      </c>
      <c r="AJ241">
        <f>POWER(1-V$4*AH241/(1+$B241*$AC241*(1+W$4/$C241)),2)</f>
        <v>0.925794943544423</v>
      </c>
      <c r="AK241">
        <f>POWER((1+$A241+$B241*W$4)/($A241+$B241*W$4+Y$4),2)</f>
        <v>1.02917497577633</v>
      </c>
    </row>
    <row r="242" spans="1:37">
      <c r="A242" s="1">
        <v>2.5</v>
      </c>
      <c r="B242" s="1">
        <v>3</v>
      </c>
      <c r="C242" s="1">
        <v>5</v>
      </c>
      <c r="D242" s="1">
        <v>3.57728936562178</v>
      </c>
      <c r="E242" s="1">
        <v>2.87137183169935</v>
      </c>
      <c r="F242" s="1">
        <v>2.04590233364159</v>
      </c>
      <c r="G242" s="1">
        <v>3.4785075</v>
      </c>
      <c r="H242" s="1">
        <v>2.8350449</v>
      </c>
      <c r="I242" s="1">
        <v>1.885853673</v>
      </c>
      <c r="J242">
        <v>3.5234472468501</v>
      </c>
      <c r="K242">
        <v>2.87579768867499</v>
      </c>
      <c r="L242">
        <v>2.04415108193662</v>
      </c>
      <c r="M242" s="2">
        <f t="shared" si="204"/>
        <v>1.85084194845235</v>
      </c>
      <c r="N242" s="2">
        <f>($Z$3+$T$3*POWER($C242,$U$3))*POWER((($B242+$V$3*$A242+$W$3*$S242*(1+$AA$3*$C242))/($B242+$V$3*$A242+1))*POWER(($A242+$X$3*$B242+1)/($A242+$X$3*$B242+$Y$3*$S242),2),2)</f>
        <v>0</v>
      </c>
      <c r="O242" s="2">
        <f t="shared" si="205"/>
        <v>3.48355821492811</v>
      </c>
      <c r="P242">
        <f t="shared" ref="P242:R242" si="256">G242-M242</f>
        <v>1.62766555154765</v>
      </c>
      <c r="Q242">
        <f t="shared" si="256"/>
        <v>2.8350449</v>
      </c>
      <c r="R242">
        <f t="shared" si="256"/>
        <v>-1.59770454192811</v>
      </c>
      <c r="S242">
        <f t="shared" si="207"/>
        <v>0.571428571428571</v>
      </c>
      <c r="AC242">
        <f t="shared" si="208"/>
        <v>0.82065180664829</v>
      </c>
      <c r="AD242">
        <f>($Z$2+$T$2*POWER($C242,$U$2))</f>
        <v>3.32351892595841</v>
      </c>
      <c r="AE242">
        <f>POWER(1-$V$2*$AD242/(1+$A242*(1+$W$2/$C242)),2)</f>
        <v>0.929830405903348</v>
      </c>
      <c r="AF242">
        <f>POWER(1-$V$2*$AD242/(1+$B242*$AC242*(1+$W$2/$C242)),2)</f>
        <v>0.928885185256617</v>
      </c>
      <c r="AG242">
        <f>POWER((1+$A242+$B242*S242)/($A242+$B242*S242+$Y$2),2)</f>
        <v>1.1894434222909</v>
      </c>
      <c r="AH242">
        <f>(Z$4+T$4*POWER($C242,U$4))</f>
        <v>1.93843892115845</v>
      </c>
      <c r="AI242">
        <f>POWER(1-V$4*AH242/(1+$A242*(1+W$4/$C242)),2)</f>
        <v>0.942065204291138</v>
      </c>
      <c r="AJ242">
        <f>POWER(1-V$4*AH242/(1+$B242*$AC242*(1+W$4/$C242)),2)</f>
        <v>0.941286142978766</v>
      </c>
      <c r="AK242">
        <f>POWER((1+$A242+$B242*W$4)/($A242+$B242*W$4+Y$4),2)</f>
        <v>1.02093304037224</v>
      </c>
    </row>
    <row r="243" spans="1:37">
      <c r="A243" s="1">
        <v>3.25</v>
      </c>
      <c r="B243" s="1">
        <v>3.25</v>
      </c>
      <c r="C243" s="1">
        <v>7</v>
      </c>
      <c r="D243" s="1">
        <v>3.58187437796164</v>
      </c>
      <c r="E243" s="1">
        <v>2.75443145034444</v>
      </c>
      <c r="F243" s="1">
        <v>2.63521128906571</v>
      </c>
      <c r="G243" s="1">
        <v>3.7671658</v>
      </c>
      <c r="H243" s="1">
        <v>2.7352994</v>
      </c>
      <c r="I243" s="1">
        <v>2.618253359</v>
      </c>
      <c r="J243">
        <v>3.81173019366558</v>
      </c>
      <c r="K243">
        <v>2.74813243778801</v>
      </c>
      <c r="L243">
        <v>2.63281447108655</v>
      </c>
      <c r="M243" s="2">
        <f t="shared" si="204"/>
        <v>2.43478835337869</v>
      </c>
      <c r="N243" s="2">
        <f>($Z$3+$T$3*POWER($C243,$U$3))*POWER((($B243+$V$3*$A243+$W$3*$S243*(1+$AA$3*$C243))/($B243+$V$3*$A243+1))*POWER(($A243+$X$3*$B243+1)/($A243+$X$3*$B243+$Y$3*$S243),2),2)</f>
        <v>0</v>
      </c>
      <c r="O243" s="2">
        <f t="shared" si="205"/>
        <v>3.79844929280303</v>
      </c>
      <c r="P243">
        <f t="shared" ref="P243:R243" si="257">G243-M243</f>
        <v>1.33237744662131</v>
      </c>
      <c r="Q243">
        <f t="shared" si="257"/>
        <v>2.7352994</v>
      </c>
      <c r="R243">
        <f t="shared" si="257"/>
        <v>-1.18019593380303</v>
      </c>
      <c r="S243">
        <f t="shared" si="207"/>
        <v>0.5</v>
      </c>
      <c r="AC243">
        <f t="shared" si="208"/>
        <v>0.866025403784439</v>
      </c>
      <c r="AD243">
        <f>($Z$2+$T$2*POWER($C243,$U$2))</f>
        <v>3.6586323071516</v>
      </c>
      <c r="AE243">
        <f>POWER(1-$V$2*$AD243/(1+$A243*(1+$W$2/$C243)),2)</f>
        <v>0.925733292828049</v>
      </c>
      <c r="AF243">
        <f>POWER(1-$V$2*$AD243/(1+$B243*$AC243*(1+$W$2/$C243)),2)</f>
        <v>0.915852488254086</v>
      </c>
      <c r="AG243">
        <f>POWER((1+$A243+$B243*S243)/($A243+$B243*S243+$Y$2),2)</f>
        <v>1.16556611870595</v>
      </c>
      <c r="AH243">
        <f>(Z$4+T$4*POWER($C243,U$4))</f>
        <v>2.61491926807997</v>
      </c>
      <c r="AI243">
        <f>POWER(1-V$4*AH243/(1+$A243*(1+W$4/$C243)),2)</f>
        <v>0.925427850304851</v>
      </c>
      <c r="AJ243">
        <f>POWER(1-V$4*AH243/(1+$B243*$AC243*(1+W$4/$C243)),2)</f>
        <v>0.915555432864124</v>
      </c>
      <c r="AK243">
        <f>POWER((1+$A243+$B243*W$4)/($A243+$B243*W$4+Y$4),2)</f>
        <v>1.01906401386229</v>
      </c>
    </row>
    <row r="244" spans="1:37">
      <c r="A244" s="1">
        <v>3.75</v>
      </c>
      <c r="B244" s="1">
        <v>1.25</v>
      </c>
      <c r="C244" s="1">
        <v>7</v>
      </c>
      <c r="D244" s="1">
        <v>3.72888585833114</v>
      </c>
      <c r="E244" s="1">
        <v>2.66466270985542</v>
      </c>
      <c r="F244" s="1">
        <v>2.66216295909685</v>
      </c>
      <c r="G244" s="1">
        <v>3.53564006</v>
      </c>
      <c r="H244" s="1">
        <v>2.7061723</v>
      </c>
      <c r="I244" s="1">
        <v>2.562259048</v>
      </c>
      <c r="J244">
        <v>3.57979712935415</v>
      </c>
      <c r="K244">
        <v>2.65924476792897</v>
      </c>
      <c r="L244">
        <v>2.67013837479536</v>
      </c>
      <c r="M244" s="2">
        <f t="shared" si="204"/>
        <v>2.28527479693866</v>
      </c>
      <c r="N244" s="2">
        <f>($Z$3+$T$3*POWER($C244,$U$3))*POWER((($B244+$V$3*$A244+$W$3*$S244*(1+$AA$3*$C244))/($B244+$V$3*$A244+1))*POWER(($A244+$X$3*$B244+1)/($A244+$X$3*$B244+$Y$3*$S244),2),2)</f>
        <v>0</v>
      </c>
      <c r="O244" s="2">
        <f t="shared" si="205"/>
        <v>4.03357409146433</v>
      </c>
      <c r="P244">
        <f t="shared" ref="P244:R244" si="258">G244-M244</f>
        <v>1.25036526306134</v>
      </c>
      <c r="Q244">
        <f t="shared" si="258"/>
        <v>2.7061723</v>
      </c>
      <c r="R244">
        <f t="shared" si="258"/>
        <v>-1.47131504346433</v>
      </c>
      <c r="S244">
        <f t="shared" si="207"/>
        <v>0.236842105263158</v>
      </c>
      <c r="AC244">
        <f t="shared" si="208"/>
        <v>0.971548154840775</v>
      </c>
      <c r="AD244">
        <f>($Z$2+$T$2*POWER($C244,$U$2))</f>
        <v>3.6586323071516</v>
      </c>
      <c r="AE244">
        <f>POWER(1-$V$2*$AD244/(1+$A244*(1+$W$2/$C244)),2)</f>
        <v>0.93455824751346</v>
      </c>
      <c r="AF244">
        <f>POWER(1-$V$2*$AD244/(1+$B244*$AC244*(1+$W$2/$C244)),2)</f>
        <v>0.835436977527666</v>
      </c>
      <c r="AG244">
        <f>POWER((1+$A244+$B244*S244)/($A244+$B244*S244+$Y$2),2)</f>
        <v>1.19666297351834</v>
      </c>
      <c r="AH244">
        <f>(Z$4+T$4*POWER($C244,U$4))</f>
        <v>2.61491926807997</v>
      </c>
      <c r="AI244">
        <f>POWER(1-V$4*AH244/(1+$A244*(1+W$4/$C244)),2)</f>
        <v>0.93425501339145</v>
      </c>
      <c r="AJ244">
        <f>POWER(1-V$4*AH244/(1+$B244*$AC244*(1+W$4/$C244)),2)</f>
        <v>0.835632049279501</v>
      </c>
      <c r="AK244">
        <f>POWER((1+$A244+$B244*W$4)/($A244+$B244*W$4+Y$4),2)</f>
        <v>1.04154989875779</v>
      </c>
    </row>
    <row r="245" spans="1:37">
      <c r="A245" s="1">
        <v>2</v>
      </c>
      <c r="B245" s="1">
        <v>2</v>
      </c>
      <c r="C245" s="1">
        <v>3</v>
      </c>
      <c r="D245" s="1">
        <v>3.22272400720731</v>
      </c>
      <c r="E245" s="1">
        <v>3.1040173375554</v>
      </c>
      <c r="F245" s="1">
        <v>1.07663590977608</v>
      </c>
      <c r="G245" s="1">
        <v>3.20727494</v>
      </c>
      <c r="H245" s="1">
        <v>3.12233226</v>
      </c>
      <c r="I245" s="1">
        <v>1.067549792</v>
      </c>
      <c r="J245">
        <v>3.24994544991668</v>
      </c>
      <c r="K245">
        <v>3.01725289635204</v>
      </c>
      <c r="L245">
        <v>1.08020782154284</v>
      </c>
      <c r="M245" s="2">
        <f t="shared" si="204"/>
        <v>0.892427593108003</v>
      </c>
      <c r="N245" s="2">
        <f>($Z$3+$T$3*POWER($C245,$U$3))*POWER((($B245+$V$3*$A245+$W$3*$S245*(1+$AA$3*$C245))/($B245+$V$3*$A245+1))*POWER(($A245+$X$3*$B245+1)/($A245+$X$3*$B245+$Y$3*$S245),2),2)</f>
        <v>0</v>
      </c>
      <c r="O245" s="2">
        <f t="shared" si="205"/>
        <v>3.22166836431472</v>
      </c>
      <c r="P245">
        <f t="shared" ref="P245:R245" si="259">G245-M245</f>
        <v>2.314847346892</v>
      </c>
      <c r="Q245">
        <f t="shared" si="259"/>
        <v>3.12233226</v>
      </c>
      <c r="R245">
        <f t="shared" si="259"/>
        <v>-2.15411857231472</v>
      </c>
      <c r="S245">
        <f t="shared" si="207"/>
        <v>0.5</v>
      </c>
      <c r="AC245">
        <f t="shared" si="208"/>
        <v>0.866025403784439</v>
      </c>
      <c r="AD245">
        <f>($Z$2+$T$2*POWER($C245,$U$2))</f>
        <v>2.85452410585707</v>
      </c>
      <c r="AE245">
        <f>POWER(1-$V$2*$AD245/(1+$A245*(1+$W$2/$C245)),2)</f>
        <v>0.947321687389396</v>
      </c>
      <c r="AF245">
        <f>POWER(1-$V$2*$AD245/(1+$B245*$AC245*(1+$W$2/$C245)),2)</f>
        <v>0.940174737825453</v>
      </c>
      <c r="AG245">
        <f>POWER((1+$A245+$B245*S245)/($A245+$B245*S245+$Y$2),2)</f>
        <v>1.25768568338615</v>
      </c>
      <c r="AH245">
        <f>(Z$4+T$4*POWER($C245,U$4))</f>
        <v>0.895677970130386</v>
      </c>
      <c r="AI245">
        <f>POWER(1-V$4*AH245/(1+$A245*(1+W$4/$C245)),2)</f>
        <v>0.976348584324125</v>
      </c>
      <c r="AJ245">
        <f>POWER(1-V$4*AH245/(1+$B245*$AC245*(1+W$4/$C245)),2)</f>
        <v>0.973130239900557</v>
      </c>
      <c r="AK245">
        <f>POWER((1+$A245+$B245*W$4)/($A245+$B245*W$4+Y$4),2)</f>
        <v>1.03074095788262</v>
      </c>
    </row>
    <row r="246" spans="1:37">
      <c r="A246" s="1">
        <v>2.75</v>
      </c>
      <c r="B246" s="1">
        <v>0.5</v>
      </c>
      <c r="C246" s="1">
        <v>3</v>
      </c>
      <c r="D246" s="1">
        <v>3.05441930528587</v>
      </c>
      <c r="E246" s="1">
        <v>2.74693500441212</v>
      </c>
      <c r="F246" s="1">
        <v>1.04720262299494</v>
      </c>
      <c r="G246" s="1">
        <v>3.053803</v>
      </c>
      <c r="H246" s="1">
        <v>2.7611146</v>
      </c>
      <c r="I246" s="1">
        <v>1.047195858</v>
      </c>
      <c r="J246">
        <v>3.09587666167342</v>
      </c>
      <c r="K246">
        <v>2.70610775674508</v>
      </c>
      <c r="L246">
        <v>1.05373639718363</v>
      </c>
      <c r="M246" s="2">
        <f t="shared" si="204"/>
        <v>0.900237709874897</v>
      </c>
      <c r="N246" s="2">
        <f>($Z$3+$T$3*POWER($C246,$U$3))*POWER((($B246+$V$3*$A246+$W$3*$S246*(1+$AA$3*$C246))/($B246+$V$3*$A246+1))*POWER(($A246+$X$3*$B246+1)/($A246+$X$3*$B246+$Y$3*$S246),2),2)</f>
        <v>0</v>
      </c>
      <c r="O246" s="2">
        <f t="shared" si="205"/>
        <v>3.43777640358793</v>
      </c>
      <c r="P246">
        <f t="shared" ref="P246:R246" si="260">G246-M246</f>
        <v>2.1535652901251</v>
      </c>
      <c r="Q246">
        <f t="shared" si="260"/>
        <v>2.7611146</v>
      </c>
      <c r="R246">
        <f t="shared" si="260"/>
        <v>-2.39058054558793</v>
      </c>
      <c r="S246">
        <f t="shared" si="207"/>
        <v>0.2</v>
      </c>
      <c r="AC246">
        <f t="shared" si="208"/>
        <v>0.979795897113271</v>
      </c>
      <c r="AD246">
        <f>($Z$2+$T$2*POWER($C246,$U$2))</f>
        <v>2.85452410585707</v>
      </c>
      <c r="AE246">
        <f>POWER(1-$V$2*$AD246/(1+$A246*(1+$W$2/$C246)),2)</f>
        <v>0.960523077334603</v>
      </c>
      <c r="AF246">
        <f>POWER(1-$V$2*$AD246/(1+$B246*$AC246*(1+$W$2/$C246)),2)</f>
        <v>0.838898464163618</v>
      </c>
      <c r="AG246">
        <f>POWER((1+$A246+$B246*S246)/($A246+$B246*S246+$Y$2),2)</f>
        <v>1.26967455559235</v>
      </c>
      <c r="AH246">
        <f>(Z$4+T$4*POWER($C246,U$4))</f>
        <v>0.895677970130386</v>
      </c>
      <c r="AI246">
        <f>POWER(1-V$4*AH246/(1+$A246*(1+W$4/$C246)),2)</f>
        <v>0.982287052793312</v>
      </c>
      <c r="AJ246">
        <f>POWER(1-V$4*AH246/(1+$B246*$AC246*(1+W$4/$C246)),2)</f>
        <v>0.927230792328525</v>
      </c>
      <c r="AK246">
        <f>POWER((1+$A246+$B246*W$4)/($A246+$B246*W$4+Y$4),2)</f>
        <v>1.08499522495542</v>
      </c>
    </row>
    <row r="247" spans="1:37">
      <c r="A247" s="1">
        <v>3.25</v>
      </c>
      <c r="B247" s="1">
        <v>2.75</v>
      </c>
      <c r="C247" s="1">
        <v>3</v>
      </c>
      <c r="D247" s="1">
        <v>3.18685061682746</v>
      </c>
      <c r="E247" s="1">
        <v>3.09162377622992</v>
      </c>
      <c r="F247" s="1">
        <v>1.06409716466583</v>
      </c>
      <c r="G247" s="1">
        <v>3.2043639</v>
      </c>
      <c r="H247" s="1">
        <v>3.1132098</v>
      </c>
      <c r="I247" s="1">
        <v>1.063035801</v>
      </c>
      <c r="J247">
        <v>3.24548967935077</v>
      </c>
      <c r="K247">
        <v>3.03525494233134</v>
      </c>
      <c r="L247">
        <v>1.05479900428241</v>
      </c>
      <c r="M247" s="2">
        <f t="shared" si="204"/>
        <v>0.894575774576136</v>
      </c>
      <c r="N247" s="2">
        <f>($Z$3+$T$3*POWER($C247,$U$3))*POWER((($B247+$V$3*$A247+$W$3*$S247*(1+$AA$3*$C247))/($B247+$V$3*$A247+1))*POWER(($A247+$X$3*$B247+1)/($A247+$X$3*$B247+$Y$3*$S247),2),2)</f>
        <v>0</v>
      </c>
      <c r="O247" s="2">
        <f t="shared" si="205"/>
        <v>3.15164749932055</v>
      </c>
      <c r="P247">
        <f t="shared" ref="P247:R247" si="261">G247-M247</f>
        <v>2.30978812542386</v>
      </c>
      <c r="Q247">
        <f t="shared" si="261"/>
        <v>3.1132098</v>
      </c>
      <c r="R247">
        <f t="shared" si="261"/>
        <v>-2.08861169832055</v>
      </c>
      <c r="S247">
        <f t="shared" si="207"/>
        <v>0.441176470588235</v>
      </c>
      <c r="AC247">
        <f t="shared" si="208"/>
        <v>0.897420370728962</v>
      </c>
      <c r="AD247">
        <f>($Z$2+$T$2*POWER($C247,$U$2))</f>
        <v>2.85452410585707</v>
      </c>
      <c r="AE247">
        <f>POWER(1-$V$2*$AD247/(1+$A247*(1+$W$2/$C247)),2)</f>
        <v>0.966174550439774</v>
      </c>
      <c r="AF247">
        <f>POWER(1-$V$2*$AD247/(1+$B247*$AC247*(1+$W$2/$C247)),2)</f>
        <v>0.956414694589189</v>
      </c>
      <c r="AG247">
        <f>POWER((1+$A247+$B247*S247)/($A247+$B247*S247+$Y$2),2)</f>
        <v>1.17968101226791</v>
      </c>
      <c r="AH247">
        <f>(Z$4+T$4*POWER($C247,U$4))</f>
        <v>0.895677970130386</v>
      </c>
      <c r="AI247">
        <f>POWER(1-V$4*AH247/(1+$A247*(1+W$4/$C247)),2)</f>
        <v>0.984826884862471</v>
      </c>
      <c r="AJ247">
        <f>POWER(1-V$4*AH247/(1+$B247*$AC247*(1+W$4/$C247)),2)</f>
        <v>0.980439805368034</v>
      </c>
      <c r="AK247">
        <f>POWER((1+$A247+$B247*W$4)/($A247+$B247*W$4+Y$4),2)</f>
        <v>1.02213210456706</v>
      </c>
    </row>
    <row r="248" spans="1:37">
      <c r="A248" s="1">
        <v>2</v>
      </c>
      <c r="B248" s="1">
        <v>4</v>
      </c>
      <c r="C248" s="1">
        <v>3</v>
      </c>
      <c r="D248" s="1">
        <v>3.01966084094787</v>
      </c>
      <c r="E248" s="1">
        <v>2.89884021373936</v>
      </c>
      <c r="F248" s="1">
        <v>1.0619243467218</v>
      </c>
      <c r="G248" s="1">
        <v>2.98017946</v>
      </c>
      <c r="H248" s="1">
        <v>3.0000689</v>
      </c>
      <c r="I248" s="1">
        <v>0.988191437</v>
      </c>
      <c r="J248">
        <v>3.02055085276111</v>
      </c>
      <c r="K248">
        <v>2.82535923073195</v>
      </c>
      <c r="L248">
        <v>1.12827295533553</v>
      </c>
      <c r="M248" s="2">
        <f t="shared" si="204"/>
        <v>0.87939770262511</v>
      </c>
      <c r="N248" s="2">
        <f>($Z$3+$T$3*POWER($C248,$U$3))*POWER((($B248+$V$3*$A248+$W$3*$S248*(1+$AA$3*$C248))/($B248+$V$3*$A248+1))*POWER(($A248+$X$3*$B248+1)/($A248+$X$3*$B248+$Y$3*$S248),2),2)</f>
        <v>0</v>
      </c>
      <c r="O248" s="2">
        <f t="shared" si="205"/>
        <v>2.8389348413303</v>
      </c>
      <c r="P248">
        <f t="shared" ref="P248:R248" si="262">G248-M248</f>
        <v>2.10078175737489</v>
      </c>
      <c r="Q248">
        <f t="shared" si="262"/>
        <v>3.0000689</v>
      </c>
      <c r="R248">
        <f t="shared" si="262"/>
        <v>-1.8507434043303</v>
      </c>
      <c r="S248">
        <f t="shared" si="207"/>
        <v>0.833333333333333</v>
      </c>
      <c r="AC248">
        <f t="shared" si="208"/>
        <v>0.552770798392567</v>
      </c>
      <c r="AD248">
        <f>($Z$2+$T$2*POWER($C248,$U$2))</f>
        <v>2.85452410585707</v>
      </c>
      <c r="AE248">
        <f>POWER(1-$V$2*$AD248/(1+$A248*(1+$W$2/$C248)),2)</f>
        <v>0.947321687389396</v>
      </c>
      <c r="AF248">
        <f>POWER(1-$V$2*$AD248/(1+$B248*$AC248*(1+$W$2/$C248)),2)</f>
        <v>0.951853006196536</v>
      </c>
      <c r="AG248">
        <f>POWER((1+$A248+$B248*S248)/($A248+$B248*S248+$Y$2),2)</f>
        <v>1.15225041782988</v>
      </c>
      <c r="AH248">
        <f>(Z$4+T$4*POWER($C248,U$4))</f>
        <v>0.895677970130386</v>
      </c>
      <c r="AI248">
        <f>POWER(1-V$4*AH248/(1+$A248*(1+W$4/$C248)),2)</f>
        <v>0.976348584324125</v>
      </c>
      <c r="AJ248">
        <f>POWER(1-V$4*AH248/(1+$B248*$AC248*(1+W$4/$C248)),2)</f>
        <v>0.978387839698294</v>
      </c>
      <c r="AK248">
        <f>POWER((1+$A248+$B248*W$4)/($A248+$B248*W$4+Y$4),2)</f>
        <v>1.01622948927194</v>
      </c>
    </row>
    <row r="249" spans="1:37">
      <c r="A249" s="1">
        <v>3</v>
      </c>
      <c r="B249" s="1">
        <v>1.5</v>
      </c>
      <c r="C249" s="1">
        <v>7</v>
      </c>
      <c r="D249" s="1">
        <v>4.00514876647283</v>
      </c>
      <c r="E249" s="1">
        <v>2.62658416495306</v>
      </c>
      <c r="F249" s="1">
        <v>2.72954541587441</v>
      </c>
      <c r="G249" s="1">
        <v>3.7487018</v>
      </c>
      <c r="H249" s="1">
        <v>2.4709541</v>
      </c>
      <c r="I249" s="1">
        <v>2.729764996</v>
      </c>
      <c r="J249">
        <v>3.78863181525638</v>
      </c>
      <c r="K249">
        <v>2.62730621139506</v>
      </c>
      <c r="L249">
        <v>2.70758867924561</v>
      </c>
      <c r="M249" s="2">
        <f t="shared" si="204"/>
        <v>2.32515202381069</v>
      </c>
      <c r="N249" s="2">
        <f>($Z$3+$T$3*POWER($C249,$U$3))*POWER((($B249+$V$3*$A249+$W$3*$S249*(1+$AA$3*$C249))/($B249+$V$3*$A249+1))*POWER(($A249+$X$3*$B249+1)/($A249+$X$3*$B249+$Y$3*$S249),2),2)</f>
        <v>0</v>
      </c>
      <c r="O249" s="2">
        <f t="shared" si="205"/>
        <v>4.0309043588539</v>
      </c>
      <c r="P249">
        <f t="shared" ref="P249:R249" si="263">G249-M249</f>
        <v>1.42354977618931</v>
      </c>
      <c r="Q249">
        <f t="shared" si="263"/>
        <v>2.4709541</v>
      </c>
      <c r="R249">
        <f t="shared" si="263"/>
        <v>-1.3011393628539</v>
      </c>
      <c r="S249">
        <f t="shared" si="207"/>
        <v>0.3125</v>
      </c>
      <c r="AC249">
        <f t="shared" si="208"/>
        <v>0.949917759598166</v>
      </c>
      <c r="AD249">
        <f>($Z$2+$T$2*POWER($C249,$U$2))</f>
        <v>3.6586323071516</v>
      </c>
      <c r="AE249">
        <f>POWER(1-$V$2*$AD249/(1+$A249*(1+$W$2/$C249)),2)</f>
        <v>0.920364160915058</v>
      </c>
      <c r="AF249">
        <f>POWER(1-$V$2*$AD249/(1+$B249*$AC249*(1+$W$2/$C249)),2)</f>
        <v>0.853797397819885</v>
      </c>
      <c r="AG249">
        <f>POWER((1+$A249+$B249*S249)/($A249+$B249*S249+$Y$2),2)</f>
        <v>1.22623916437975</v>
      </c>
      <c r="AH249">
        <f>(Z$4+T$4*POWER($C249,U$4))</f>
        <v>2.61491926807997</v>
      </c>
      <c r="AI249">
        <f>POWER(1-V$4*AH249/(1+$A249*(1+W$4/$C249)),2)</f>
        <v>0.920061853778891</v>
      </c>
      <c r="AJ249">
        <f>POWER(1-V$4*AH249/(1+$B249*$AC249*(1+W$4/$C249)),2)</f>
        <v>0.853813945788724</v>
      </c>
      <c r="AK249">
        <f>POWER((1+$A249+$B249*W$4)/($A249+$B249*W$4+Y$4),2)</f>
        <v>1.03751582784381</v>
      </c>
    </row>
    <row r="250" spans="1:37">
      <c r="A250" s="1">
        <v>3.25</v>
      </c>
      <c r="B250" s="1">
        <v>2.5</v>
      </c>
      <c r="C250" s="1">
        <v>5</v>
      </c>
      <c r="D250" s="1">
        <v>3.56053884742732</v>
      </c>
      <c r="E250" s="1">
        <v>2.82743055405082</v>
      </c>
      <c r="F250" s="1">
        <v>1.98892261306952</v>
      </c>
      <c r="G250" s="1">
        <v>3.4308892</v>
      </c>
      <c r="H250" s="1">
        <v>2.8087928</v>
      </c>
      <c r="I250" s="1">
        <v>1.980983309</v>
      </c>
      <c r="J250">
        <v>3.4698455622121</v>
      </c>
      <c r="K250">
        <v>2.84179582817184</v>
      </c>
      <c r="L250">
        <v>1.98026007787558</v>
      </c>
      <c r="M250" s="2">
        <f t="shared" si="204"/>
        <v>1.85857835929135</v>
      </c>
      <c r="N250" s="2">
        <f>($Z$3+$T$3*POWER($C250,$U$3))*POWER((($B250+$V$3*$A250+$W$3*$S250*(1+$AA$3*$C250))/($B250+$V$3*$A250+1))*POWER(($A250+$X$3*$B250+1)/($A250+$X$3*$B250+$Y$3*$S250),2),2)</f>
        <v>0</v>
      </c>
      <c r="O250" s="2">
        <f t="shared" si="205"/>
        <v>3.61407626039105</v>
      </c>
      <c r="P250">
        <f t="shared" ref="P250:R250" si="264">G250-M250</f>
        <v>1.57231084070865</v>
      </c>
      <c r="Q250">
        <f t="shared" si="264"/>
        <v>2.8087928</v>
      </c>
      <c r="R250">
        <f t="shared" si="264"/>
        <v>-1.63309295139105</v>
      </c>
      <c r="S250">
        <f t="shared" si="207"/>
        <v>0.411764705882353</v>
      </c>
      <c r="AC250">
        <f t="shared" si="208"/>
        <v>0.911290199107628</v>
      </c>
      <c r="AD250">
        <f>($Z$2+$T$2*POWER($C250,$U$2))</f>
        <v>3.32351892595841</v>
      </c>
      <c r="AE250">
        <f>POWER(1-$V$2*$AD250/(1+$A250*(1+$W$2/$C250)),2)</f>
        <v>0.944400043405943</v>
      </c>
      <c r="AF250">
        <f>POWER(1-$V$2*$AD250/(1+$B250*$AC250*(1+$W$2/$C250)),2)</f>
        <v>0.923937169371712</v>
      </c>
      <c r="AG250">
        <f>POWER((1+$A250+$B250*S250)/($A250+$B250*S250+$Y$2),2)</f>
        <v>1.18678869135508</v>
      </c>
      <c r="AH250">
        <f>(Z$4+T$4*POWER($C250,U$4))</f>
        <v>1.93843892115845</v>
      </c>
      <c r="AI250">
        <f>POWER(1-V$4*AH250/(1+$A250*(1+W$4/$C250)),2)</f>
        <v>0.95407795754946</v>
      </c>
      <c r="AJ250">
        <f>POWER(1-V$4*AH250/(1+$B250*$AC250*(1+W$4/$C250)),2)</f>
        <v>0.937208475639567</v>
      </c>
      <c r="AK250">
        <f>POWER((1+$A250+$B250*W$4)/($A250+$B250*W$4+Y$4),2)</f>
        <v>1.02406886815237</v>
      </c>
    </row>
    <row r="251" spans="1:37">
      <c r="A251" s="1">
        <v>1.25</v>
      </c>
      <c r="B251" s="1">
        <v>0.75</v>
      </c>
      <c r="C251" s="1">
        <v>5</v>
      </c>
      <c r="D251" s="1">
        <v>3.56885824727034</v>
      </c>
      <c r="E251" s="1">
        <v>2.52844984405228</v>
      </c>
      <c r="F251" s="1">
        <v>2.05698731701617</v>
      </c>
      <c r="G251" s="1">
        <v>3.7405318</v>
      </c>
      <c r="H251" s="1">
        <v>2.4816852</v>
      </c>
      <c r="I251" s="1">
        <v>2.047922454</v>
      </c>
      <c r="J251">
        <v>3.77855578836679</v>
      </c>
      <c r="K251">
        <v>2.50277118012571</v>
      </c>
      <c r="L251">
        <v>2.05538078778009</v>
      </c>
      <c r="M251" s="2">
        <f t="shared" si="204"/>
        <v>1.75449836361179</v>
      </c>
      <c r="N251" s="2">
        <f>($Z$3+$T$3*POWER($C251,$U$3))*POWER((($B251+$V$3*$A251+$W$3*$S251*(1+$AA$3*$C251))/($B251+$V$3*$A251+1))*POWER(($A251+$X$3*$B251+1)/($A251+$X$3*$B251+$Y$3*$S251),2),2)</f>
        <v>0</v>
      </c>
      <c r="O251" s="2">
        <f t="shared" si="205"/>
        <v>3.9956124924561</v>
      </c>
      <c r="P251">
        <f t="shared" ref="P251:R251" si="265">G251-M251</f>
        <v>1.98603343638821</v>
      </c>
      <c r="Q251">
        <f t="shared" si="265"/>
        <v>2.4816852</v>
      </c>
      <c r="R251">
        <f t="shared" si="265"/>
        <v>-1.9476900384561</v>
      </c>
      <c r="S251">
        <f t="shared" si="207"/>
        <v>0.388888888888889</v>
      </c>
      <c r="AC251">
        <f t="shared" si="208"/>
        <v>0.921284663987611</v>
      </c>
      <c r="AD251">
        <f>($Z$2+$T$2*POWER($C251,$U$2))</f>
        <v>3.32351892595841</v>
      </c>
      <c r="AE251">
        <f>POWER(1-$V$2*$AD251/(1+$A251*(1+$W$2/$C251)),2)</f>
        <v>0.875455628531411</v>
      </c>
      <c r="AF251">
        <f>POWER(1-$V$2*$AD251/(1+$B251*$AC251*(1+$W$2/$C251)),2)</f>
        <v>0.809518160162487</v>
      </c>
      <c r="AG251">
        <f>POWER((1+$A251+$B251*S251)/($A251+$B251*S251+$Y$2),2)</f>
        <v>1.453182077604</v>
      </c>
      <c r="AH251">
        <f>(Z$4+T$4*POWER($C251,U$4))</f>
        <v>1.93843892115845</v>
      </c>
      <c r="AI251">
        <f>POWER(1-V$4*AH251/(1+$A251*(1+W$4/$C251)),2)</f>
        <v>0.897299888598985</v>
      </c>
      <c r="AJ251">
        <f>POWER(1-V$4*AH251/(1+$B251*$AC251*(1+W$4/$C251)),2)</f>
        <v>0.843132277580278</v>
      </c>
      <c r="AK251">
        <f>POWER((1+$A251+$B251*W$4)/($A251+$B251*W$4+Y$4),2)</f>
        <v>1.07515792560218</v>
      </c>
    </row>
    <row r="252" spans="1:37">
      <c r="A252" s="1">
        <v>2.5</v>
      </c>
      <c r="B252" s="1">
        <v>2.25</v>
      </c>
      <c r="C252" s="1">
        <v>5</v>
      </c>
      <c r="D252" s="1">
        <v>3.63068491396034</v>
      </c>
      <c r="E252" s="1">
        <v>2.79268864590375</v>
      </c>
      <c r="F252" s="1">
        <v>2.02988638401632</v>
      </c>
      <c r="G252" s="1">
        <v>3.4384584</v>
      </c>
      <c r="H252" s="1">
        <v>2.86906754</v>
      </c>
      <c r="I252" s="1">
        <v>1.984099226</v>
      </c>
      <c r="J252">
        <v>3.47582891988049</v>
      </c>
      <c r="K252">
        <v>2.80211844267363</v>
      </c>
      <c r="L252">
        <v>2.02828438588176</v>
      </c>
      <c r="M252" s="2">
        <f t="shared" si="204"/>
        <v>1.84554907333492</v>
      </c>
      <c r="N252" s="2">
        <f>($Z$3+$T$3*POWER($C252,$U$3))*POWER((($B252+$V$3*$A252+$W$3*$S252*(1+$AA$3*$C252))/($B252+$V$3*$A252+1))*POWER(($A252+$X$3*$B252+1)/($A252+$X$3*$B252+$Y$3*$S252),2),2)</f>
        <v>0</v>
      </c>
      <c r="O252" s="2">
        <f t="shared" si="205"/>
        <v>3.61729291152568</v>
      </c>
      <c r="P252">
        <f t="shared" ref="P252:R252" si="266">G252-M252</f>
        <v>1.59290932666508</v>
      </c>
      <c r="Q252">
        <f t="shared" si="266"/>
        <v>2.86906754</v>
      </c>
      <c r="R252">
        <f t="shared" si="266"/>
        <v>-1.63319368552568</v>
      </c>
      <c r="S252">
        <f t="shared" si="207"/>
        <v>0.464285714285714</v>
      </c>
      <c r="AC252">
        <f t="shared" si="208"/>
        <v>0.88568548340266</v>
      </c>
      <c r="AD252">
        <f>($Z$2+$T$2*POWER($C252,$U$2))</f>
        <v>3.32351892595841</v>
      </c>
      <c r="AE252">
        <f>POWER(1-$V$2*$AD252/(1+$A252*(1+$W$2/$C252)),2)</f>
        <v>0.929830405903348</v>
      </c>
      <c r="AF252">
        <f>POWER(1-$V$2*$AD252/(1+$B252*$AC252*(1+$W$2/$C252)),2)</f>
        <v>0.914719710503845</v>
      </c>
      <c r="AG252">
        <f>POWER((1+$A252+$B252*S252)/($A252+$B252*S252+$Y$2),2)</f>
        <v>1.22185416691023</v>
      </c>
      <c r="AH252">
        <f>(Z$4+T$4*POWER($C252,U$4))</f>
        <v>1.93843892115845</v>
      </c>
      <c r="AI252">
        <f>POWER(1-V$4*AH252/(1+$A252*(1+W$4/$C252)),2)</f>
        <v>0.942065204291138</v>
      </c>
      <c r="AJ252">
        <f>POWER(1-V$4*AH252/(1+$B252*$AC252*(1+W$4/$C252)),2)</f>
        <v>0.929614739973199</v>
      </c>
      <c r="AK252">
        <f>POWER((1+$A252+$B252*W$4)/($A252+$B252*W$4+Y$4),2)</f>
        <v>1.02712670935155</v>
      </c>
    </row>
    <row r="253" spans="1:37">
      <c r="A253" s="1">
        <v>2.5</v>
      </c>
      <c r="B253" s="1">
        <v>0.5</v>
      </c>
      <c r="C253" s="1">
        <v>3</v>
      </c>
      <c r="D253" s="1">
        <v>3.07908284203207</v>
      </c>
      <c r="E253" s="1">
        <v>2.74596495973697</v>
      </c>
      <c r="F253" s="1">
        <v>1.06445820007551</v>
      </c>
      <c r="G253" s="1">
        <v>3.0683576</v>
      </c>
      <c r="H253" s="1">
        <v>2.77826608</v>
      </c>
      <c r="I253" s="1">
        <v>1.053847925</v>
      </c>
      <c r="J253">
        <v>3.10543250347296</v>
      </c>
      <c r="K253">
        <v>2.6990515758066</v>
      </c>
      <c r="L253">
        <v>1.08469284738691</v>
      </c>
      <c r="M253" s="2">
        <f t="shared" si="204"/>
        <v>0.901963630478356</v>
      </c>
      <c r="N253" s="2">
        <f>($Z$3+$T$3*POWER($C253,$U$3))*POWER((($B253+$V$3*$A253+$W$3*$S253*(1+$AA$3*$C253))/($B253+$V$3*$A253+1))*POWER(($A253+$X$3*$B253+1)/($A253+$X$3*$B253+$Y$3*$S253),2),2)</f>
        <v>0</v>
      </c>
      <c r="O253" s="2">
        <f t="shared" si="205"/>
        <v>3.47608742016581</v>
      </c>
      <c r="P253">
        <f t="shared" ref="P253:R253" si="267">G253-M253</f>
        <v>2.16639396952164</v>
      </c>
      <c r="Q253">
        <f t="shared" si="267"/>
        <v>2.77826608</v>
      </c>
      <c r="R253">
        <f t="shared" si="267"/>
        <v>-2.42223949516581</v>
      </c>
      <c r="S253">
        <f t="shared" si="207"/>
        <v>0.214285714285714</v>
      </c>
      <c r="AC253">
        <f t="shared" si="208"/>
        <v>0.976771023655524</v>
      </c>
      <c r="AD253">
        <f>($Z$2+$T$2*POWER($C253,$U$2))</f>
        <v>2.85452410585707</v>
      </c>
      <c r="AE253">
        <f>POWER(1-$V$2*$AD253/(1+$A253*(1+$W$2/$C253)),2)</f>
        <v>0.956924707379426</v>
      </c>
      <c r="AF253">
        <f>POWER(1-$V$2*$AD253/(1+$B253*$AC253*(1+$W$2/$C253)),2)</f>
        <v>0.838566130186639</v>
      </c>
      <c r="AG253">
        <f>POWER((1+$A253+$B253*S253)/($A253+$B253*S253+$Y$2),2)</f>
        <v>1.29163356653293</v>
      </c>
      <c r="AH253">
        <f>(Z$4+T$4*POWER($C253,U$4))</f>
        <v>0.895677970130386</v>
      </c>
      <c r="AI253">
        <f>POWER(1-V$4*AH253/(1+$A253*(1+W$4/$C253)),2)</f>
        <v>0.980669163305825</v>
      </c>
      <c r="AJ253">
        <f>POWER(1-V$4*AH253/(1+$B253*$AC253*(1+W$4/$C253)),2)</f>
        <v>0.927079157800331</v>
      </c>
      <c r="AK253">
        <f>POWER((1+$A253+$B253*W$4)/($A253+$B253*W$4+Y$4),2)</f>
        <v>1.08759416534974</v>
      </c>
    </row>
    <row r="254" spans="1:37">
      <c r="A254" s="1">
        <v>3.75</v>
      </c>
      <c r="B254" s="1">
        <v>2.75</v>
      </c>
      <c r="C254" s="1">
        <v>3</v>
      </c>
      <c r="D254" s="1">
        <v>3.20709959847979</v>
      </c>
      <c r="E254" s="1">
        <v>3.07197953348758</v>
      </c>
      <c r="F254" s="1">
        <v>1.06669740581421</v>
      </c>
      <c r="G254" s="1">
        <v>3.1893554</v>
      </c>
      <c r="H254" s="1">
        <v>3.10647712</v>
      </c>
      <c r="I254" s="1">
        <v>1.059369772</v>
      </c>
      <c r="J254">
        <v>3.22588745066483</v>
      </c>
      <c r="K254">
        <v>3.02372893475275</v>
      </c>
      <c r="L254">
        <v>1.06376432458705</v>
      </c>
      <c r="M254" s="2">
        <f t="shared" si="204"/>
        <v>0.895514912997032</v>
      </c>
      <c r="N254" s="2">
        <f>($Z$3+$T$3*POWER($C254,$U$3))*POWER((($B254+$V$3*$A254+$W$3*$S254*(1+$AA$3*$C254))/($B254+$V$3*$A254+1))*POWER(($A254+$X$3*$B254+1)/($A254+$X$3*$B254+$Y$3*$S254),2),2)</f>
        <v>0</v>
      </c>
      <c r="O254" s="2">
        <f t="shared" si="205"/>
        <v>3.15435089053174</v>
      </c>
      <c r="P254">
        <f t="shared" ref="P254:R254" si="268">G254-M254</f>
        <v>2.29384048700297</v>
      </c>
      <c r="Q254">
        <f t="shared" si="268"/>
        <v>3.10647712</v>
      </c>
      <c r="R254">
        <f t="shared" si="268"/>
        <v>-2.09498111853174</v>
      </c>
      <c r="S254">
        <f t="shared" si="207"/>
        <v>0.394736842105263</v>
      </c>
      <c r="AC254">
        <f t="shared" si="208"/>
        <v>0.918794223689268</v>
      </c>
      <c r="AD254">
        <f>($Z$2+$T$2*POWER($C254,$U$2))</f>
        <v>2.85452410585707</v>
      </c>
      <c r="AE254">
        <f>POWER(1-$V$2*$AD254/(1+$A254*(1+$W$2/$C254)),2)</f>
        <v>0.970410626159967</v>
      </c>
      <c r="AF254">
        <f>POWER(1-$V$2*$AD254/(1+$B254*$AC254*(1+$W$2/$C254)),2)</f>
        <v>0.957339751940966</v>
      </c>
      <c r="AG254">
        <f>POWER((1+$A254+$B254*S254)/($A254+$B254*S254+$Y$2),2)</f>
        <v>1.16682253696407</v>
      </c>
      <c r="AH254">
        <f>(Z$4+T$4*POWER($C254,U$4))</f>
        <v>0.895677970130386</v>
      </c>
      <c r="AI254">
        <f>POWER(1-V$4*AH254/(1+$A254*(1+W$4/$C254)),2)</f>
        <v>0.986729700729276</v>
      </c>
      <c r="AJ254">
        <f>POWER(1-V$4*AH254/(1+$B254*$AC254*(1+W$4/$C254)),2)</f>
        <v>0.980855804357759</v>
      </c>
      <c r="AK254">
        <f>POWER((1+$A254+$B254*W$4)/($A254+$B254*W$4+Y$4),2)</f>
        <v>1.0217951951237</v>
      </c>
    </row>
    <row r="255" spans="1:37">
      <c r="A255" s="1">
        <v>1</v>
      </c>
      <c r="B255" s="1">
        <v>2.25</v>
      </c>
      <c r="C255" s="1">
        <v>5</v>
      </c>
      <c r="D255" s="1">
        <v>2.93565578431517</v>
      </c>
      <c r="E255" s="1">
        <v>2.46035574638277</v>
      </c>
      <c r="F255" s="1">
        <v>1.73121002087292</v>
      </c>
      <c r="G255" s="1">
        <v>2.8933678</v>
      </c>
      <c r="H255" s="1">
        <v>2.72558686</v>
      </c>
      <c r="I255" s="1">
        <v>1.746401851</v>
      </c>
      <c r="J255">
        <v>2.92927187591161</v>
      </c>
      <c r="K255">
        <v>2.46699895588659</v>
      </c>
      <c r="L255">
        <v>1.73609411943676</v>
      </c>
      <c r="M255" s="2">
        <f t="shared" si="204"/>
        <v>1.73490858841217</v>
      </c>
      <c r="N255" s="2">
        <f>($Z$3+$T$3*POWER($C255,$U$3))*POWER((($B255+$V$3*$A255+$W$3*$S255*(1+$AA$3*$C255))/($B255+$V$3*$A255+1))*POWER(($A255+$X$3*$B255+1)/($A255+$X$3*$B255+$Y$3*$S255),2),2)</f>
        <v>0</v>
      </c>
      <c r="O255" s="2">
        <f t="shared" si="205"/>
        <v>3.15535055003563</v>
      </c>
      <c r="P255">
        <f t="shared" ref="P255:R255" si="269">G255-M255</f>
        <v>1.15845921158783</v>
      </c>
      <c r="Q255">
        <f t="shared" si="269"/>
        <v>2.72558686</v>
      </c>
      <c r="R255">
        <f t="shared" si="269"/>
        <v>-1.40894869903563</v>
      </c>
      <c r="S255">
        <f t="shared" si="207"/>
        <v>0.8125</v>
      </c>
      <c r="AC255">
        <f t="shared" si="208"/>
        <v>0.582961190818051</v>
      </c>
      <c r="AD255">
        <f>($Z$2+$T$2*POWER($C255,$U$2))</f>
        <v>3.32351892595841</v>
      </c>
      <c r="AE255">
        <f>POWER(1-$V$2*$AD255/(1+$A255*(1+$W$2/$C255)),2)</f>
        <v>0.852632983094581</v>
      </c>
      <c r="AF255">
        <f>POWER(1-$V$2*$AD255/(1+$B255*$AC255*(1+$W$2/$C255)),2)</f>
        <v>0.880039175483182</v>
      </c>
      <c r="AG255">
        <f>POWER((1+$A255+$B255*S255)/($A255+$B255*S255+$Y$2),2)</f>
        <v>1.27151647331595</v>
      </c>
      <c r="AH255">
        <f>(Z$4+T$4*POWER($C255,U$4))</f>
        <v>1.93843892115845</v>
      </c>
      <c r="AI255">
        <f>POWER(1-V$4*AH255/(1+$A255*(1+W$4/$C255)),2)</f>
        <v>0.878538473733248</v>
      </c>
      <c r="AJ255">
        <f>POWER(1-V$4*AH255/(1+$B255*$AC255*(1+W$4/$C255)),2)</f>
        <v>0.901069644812042</v>
      </c>
      <c r="AK255">
        <f>POWER((1+$A255+$B255*W$4)/($A255+$B255*W$4+Y$4),2)</f>
        <v>1.02876145879882</v>
      </c>
    </row>
    <row r="256" spans="1:37">
      <c r="A256" s="1">
        <v>3.25</v>
      </c>
      <c r="B256" s="1">
        <v>3.75</v>
      </c>
      <c r="C256" s="1">
        <v>5</v>
      </c>
      <c r="D256" s="1">
        <v>3.60754111475698</v>
      </c>
      <c r="E256" s="1">
        <v>2.91609227123847</v>
      </c>
      <c r="F256" s="1">
        <v>1.9870911944931</v>
      </c>
      <c r="G256" s="1">
        <v>3.5092188</v>
      </c>
      <c r="H256" s="1">
        <v>2.97626006</v>
      </c>
      <c r="I256" s="1">
        <v>1.918940741</v>
      </c>
      <c r="J256">
        <v>3.54454664900426</v>
      </c>
      <c r="K256">
        <v>2.92914096590687</v>
      </c>
      <c r="L256">
        <v>1.97607297264313</v>
      </c>
      <c r="M256" s="2">
        <f t="shared" si="204"/>
        <v>1.86820737303214</v>
      </c>
      <c r="N256" s="2">
        <f>($Z$3+$T$3*POWER($C256,$U$3))*POWER((($B256+$V$3*$A256+$W$3*$S256*(1+$AA$3*$C256))/($B256+$V$3*$A256+1))*POWER(($A256+$X$3*$B256+1)/($A256+$X$3*$B256+$Y$3*$S256),2),2)</f>
        <v>0</v>
      </c>
      <c r="O256" s="2">
        <f t="shared" si="205"/>
        <v>3.46433737081578</v>
      </c>
      <c r="P256">
        <f t="shared" ref="P256:R256" si="270">G256-M256</f>
        <v>1.64101142696786</v>
      </c>
      <c r="Q256">
        <f t="shared" si="270"/>
        <v>2.97626006</v>
      </c>
      <c r="R256">
        <f t="shared" si="270"/>
        <v>-1.54539662981578</v>
      </c>
      <c r="S256">
        <f t="shared" si="207"/>
        <v>0.558823529411765</v>
      </c>
      <c r="AC256">
        <f t="shared" si="208"/>
        <v>0.829286598815981</v>
      </c>
      <c r="AD256">
        <f>($Z$2+$T$2*POWER($C256,$U$2))</f>
        <v>3.32351892595841</v>
      </c>
      <c r="AE256">
        <f>POWER(1-$V$2*$AD256/(1+$A256*(1+$W$2/$C256)),2)</f>
        <v>0.944400043405943</v>
      </c>
      <c r="AF256">
        <f>POWER(1-$V$2*$AD256/(1+$B256*$AC256*(1+$W$2/$C256)),2)</f>
        <v>0.942155153813284</v>
      </c>
      <c r="AG256">
        <f>POWER((1+$A256+$B256*S256)/($A256+$B256*S256+$Y$2),2)</f>
        <v>1.15192368579571</v>
      </c>
      <c r="AH256">
        <f>(Z$4+T$4*POWER($C256,U$4))</f>
        <v>1.93843892115845</v>
      </c>
      <c r="AI256">
        <f>POWER(1-V$4*AH256/(1+$A256*(1+W$4/$C256)),2)</f>
        <v>0.95407795754946</v>
      </c>
      <c r="AJ256">
        <f>POWER(1-V$4*AH256/(1+$B256*$AC256*(1+W$4/$C256)),2)</f>
        <v>0.952226499307491</v>
      </c>
      <c r="AK256">
        <f>POWER((1+$A256+$B256*W$4)/($A256+$B256*W$4+Y$4),2)</f>
        <v>1.01674298247313</v>
      </c>
    </row>
    <row r="257" spans="1:37">
      <c r="A257" s="1">
        <v>1.5</v>
      </c>
      <c r="B257" s="1">
        <v>3.5</v>
      </c>
      <c r="C257" s="1">
        <v>5</v>
      </c>
      <c r="D257" s="1">
        <v>3.19720269566993</v>
      </c>
      <c r="E257" s="1">
        <v>2.53747401473588</v>
      </c>
      <c r="F257" s="1">
        <v>1.93162640180243</v>
      </c>
      <c r="G257" s="1">
        <v>3.18934496</v>
      </c>
      <c r="H257" s="1">
        <v>2.48715234</v>
      </c>
      <c r="I257" s="1">
        <v>1.911676212</v>
      </c>
      <c r="J257">
        <v>3.22462644131353</v>
      </c>
      <c r="K257">
        <v>2.54321737595405</v>
      </c>
      <c r="L257">
        <v>1.92646537568001</v>
      </c>
      <c r="M257" s="2">
        <f t="shared" si="204"/>
        <v>1.77270889856508</v>
      </c>
      <c r="N257" s="2">
        <f>($Z$3+$T$3*POWER($C257,$U$3))*POWER((($B257+$V$3*$A257+$W$3*$S257*(1+$AA$3*$C257))/($B257+$V$3*$A257+1))*POWER(($A257+$X$3*$B257+1)/($A257+$X$3*$B257+$Y$3*$S257),2),2)</f>
        <v>0</v>
      </c>
      <c r="O257" s="2">
        <f t="shared" si="205"/>
        <v>3.06651495183846</v>
      </c>
      <c r="P257">
        <f t="shared" ref="P257:R257" si="271">G257-M257</f>
        <v>1.41663606143492</v>
      </c>
      <c r="Q257">
        <f t="shared" si="271"/>
        <v>2.48715234</v>
      </c>
      <c r="R257">
        <f t="shared" si="271"/>
        <v>-1.15483873983846</v>
      </c>
      <c r="S257">
        <f t="shared" si="207"/>
        <v>0.9</v>
      </c>
      <c r="AC257">
        <f t="shared" si="208"/>
        <v>0.435889894354067</v>
      </c>
      <c r="AD257">
        <f>($Z$2+$T$2*POWER($C257,$U$2))</f>
        <v>3.32351892595841</v>
      </c>
      <c r="AE257">
        <f>POWER(1-$V$2*$AD257/(1+$A257*(1+$W$2/$C257)),2)</f>
        <v>0.892162630648279</v>
      </c>
      <c r="AF257">
        <f>POWER(1-$V$2*$AD257/(1+$B257*$AC257*(1+$W$2/$C257)),2)</f>
        <v>0.8936248957137</v>
      </c>
      <c r="AG257">
        <f>POWER((1+$A257+$B257*S257)/($A257+$B257*S257+$Y$2),2)</f>
        <v>1.1729921870738</v>
      </c>
      <c r="AH257">
        <f>(Z$4+T$4*POWER($C257,U$4))</f>
        <v>1.93843892115845</v>
      </c>
      <c r="AI257">
        <f>POWER(1-V$4*AH257/(1+$A257*(1+W$4/$C257)),2)</f>
        <v>0.911043788056676</v>
      </c>
      <c r="AJ257">
        <f>POWER(1-V$4*AH257/(1+$B257*$AC257*(1+W$4/$C257)),2)</f>
        <v>0.912247133225287</v>
      </c>
      <c r="AK257">
        <f>POWER((1+$A257+$B257*W$4)/($A257+$B257*W$4+Y$4),2)</f>
        <v>1.01864067959914</v>
      </c>
    </row>
    <row r="258" spans="1:37">
      <c r="A258" s="1">
        <v>4</v>
      </c>
      <c r="B258" s="1">
        <v>3</v>
      </c>
      <c r="C258" s="1">
        <v>3</v>
      </c>
      <c r="D258" s="1">
        <v>3.26483655444869</v>
      </c>
      <c r="E258" s="1">
        <v>3.06259092774383</v>
      </c>
      <c r="F258" s="1">
        <v>1.08718797601901</v>
      </c>
      <c r="G258" s="1">
        <v>3.2267275</v>
      </c>
      <c r="H258" s="1">
        <v>3.10555626</v>
      </c>
      <c r="I258" s="1">
        <v>1.067644585</v>
      </c>
      <c r="J258">
        <v>3.26173185185107</v>
      </c>
      <c r="K258">
        <v>3.01652098428471</v>
      </c>
      <c r="L258">
        <v>1.0909150807585</v>
      </c>
      <c r="M258" s="2">
        <f t="shared" ref="M258:M321" si="272">$AH258*($AC258*$AC258*AK258*AJ258+$S258*$S258*AI258)</f>
        <v>0.895380051359412</v>
      </c>
      <c r="N258" s="2">
        <f>($Z$3+$T$3*POWER($C258,$U$3))*POWER((($B258+$V$3*$A258+$W$3*$S258*(1+$AA$3*$C258))/($B258+$V$3*$A258+1))*POWER(($A258+$X$3*$B258+1)/($A258+$X$3*$B258+$Y$3*$S258),2),2)</f>
        <v>0</v>
      </c>
      <c r="O258" s="2">
        <f t="shared" ref="O258:O321" si="273">$AD258*($AC258*$AC258*AG258*AE258+$S258*$S258*AF258)</f>
        <v>3.13312630957007</v>
      </c>
      <c r="P258">
        <f t="shared" ref="P258:R258" si="274">G258-M258</f>
        <v>2.33134744864059</v>
      </c>
      <c r="Q258">
        <f t="shared" si="274"/>
        <v>3.10555626</v>
      </c>
      <c r="R258">
        <f t="shared" si="274"/>
        <v>-2.06548172457007</v>
      </c>
      <c r="S258">
        <f t="shared" ref="S258:S321" si="275">(1+B258)/(1+A258)/2</f>
        <v>0.4</v>
      </c>
      <c r="AC258">
        <f t="shared" ref="AC258:AC321" si="276">POWER(1-S258*S258,0.5)</f>
        <v>0.916515138991168</v>
      </c>
      <c r="AD258">
        <f>($Z$2+$T$2*POWER($C258,$U$2))</f>
        <v>2.85452410585707</v>
      </c>
      <c r="AE258">
        <f>POWER(1-$V$2*$AD258/(1+$A258*(1+$W$2/$C258)),2)</f>
        <v>0.972154254885458</v>
      </c>
      <c r="AF258">
        <f>POWER(1-$V$2*$AD258/(1+$B258*$AC258*(1+$W$2/$C258)),2)</f>
        <v>0.96051707991902</v>
      </c>
      <c r="AG258">
        <f>POWER((1+$A258+$B258*S258)/($A258+$B258*S258+$Y$2),2)</f>
        <v>1.15589814912639</v>
      </c>
      <c r="AH258">
        <f>(Z$4+T$4*POWER($C258,U$4))</f>
        <v>0.895677970130386</v>
      </c>
      <c r="AI258">
        <f>POWER(1-V$4*AH258/(1+$A258*(1+W$4/$C258)),2)</f>
        <v>0.987512700323435</v>
      </c>
      <c r="AJ258">
        <f>POWER(1-V$4*AH258/(1+$B258*$AC258*(1+W$4/$C258)),2)</f>
        <v>0.98228435673592</v>
      </c>
      <c r="AK258">
        <f>POWER((1+$A258+$B258*W$4)/($A258+$B258*W$4+Y$4),2)</f>
        <v>1.02005346250705</v>
      </c>
    </row>
    <row r="259" spans="1:37">
      <c r="A259" s="1">
        <v>3.5</v>
      </c>
      <c r="B259" s="1">
        <v>3.75</v>
      </c>
      <c r="C259" s="1">
        <v>3</v>
      </c>
      <c r="D259" s="1">
        <v>3.28931981916004</v>
      </c>
      <c r="E259" s="1">
        <v>3.07585041249827</v>
      </c>
      <c r="F259" s="1">
        <v>1.07213275947906</v>
      </c>
      <c r="G259" s="1">
        <v>3.22175672</v>
      </c>
      <c r="H259" s="1">
        <v>3.1134417</v>
      </c>
      <c r="I259" s="1">
        <v>1.06585164</v>
      </c>
      <c r="J259">
        <v>3.25607467691004</v>
      </c>
      <c r="K259">
        <v>3.02639182836782</v>
      </c>
      <c r="L259">
        <v>1.07642726377507</v>
      </c>
      <c r="M259" s="2">
        <f t="shared" si="272"/>
        <v>0.892745210037155</v>
      </c>
      <c r="N259" s="2">
        <f>($Z$3+$T$3*POWER($C259,$U$3))*POWER((($B259+$V$3*$A259+$W$3*$S259*(1+$AA$3*$C259))/($B259+$V$3*$A259+1))*POWER(($A259+$X$3*$B259+1)/($A259+$X$3*$B259+$Y$3*$S259),2),2)</f>
        <v>0</v>
      </c>
      <c r="O259" s="2">
        <f t="shared" si="273"/>
        <v>3.05818275839515</v>
      </c>
      <c r="P259">
        <f t="shared" ref="P259:R259" si="277">G259-M259</f>
        <v>2.32901150996285</v>
      </c>
      <c r="Q259">
        <f t="shared" si="277"/>
        <v>3.1134417</v>
      </c>
      <c r="R259">
        <f t="shared" si="277"/>
        <v>-1.99233111839515</v>
      </c>
      <c r="S259">
        <f t="shared" si="275"/>
        <v>0.527777777777778</v>
      </c>
      <c r="AC259">
        <f t="shared" si="276"/>
        <v>0.849382491745592</v>
      </c>
      <c r="AD259">
        <f>($Z$2+$T$2*POWER($C259,$U$2))</f>
        <v>2.85452410585707</v>
      </c>
      <c r="AE259">
        <f>POWER(1-$V$2*$AD259/(1+$A259*(1+$W$2/$C259)),2)</f>
        <v>0.96843406283118</v>
      </c>
      <c r="AF259">
        <f>POWER(1-$V$2*$AD259/(1+$B259*$AC259*(1+$W$2/$C259)),2)</f>
        <v>0.965534945032265</v>
      </c>
      <c r="AG259">
        <f>POWER((1+$A259+$B259*S259)/($A259+$B259*S259+$Y$2),2)</f>
        <v>1.14845107788047</v>
      </c>
      <c r="AH259">
        <f>(Z$4+T$4*POWER($C259,U$4))</f>
        <v>0.895677970130386</v>
      </c>
      <c r="AI259">
        <f>POWER(1-V$4*AH259/(1+$A259*(1+W$4/$C259)),2)</f>
        <v>0.985841939547756</v>
      </c>
      <c r="AJ259">
        <f>POWER(1-V$4*AH259/(1+$B259*$AC259*(1+W$4/$C259)),2)</f>
        <v>0.98453951032442</v>
      </c>
      <c r="AK259">
        <f>POWER((1+$A259+$B259*W$4)/($A259+$B259*W$4+Y$4),2)</f>
        <v>1.01664565425403</v>
      </c>
    </row>
    <row r="260" spans="1:37">
      <c r="A260" s="1">
        <v>2.5</v>
      </c>
      <c r="B260" s="1">
        <v>1</v>
      </c>
      <c r="C260" s="1">
        <v>3</v>
      </c>
      <c r="D260" s="1">
        <v>3.11807724960457</v>
      </c>
      <c r="E260" s="1">
        <v>2.8932514024753</v>
      </c>
      <c r="F260" s="1">
        <v>1.07730420988977</v>
      </c>
      <c r="G260" s="1">
        <v>3.10014394</v>
      </c>
      <c r="H260" s="1">
        <v>2.9955802</v>
      </c>
      <c r="I260" s="1">
        <v>1.042396149</v>
      </c>
      <c r="J260">
        <v>3.13443447353325</v>
      </c>
      <c r="K260">
        <v>2.78461771787505</v>
      </c>
      <c r="L260">
        <v>1.13112343959901</v>
      </c>
      <c r="M260" s="2">
        <f t="shared" si="272"/>
        <v>0.899929297910223</v>
      </c>
      <c r="N260" s="2">
        <f>($Z$3+$T$3*POWER($C260,$U$3))*POWER((($B260+$V$3*$A260+$W$3*$S260*(1+$AA$3*$C260))/($B260+$V$3*$A260+1))*POWER(($A260+$X$3*$B260+1)/($A260+$X$3*$B260+$Y$3*$S260),2),2)</f>
        <v>0</v>
      </c>
      <c r="O260" s="2">
        <f t="shared" si="273"/>
        <v>3.40894570469579</v>
      </c>
      <c r="P260">
        <f t="shared" ref="P260:R260" si="278">G260-M260</f>
        <v>2.20021464208978</v>
      </c>
      <c r="Q260">
        <f t="shared" si="278"/>
        <v>2.9955802</v>
      </c>
      <c r="R260">
        <f t="shared" si="278"/>
        <v>-2.3665495556958</v>
      </c>
      <c r="S260">
        <f t="shared" si="275"/>
        <v>0.285714285714286</v>
      </c>
      <c r="AC260">
        <f t="shared" si="276"/>
        <v>0.95831484749991</v>
      </c>
      <c r="AD260">
        <f>($Z$2+$T$2*POWER($C260,$U$2))</f>
        <v>2.85452410585707</v>
      </c>
      <c r="AE260">
        <f>POWER(1-$V$2*$AD260/(1+$A260*(1+$W$2/$C260)),2)</f>
        <v>0.956924707379426</v>
      </c>
      <c r="AF260">
        <f>POWER(1-$V$2*$AD260/(1+$B260*$AC260*(1+$W$2/$C260)),2)</f>
        <v>0.901652749605286</v>
      </c>
      <c r="AG260">
        <f>POWER((1+$A260+$B260*S260)/($A260+$B260*S260+$Y$2),2)</f>
        <v>1.27515994093147</v>
      </c>
      <c r="AH260">
        <f>(Z$4+T$4*POWER($C260,U$4))</f>
        <v>0.895677970130386</v>
      </c>
      <c r="AI260">
        <f>POWER(1-V$4*AH260/(1+$A260*(1+W$4/$C260)),2)</f>
        <v>0.980669163305825</v>
      </c>
      <c r="AJ260">
        <f>POWER(1-V$4*AH260/(1+$B260*$AC260*(1+W$4/$C260)),2)</f>
        <v>0.955739619257843</v>
      </c>
      <c r="AK260">
        <f>POWER((1+$A260+$B260*W$4)/($A260+$B260*W$4+Y$4),2)</f>
        <v>1.05351570453935</v>
      </c>
    </row>
    <row r="261" spans="1:37">
      <c r="A261" s="1">
        <v>2</v>
      </c>
      <c r="B261" s="1">
        <v>2.75</v>
      </c>
      <c r="C261" s="1">
        <v>5</v>
      </c>
      <c r="D261" s="1">
        <v>3.57582777870133</v>
      </c>
      <c r="E261" s="1">
        <v>2.79803206272705</v>
      </c>
      <c r="F261" s="1">
        <v>2.0457695714216</v>
      </c>
      <c r="G261" s="1">
        <v>3.5056262</v>
      </c>
      <c r="H261" s="1">
        <v>2.7622026</v>
      </c>
      <c r="I261" s="1">
        <v>1.996045391</v>
      </c>
      <c r="J261">
        <v>3.53780730428902</v>
      </c>
      <c r="K261">
        <v>2.79525346985813</v>
      </c>
      <c r="L261">
        <v>2.04319542754402</v>
      </c>
      <c r="M261" s="2">
        <f t="shared" si="272"/>
        <v>1.83265112679828</v>
      </c>
      <c r="N261" s="2">
        <f>($Z$3+$T$3*POWER($C261,$U$3))*POWER((($B261+$V$3*$A261+$W$3*$S261*(1+$AA$3*$C261))/($B261+$V$3*$A261+1))*POWER(($A261+$X$3*$B261+1)/($A261+$X$3*$B261+$Y$3*$S261),2),2)</f>
        <v>0</v>
      </c>
      <c r="O261" s="2">
        <f t="shared" si="273"/>
        <v>3.44101578993675</v>
      </c>
      <c r="P261">
        <f t="shared" ref="P261:R261" si="279">G261-M261</f>
        <v>1.67297507320172</v>
      </c>
      <c r="Q261">
        <f t="shared" si="279"/>
        <v>2.7622026</v>
      </c>
      <c r="R261">
        <f t="shared" si="279"/>
        <v>-1.44497039893675</v>
      </c>
      <c r="S261">
        <f t="shared" si="275"/>
        <v>0.625</v>
      </c>
      <c r="AC261">
        <f t="shared" si="276"/>
        <v>0.7806247497998</v>
      </c>
      <c r="AD261">
        <f>($Z$2+$T$2*POWER($C261,$U$2))</f>
        <v>3.32351892595841</v>
      </c>
      <c r="AE261">
        <f>POWER(1-$V$2*$AD261/(1+$A261*(1+$W$2/$C261)),2)</f>
        <v>0.914979862383671</v>
      </c>
      <c r="AF261">
        <f>POWER(1-$V$2*$AD261/(1+$B261*$AC261*(1+$W$2/$C261)),2)</f>
        <v>0.91995079876172</v>
      </c>
      <c r="AG261">
        <f>POWER((1+$A261+$B261*S261)/($A261+$B261*S261+$Y$2),2)</f>
        <v>1.21240812198159</v>
      </c>
      <c r="AH261">
        <f>(Z$4+T$4*POWER($C261,U$4))</f>
        <v>1.93843892115845</v>
      </c>
      <c r="AI261">
        <f>POWER(1-V$4*AH261/(1+$A261*(1+W$4/$C261)),2)</f>
        <v>0.929829022286114</v>
      </c>
      <c r="AJ261">
        <f>POWER(1-V$4*AH261/(1+$B261*$AC261*(1+W$4/$C261)),2)</f>
        <v>0.933923956392773</v>
      </c>
      <c r="AK261">
        <f>POWER((1+$A261+$B261*W$4)/($A261+$B261*W$4+Y$4),2)</f>
        <v>1.02302177791093</v>
      </c>
    </row>
    <row r="262" spans="1:37">
      <c r="A262" s="1">
        <v>1.75</v>
      </c>
      <c r="B262" s="1">
        <v>1.75</v>
      </c>
      <c r="C262" s="1">
        <v>3</v>
      </c>
      <c r="D262" s="1">
        <v>3.18219384850961</v>
      </c>
      <c r="E262" s="1">
        <v>3.09526297198568</v>
      </c>
      <c r="F262" s="1">
        <v>1.07073657546794</v>
      </c>
      <c r="G262" s="1">
        <v>3.2037544</v>
      </c>
      <c r="H262" s="1">
        <v>3.1243332</v>
      </c>
      <c r="I262" s="1">
        <v>1.069877293</v>
      </c>
      <c r="J262">
        <v>3.23513719453045</v>
      </c>
      <c r="K262">
        <v>2.99588735797548</v>
      </c>
      <c r="L262">
        <v>1.06505573157666</v>
      </c>
      <c r="M262" s="2">
        <f t="shared" si="272"/>
        <v>0.892258800901908</v>
      </c>
      <c r="N262" s="2">
        <f>($Z$3+$T$3*POWER($C262,$U$3))*POWER((($B262+$V$3*$A262+$W$3*$S262*(1+$AA$3*$C262))/($B262+$V$3*$A262+1))*POWER(($A262+$X$3*$B262+1)/($A262+$X$3*$B262+$Y$3*$S262),2),2)</f>
        <v>0</v>
      </c>
      <c r="O262" s="2">
        <f t="shared" si="273"/>
        <v>3.26349447368904</v>
      </c>
      <c r="P262">
        <f t="shared" ref="P262:R262" si="280">G262-M262</f>
        <v>2.31149559909809</v>
      </c>
      <c r="Q262">
        <f t="shared" si="280"/>
        <v>3.1243332</v>
      </c>
      <c r="R262">
        <f t="shared" si="280"/>
        <v>-2.19361718068904</v>
      </c>
      <c r="S262">
        <f t="shared" si="275"/>
        <v>0.5</v>
      </c>
      <c r="AC262">
        <f t="shared" si="276"/>
        <v>0.866025403784439</v>
      </c>
      <c r="AD262">
        <f>($Z$2+$T$2*POWER($C262,$U$2))</f>
        <v>2.85452410585707</v>
      </c>
      <c r="AE262">
        <f>POWER(1-$V$2*$AD262/(1+$A262*(1+$W$2/$C262)),2)</f>
        <v>0.940713534814354</v>
      </c>
      <c r="AF262">
        <f>POWER(1-$V$2*$AD262/(1+$B262*$AC262*(1+$W$2/$C262)),2)</f>
        <v>0.932809456189655</v>
      </c>
      <c r="AG262">
        <f>POWER((1+$A262+$B262*S262)/($A262+$B262*S262+$Y$2),2)</f>
        <v>1.28989828515495</v>
      </c>
      <c r="AH262">
        <f>(Z$4+T$4*POWER($C262,U$4))</f>
        <v>0.895677970130386</v>
      </c>
      <c r="AI262">
        <f>POWER(1-V$4*AH262/(1+$A262*(1+W$4/$C262)),2)</f>
        <v>0.973372950437034</v>
      </c>
      <c r="AJ262">
        <f>POWER(1-V$4*AH262/(1+$B262*$AC262*(1+W$4/$C262)),2)</f>
        <v>0.969811011293012</v>
      </c>
      <c r="AK262">
        <f>POWER((1+$A262+$B262*W$4)/($A262+$B262*W$4+Y$4),2)</f>
        <v>1.03503238538954</v>
      </c>
    </row>
    <row r="263" spans="1:37">
      <c r="A263" s="1">
        <v>1.5</v>
      </c>
      <c r="B263" s="1">
        <v>3.75</v>
      </c>
      <c r="C263" s="1">
        <v>7</v>
      </c>
      <c r="D263" s="1">
        <v>3.16310893425802</v>
      </c>
      <c r="E263" s="1">
        <v>2.57346003430754</v>
      </c>
      <c r="F263" s="1">
        <v>2.22229106991927</v>
      </c>
      <c r="G263" s="1">
        <v>3.25341568</v>
      </c>
      <c r="H263" s="1">
        <v>2.36573532</v>
      </c>
      <c r="I263" s="1">
        <v>2.407473104</v>
      </c>
      <c r="J263">
        <v>3.28477461334857</v>
      </c>
      <c r="K263">
        <v>2.55654162207192</v>
      </c>
      <c r="L263">
        <v>2.24377351055402</v>
      </c>
      <c r="M263" s="2">
        <f t="shared" si="272"/>
        <v>2.24372265882572</v>
      </c>
      <c r="N263" s="2">
        <f>($Z$3+$T$3*POWER($C263,$U$3))*POWER((($B263+$V$3*$A263+$W$3*$S263*(1+$AA$3*$C263))/($B263+$V$3*$A263+1))*POWER(($A263+$X$3*$B263+1)/($A263+$X$3*$B263+$Y$3*$S263),2),2)</f>
        <v>0</v>
      </c>
      <c r="O263" s="2">
        <f t="shared" si="273"/>
        <v>3.09963133904473</v>
      </c>
      <c r="P263">
        <f t="shared" ref="P263:R263" si="281">G263-M263</f>
        <v>1.00969302117428</v>
      </c>
      <c r="Q263">
        <f t="shared" si="281"/>
        <v>2.36573532</v>
      </c>
      <c r="R263">
        <f t="shared" si="281"/>
        <v>-0.692158235044733</v>
      </c>
      <c r="S263">
        <f t="shared" si="275"/>
        <v>0.95</v>
      </c>
      <c r="AC263">
        <f t="shared" si="276"/>
        <v>0.31224989991992</v>
      </c>
      <c r="AD263">
        <f>($Z$2+$T$2*POWER($C263,$U$2))</f>
        <v>3.6586323071516</v>
      </c>
      <c r="AE263">
        <f>POWER(1-$V$2*$AD263/(1+$A263*(1+$W$2/$C263)),2)</f>
        <v>0.859398894452009</v>
      </c>
      <c r="AF263">
        <f>POWER(1-$V$2*$AD263/(1+$B263*$AC263*(1+$W$2/$C263)),2)</f>
        <v>0.831052827086269</v>
      </c>
      <c r="AG263">
        <f>POWER((1+$A263+$B263*S263)/($A263+$B263*S263+$Y$2),2)</f>
        <v>1.15984733781646</v>
      </c>
      <c r="AH263">
        <f>(Z$4+T$4*POWER($C263,U$4))</f>
        <v>2.61491926807997</v>
      </c>
      <c r="AI263">
        <f>POWER(1-V$4*AH263/(1+$A263*(1+W$4/$C263)),2)</f>
        <v>0.859368736909469</v>
      </c>
      <c r="AJ263">
        <f>POWER(1-V$4*AH263/(1+$B263*$AC263*(1+W$4/$C263)),2)</f>
        <v>0.831296277546381</v>
      </c>
      <c r="AK263">
        <f>POWER((1+$A263+$B263*W$4)/($A263+$B263*W$4+Y$4),2)</f>
        <v>1.01745750815139</v>
      </c>
    </row>
    <row r="264" spans="1:37">
      <c r="A264" s="1">
        <v>2.5</v>
      </c>
      <c r="B264" s="1">
        <v>1.25</v>
      </c>
      <c r="C264" s="1">
        <v>5</v>
      </c>
      <c r="D264" s="1">
        <v>3.60842526390724</v>
      </c>
      <c r="E264" s="1">
        <v>2.59719510906087</v>
      </c>
      <c r="F264" s="1">
        <v>2.08776852160851</v>
      </c>
      <c r="G264" s="1">
        <v>3.5117132</v>
      </c>
      <c r="H264" s="1">
        <v>2.5793545</v>
      </c>
      <c r="I264" s="1">
        <v>2.043753581</v>
      </c>
      <c r="J264">
        <v>3.5424399223261</v>
      </c>
      <c r="K264">
        <v>2.60049294300014</v>
      </c>
      <c r="L264">
        <v>2.08078967950964</v>
      </c>
      <c r="M264" s="2">
        <f t="shared" si="272"/>
        <v>1.81022732776937</v>
      </c>
      <c r="N264" s="2">
        <f>($Z$3+$T$3*POWER($C264,$U$3))*POWER((($B264+$V$3*$A264+$W$3*$S264*(1+$AA$3*$C264))/($B264+$V$3*$A264+1))*POWER(($A264+$X$3*$B264+1)/($A264+$X$3*$B264+$Y$3*$S264),2),2)</f>
        <v>0</v>
      </c>
      <c r="O264" s="2">
        <f t="shared" si="273"/>
        <v>3.80526919045494</v>
      </c>
      <c r="P264">
        <f t="shared" ref="P264:R264" si="282">G264-M264</f>
        <v>1.70148587223063</v>
      </c>
      <c r="Q264">
        <f t="shared" si="282"/>
        <v>2.5793545</v>
      </c>
      <c r="R264">
        <f t="shared" si="282"/>
        <v>-1.76151560945494</v>
      </c>
      <c r="S264">
        <f t="shared" si="275"/>
        <v>0.321428571428571</v>
      </c>
      <c r="AC264">
        <f t="shared" si="276"/>
        <v>0.946933827397347</v>
      </c>
      <c r="AD264">
        <f>($Z$2+$T$2*POWER($C264,$U$2))</f>
        <v>3.32351892595841</v>
      </c>
      <c r="AE264">
        <f>POWER(1-$V$2*$AD264/(1+$A264*(1+$W$2/$C264)),2)</f>
        <v>0.929830405903348</v>
      </c>
      <c r="AF264">
        <f>POWER(1-$V$2*$AD264/(1+$B264*$AC264*(1+$W$2/$C264)),2)</f>
        <v>0.870117649679008</v>
      </c>
      <c r="AG264">
        <f>POWER((1+$A264+$B264*S264)/($A264+$B264*S264+$Y$2),2)</f>
        <v>1.26541182995042</v>
      </c>
      <c r="AH264">
        <f>(Z$4+T$4*POWER($C264,U$4))</f>
        <v>1.93843892115845</v>
      </c>
      <c r="AI264">
        <f>POWER(1-V$4*AH264/(1+$A264*(1+W$4/$C264)),2)</f>
        <v>0.942065204291138</v>
      </c>
      <c r="AJ264">
        <f>POWER(1-V$4*AH264/(1+$B264*$AC264*(1+W$4/$C264)),2)</f>
        <v>0.892910445255231</v>
      </c>
      <c r="AK264">
        <f>POWER((1+$A264+$B264*W$4)/($A264+$B264*W$4+Y$4),2)</f>
        <v>1.04479988055778</v>
      </c>
    </row>
    <row r="265" spans="1:37">
      <c r="A265" s="1">
        <v>2.5</v>
      </c>
      <c r="B265" s="1">
        <v>2.5</v>
      </c>
      <c r="C265" s="1">
        <v>7</v>
      </c>
      <c r="D265" s="1">
        <v>3.77252484002644</v>
      </c>
      <c r="E265" s="1">
        <v>2.65774589059018</v>
      </c>
      <c r="F265" s="1">
        <v>2.67676812199016</v>
      </c>
      <c r="G265" s="1">
        <v>3.5862366</v>
      </c>
      <c r="H265" s="1">
        <v>2.43108854</v>
      </c>
      <c r="I265" s="1">
        <v>2.548281259</v>
      </c>
      <c r="J265">
        <v>3.61604680638656</v>
      </c>
      <c r="K265">
        <v>2.6561133947842</v>
      </c>
      <c r="L265">
        <v>2.67711155029766</v>
      </c>
      <c r="M265" s="2">
        <f t="shared" si="272"/>
        <v>2.39085049514441</v>
      </c>
      <c r="N265" s="2">
        <f>($Z$3+$T$3*POWER($C265,$U$3))*POWER((($B265+$V$3*$A265+$W$3*$S265*(1+$AA$3*$C265))/($B265+$V$3*$A265+1))*POWER(($A265+$X$3*$B265+1)/($A265+$X$3*$B265+$Y$3*$S265),2),2)</f>
        <v>0</v>
      </c>
      <c r="O265" s="2">
        <f t="shared" si="273"/>
        <v>3.83173605818539</v>
      </c>
      <c r="P265">
        <f t="shared" ref="P265:R265" si="283">G265-M265</f>
        <v>1.19538610485559</v>
      </c>
      <c r="Q265">
        <f t="shared" si="283"/>
        <v>2.43108854</v>
      </c>
      <c r="R265">
        <f t="shared" si="283"/>
        <v>-1.28345479918539</v>
      </c>
      <c r="S265">
        <f t="shared" si="275"/>
        <v>0.5</v>
      </c>
      <c r="AC265">
        <f t="shared" si="276"/>
        <v>0.866025403784439</v>
      </c>
      <c r="AD265">
        <f>($Z$2+$T$2*POWER($C265,$U$2))</f>
        <v>3.6586323071516</v>
      </c>
      <c r="AE265">
        <f>POWER(1-$V$2*$AD265/(1+$A265*(1+$W$2/$C265)),2)</f>
        <v>0.906904927765626</v>
      </c>
      <c r="AF265">
        <f>POWER(1-$V$2*$AD265/(1+$B265*$AC265*(1+$W$2/$C265)),2)</f>
        <v>0.895021845390211</v>
      </c>
      <c r="AG265">
        <f>POWER((1+$A265+$B265*S265)/($A265+$B265*S265+$Y$2),2)</f>
        <v>1.21079700242781</v>
      </c>
      <c r="AH265">
        <f>(Z$4+T$4*POWER($C265,U$4))</f>
        <v>2.61491926807997</v>
      </c>
      <c r="AI265">
        <f>POWER(1-V$4*AH265/(1+$A265*(1+W$4/$C265)),2)</f>
        <v>0.906625349414452</v>
      </c>
      <c r="AJ265">
        <f>POWER(1-V$4*AH265/(1+$B265*$AC265*(1+W$4/$C265)),2)</f>
        <v>0.89477996971713</v>
      </c>
      <c r="AK265">
        <f>POWER((1+$A265+$B265*W$4)/($A265+$B265*W$4+Y$4),2)</f>
        <v>1.0246914850632</v>
      </c>
    </row>
    <row r="266" spans="1:37">
      <c r="A266" s="1">
        <v>3.75</v>
      </c>
      <c r="B266" s="1">
        <v>4</v>
      </c>
      <c r="C266" s="1">
        <v>3</v>
      </c>
      <c r="D266" s="1">
        <v>3.33596126821151</v>
      </c>
      <c r="E266" s="1">
        <v>3.04331101911283</v>
      </c>
      <c r="F266" s="1">
        <v>1.12978517012969</v>
      </c>
      <c r="G266" s="1">
        <v>3.248239</v>
      </c>
      <c r="H266" s="1">
        <v>3.1124056</v>
      </c>
      <c r="I266" s="1">
        <v>1.072764484</v>
      </c>
      <c r="J266">
        <v>3.27727756851251</v>
      </c>
      <c r="K266">
        <v>2.98571792558007</v>
      </c>
      <c r="L266">
        <v>1.14326241368068</v>
      </c>
      <c r="M266" s="2">
        <f t="shared" si="272"/>
        <v>0.892929715786032</v>
      </c>
      <c r="N266" s="2">
        <f>($Z$3+$T$3*POWER($C266,$U$3))*POWER((($B266+$V$3*$A266+$W$3*$S266*(1+$AA$3*$C266))/($B266+$V$3*$A266+1))*POWER(($A266+$X$3*$B266+1)/($A266+$X$3*$B266+$Y$3*$S266),2),2)</f>
        <v>0</v>
      </c>
      <c r="O266" s="2">
        <f t="shared" si="273"/>
        <v>3.04714967668157</v>
      </c>
      <c r="P266">
        <f t="shared" ref="P266:R266" si="284">G266-M266</f>
        <v>2.35530928421397</v>
      </c>
      <c r="Q266">
        <f t="shared" si="284"/>
        <v>3.1124056</v>
      </c>
      <c r="R266">
        <f t="shared" si="284"/>
        <v>-1.97438519268157</v>
      </c>
      <c r="S266">
        <f t="shared" si="275"/>
        <v>0.526315789473684</v>
      </c>
      <c r="AC266">
        <f t="shared" si="276"/>
        <v>0.850289180073869</v>
      </c>
      <c r="AD266">
        <f>($Z$2+$T$2*POWER($C266,$U$2))</f>
        <v>2.85452410585707</v>
      </c>
      <c r="AE266">
        <f>POWER(1-$V$2*$AD266/(1+$A266*(1+$W$2/$C266)),2)</f>
        <v>0.970410626159967</v>
      </c>
      <c r="AF266">
        <f>POWER(1-$V$2*$AD266/(1+$B266*$AC266*(1+$W$2/$C266)),2)</f>
        <v>0.967577769744319</v>
      </c>
      <c r="AG266">
        <f>POWER((1+$A266+$B266*S266)/($A266+$B266*S266+$Y$2),2)</f>
        <v>1.1394741499531</v>
      </c>
      <c r="AH266">
        <f>(Z$4+T$4*POWER($C266,U$4))</f>
        <v>0.895677970130386</v>
      </c>
      <c r="AI266">
        <f>POWER(1-V$4*AH266/(1+$A266*(1+W$4/$C266)),2)</f>
        <v>0.986729700729276</v>
      </c>
      <c r="AJ266">
        <f>POWER(1-V$4*AH266/(1+$B266*$AC266*(1+W$4/$C266)),2)</f>
        <v>0.985457288007021</v>
      </c>
      <c r="AK266">
        <f>POWER((1+$A266+$B266*W$4)/($A266+$B266*W$4+Y$4),2)</f>
        <v>1.0156101676854</v>
      </c>
    </row>
    <row r="267" spans="1:37">
      <c r="A267" s="1">
        <v>3.75</v>
      </c>
      <c r="B267" s="1">
        <v>0.25</v>
      </c>
      <c r="C267" s="1">
        <v>3</v>
      </c>
      <c r="D267" s="1">
        <v>2.8504700868498</v>
      </c>
      <c r="E267" s="1">
        <v>2.75021572669887</v>
      </c>
      <c r="F267" s="1">
        <v>0.956353034279705</v>
      </c>
      <c r="G267" s="1">
        <v>2.8700832</v>
      </c>
      <c r="H267" s="1">
        <v>2.58916226</v>
      </c>
      <c r="I267" s="1">
        <v>0.979487651</v>
      </c>
      <c r="J267">
        <v>2.89894177323309</v>
      </c>
      <c r="K267">
        <v>2.79661721835445</v>
      </c>
      <c r="L267">
        <v>0.914802822050353</v>
      </c>
      <c r="M267" s="2">
        <f t="shared" si="272"/>
        <v>0.881787425080745</v>
      </c>
      <c r="N267" s="2">
        <f>($Z$3+$T$3*POWER($C267,$U$3))*POWER((($B267+$V$3*$A267+$W$3*$S267*(1+$AA$3*$C267))/($B267+$V$3*$A267+1))*POWER(($A267+$X$3*$B267+1)/($A267+$X$3*$B267+$Y$3*$S267),2),2)</f>
        <v>0</v>
      </c>
      <c r="O267" s="2">
        <f t="shared" si="273"/>
        <v>3.32892071138347</v>
      </c>
      <c r="P267">
        <f t="shared" ref="P267:R267" si="285">G267-M267</f>
        <v>1.98829577491925</v>
      </c>
      <c r="Q267">
        <f t="shared" si="285"/>
        <v>2.58916226</v>
      </c>
      <c r="R267">
        <f t="shared" si="285"/>
        <v>-2.34943306038347</v>
      </c>
      <c r="S267">
        <f t="shared" si="275"/>
        <v>0.131578947368421</v>
      </c>
      <c r="AC267">
        <f t="shared" si="276"/>
        <v>0.991305694833545</v>
      </c>
      <c r="AD267">
        <f>($Z$2+$T$2*POWER($C267,$U$2))</f>
        <v>2.85452410585707</v>
      </c>
      <c r="AE267">
        <f>POWER(1-$V$2*$AD267/(1+$A267*(1+$W$2/$C267)),2)</f>
        <v>0.970410626159967</v>
      </c>
      <c r="AF267">
        <f>POWER(1-$V$2*$AD267/(1+$B267*$AC267*(1+$W$2/$C267)),2)</f>
        <v>0.759859106706</v>
      </c>
      <c r="AG267">
        <f>POWER((1+$A267+$B267*S267)/($A267+$B267*S267+$Y$2),2)</f>
        <v>1.20912722846645</v>
      </c>
      <c r="AH267">
        <f>(Z$4+T$4*POWER($C267,U$4))</f>
        <v>0.895677970130386</v>
      </c>
      <c r="AI267">
        <f>POWER(1-V$4*AH267/(1+$A267*(1+W$4/$C267)),2)</f>
        <v>0.986729700729276</v>
      </c>
      <c r="AJ267">
        <f>POWER(1-V$4*AH267/(1+$B267*$AC267*(1+W$4/$C267)),2)</f>
        <v>0.890939944897761</v>
      </c>
      <c r="AK267">
        <f>POWER((1+$A267+$B267*W$4)/($A267+$B267*W$4+Y$4),2)</f>
        <v>1.10495904928826</v>
      </c>
    </row>
    <row r="268" spans="1:37">
      <c r="A268" s="1">
        <v>2.75</v>
      </c>
      <c r="B268" s="1">
        <v>2.75</v>
      </c>
      <c r="C268" s="1">
        <v>5</v>
      </c>
      <c r="D268" s="1">
        <v>3.60349856574177</v>
      </c>
      <c r="E268" s="1">
        <v>2.85766484588653</v>
      </c>
      <c r="F268" s="1">
        <v>2.03644746268745</v>
      </c>
      <c r="G268" s="1">
        <v>3.470997</v>
      </c>
      <c r="H268" s="1">
        <v>2.927116</v>
      </c>
      <c r="I268" s="1">
        <v>1.971682431</v>
      </c>
      <c r="J268">
        <v>3.49952477976445</v>
      </c>
      <c r="K268">
        <v>2.86759846702763</v>
      </c>
      <c r="L268">
        <v>2.03359142215632</v>
      </c>
      <c r="M268" s="2">
        <f t="shared" si="272"/>
        <v>1.85546522847302</v>
      </c>
      <c r="N268" s="2">
        <f>($Z$3+$T$3*POWER($C268,$U$3))*POWER((($B268+$V$3*$A268+$W$3*$S268*(1+$AA$3*$C268))/($B268+$V$3*$A268+1))*POWER(($A268+$X$3*$B268+1)/($A268+$X$3*$B268+$Y$3*$S268),2),2)</f>
        <v>0</v>
      </c>
      <c r="O268" s="2">
        <f t="shared" si="273"/>
        <v>3.55236102415551</v>
      </c>
      <c r="P268">
        <f t="shared" ref="P268:R268" si="286">G268-M268</f>
        <v>1.61553177152698</v>
      </c>
      <c r="Q268">
        <f t="shared" si="286"/>
        <v>2.927116</v>
      </c>
      <c r="R268">
        <f t="shared" si="286"/>
        <v>-1.58067859315551</v>
      </c>
      <c r="S268">
        <f t="shared" si="275"/>
        <v>0.5</v>
      </c>
      <c r="AC268">
        <f t="shared" si="276"/>
        <v>0.866025403784439</v>
      </c>
      <c r="AD268">
        <f>($Z$2+$T$2*POWER($C268,$U$2))</f>
        <v>3.32351892595841</v>
      </c>
      <c r="AE268">
        <f>POWER(1-$V$2*$AD268/(1+$A268*(1+$W$2/$C268)),2)</f>
        <v>0.935466992431596</v>
      </c>
      <c r="AF268">
        <f>POWER(1-$V$2*$AD268/(1+$B268*$AC268*(1+$W$2/$C268)),2)</f>
        <v>0.926801830797033</v>
      </c>
      <c r="AG268">
        <f>POWER((1+$A268+$B268*S268)/($A268+$B268*S268+$Y$2),2)</f>
        <v>1.19320782868046</v>
      </c>
      <c r="AH268">
        <f>(Z$4+T$4*POWER($C268,U$4))</f>
        <v>1.93843892115845</v>
      </c>
      <c r="AI268">
        <f>POWER(1-V$4*AH268/(1+$A268*(1+W$4/$C268)),2)</f>
        <v>0.946711639737379</v>
      </c>
      <c r="AJ268">
        <f>POWER(1-V$4*AH268/(1+$B268*$AC268*(1+W$4/$C268)),2)</f>
        <v>0.939569136859267</v>
      </c>
      <c r="AK268">
        <f>POWER((1+$A268+$B268*W$4)/($A268+$B268*W$4+Y$4),2)</f>
        <v>1.02247959309449</v>
      </c>
    </row>
    <row r="269" spans="1:37">
      <c r="A269" s="1">
        <v>3.5</v>
      </c>
      <c r="B269" s="1">
        <v>4</v>
      </c>
      <c r="C269" s="1">
        <v>3</v>
      </c>
      <c r="D269" s="1">
        <v>3.3200109160252</v>
      </c>
      <c r="E269" s="1">
        <v>3.05753315102476</v>
      </c>
      <c r="F269" s="1">
        <v>1.10892259570995</v>
      </c>
      <c r="G269" s="1">
        <v>3.23716674</v>
      </c>
      <c r="H269" s="1">
        <v>3.11032834</v>
      </c>
      <c r="I269" s="1">
        <v>1.070252132</v>
      </c>
      <c r="J269">
        <v>3.26558994327593</v>
      </c>
      <c r="K269">
        <v>3.0034740310617</v>
      </c>
      <c r="L269">
        <v>1.11543091976455</v>
      </c>
      <c r="M269" s="2">
        <f t="shared" si="272"/>
        <v>0.892143554112369</v>
      </c>
      <c r="N269" s="2">
        <f>($Z$3+$T$3*POWER($C269,$U$3))*POWER((($B269+$V$3*$A269+$W$3*$S269*(1+$AA$3*$C269))/($B269+$V$3*$A269+1))*POWER(($A269+$X$3*$B269+1)/($A269+$X$3*$B269+$Y$3*$S269),2),2)</f>
        <v>0</v>
      </c>
      <c r="O269" s="2">
        <f t="shared" si="273"/>
        <v>3.03545201834397</v>
      </c>
      <c r="P269">
        <f t="shared" ref="P269:R269" si="287">G269-M269</f>
        <v>2.34502318588763</v>
      </c>
      <c r="Q269">
        <f t="shared" si="287"/>
        <v>3.11032834</v>
      </c>
      <c r="R269">
        <f t="shared" si="287"/>
        <v>-1.96519988634397</v>
      </c>
      <c r="S269">
        <f t="shared" si="275"/>
        <v>0.555555555555556</v>
      </c>
      <c r="AC269">
        <f t="shared" si="276"/>
        <v>0.831479419283098</v>
      </c>
      <c r="AD269">
        <f>($Z$2+$T$2*POWER($C269,$U$2))</f>
        <v>2.85452410585707</v>
      </c>
      <c r="AE269">
        <f>POWER(1-$V$2*$AD269/(1+$A269*(1+$W$2/$C269)),2)</f>
        <v>0.96843406283118</v>
      </c>
      <c r="AF269">
        <f>POWER(1-$V$2*$AD269/(1+$B269*$AC269*(1+$W$2/$C269)),2)</f>
        <v>0.966894168341207</v>
      </c>
      <c r="AG269">
        <f>POWER((1+$A269+$B269*S269)/($A269+$B269*S269+$Y$2),2)</f>
        <v>1.14252298289973</v>
      </c>
      <c r="AH269">
        <f>(Z$4+T$4*POWER($C269,U$4))</f>
        <v>0.895677970130386</v>
      </c>
      <c r="AI269">
        <f>POWER(1-V$4*AH269/(1+$A269*(1+W$4/$C269)),2)</f>
        <v>0.985841939547756</v>
      </c>
      <c r="AJ269">
        <f>POWER(1-V$4*AH269/(1+$B269*$AC269*(1+W$4/$C269)),2)</f>
        <v>0.985150187508544</v>
      </c>
      <c r="AK269">
        <f>POWER((1+$A269+$B269*W$4)/($A269+$B269*W$4+Y$4),2)</f>
        <v>1.01569573248419</v>
      </c>
    </row>
    <row r="270" spans="1:37">
      <c r="A270" s="1">
        <v>3.75</v>
      </c>
      <c r="B270" s="1">
        <v>0.75</v>
      </c>
      <c r="C270" s="1">
        <v>3</v>
      </c>
      <c r="D270" s="1">
        <v>2.95800407769043</v>
      </c>
      <c r="E270" s="1">
        <v>2.83236638136078</v>
      </c>
      <c r="F270" s="1">
        <v>1.00783142142739</v>
      </c>
      <c r="G270" s="1">
        <v>2.99034072</v>
      </c>
      <c r="H270" s="1">
        <v>2.8561772</v>
      </c>
      <c r="I270" s="1">
        <v>1.009039381</v>
      </c>
      <c r="J270">
        <v>3.01858784781952</v>
      </c>
      <c r="K270">
        <v>2.82611906735952</v>
      </c>
      <c r="L270">
        <v>0.985269152657924</v>
      </c>
      <c r="M270" s="2">
        <f t="shared" si="272"/>
        <v>0.897002534094737</v>
      </c>
      <c r="N270" s="2">
        <f>($Z$3+$T$3*POWER($C270,$U$3))*POWER((($B270+$V$3*$A270+$W$3*$S270*(1+$AA$3*$C270))/($B270+$V$3*$A270+1))*POWER(($A270+$X$3*$B270+1)/($A270+$X$3*$B270+$Y$3*$S270),2),2)</f>
        <v>0</v>
      </c>
      <c r="O270" s="2">
        <f t="shared" si="273"/>
        <v>3.30705446447205</v>
      </c>
      <c r="P270">
        <f t="shared" ref="P270:R270" si="288">G270-M270</f>
        <v>2.09333818590526</v>
      </c>
      <c r="Q270">
        <f t="shared" si="288"/>
        <v>2.8561772</v>
      </c>
      <c r="R270">
        <f t="shared" si="288"/>
        <v>-2.29801508347205</v>
      </c>
      <c r="S270">
        <f t="shared" si="275"/>
        <v>0.184210526315789</v>
      </c>
      <c r="AC270">
        <f t="shared" si="276"/>
        <v>0.982886810367532</v>
      </c>
      <c r="AD270">
        <f>($Z$2+$T$2*POWER($C270,$U$2))</f>
        <v>2.85452410585707</v>
      </c>
      <c r="AE270">
        <f>POWER(1-$V$2*$AD270/(1+$A270*(1+$W$2/$C270)),2)</f>
        <v>0.970410626159967</v>
      </c>
      <c r="AF270">
        <f>POWER(1-$V$2*$AD270/(1+$B270*$AC270*(1+$W$2/$C270)),2)</f>
        <v>0.879481888130449</v>
      </c>
      <c r="AG270">
        <f>POWER((1+$A270+$B270*S270)/($A270+$B270*S270+$Y$2),2)</f>
        <v>1.20395698499329</v>
      </c>
      <c r="AH270">
        <f>(Z$4+T$4*POWER($C270,U$4))</f>
        <v>0.895677970130386</v>
      </c>
      <c r="AI270">
        <f>POWER(1-V$4*AH270/(1+$A270*(1+W$4/$C270)),2)</f>
        <v>0.986729700729276</v>
      </c>
      <c r="AJ270">
        <f>POWER(1-V$4*AH270/(1+$B270*$AC270*(1+W$4/$C270)),2)</f>
        <v>0.945694541900573</v>
      </c>
      <c r="AK270">
        <f>POWER((1+$A270+$B270*W$4)/($A270+$B270*W$4+Y$4),2)</f>
        <v>1.05953546860588</v>
      </c>
    </row>
    <row r="271" spans="1:37">
      <c r="A271" s="1">
        <v>3</v>
      </c>
      <c r="B271" s="1">
        <v>3.25</v>
      </c>
      <c r="C271" s="1">
        <v>7</v>
      </c>
      <c r="D271" s="1">
        <v>3.53470253044532</v>
      </c>
      <c r="E271" s="1">
        <v>2.75786051446362</v>
      </c>
      <c r="F271" s="1">
        <v>2.621144087902</v>
      </c>
      <c r="G271" s="1">
        <v>3.6578188</v>
      </c>
      <c r="H271" s="1">
        <v>2.8249266</v>
      </c>
      <c r="I271" s="1">
        <v>2.600752354</v>
      </c>
      <c r="J271">
        <v>3.68605647703567</v>
      </c>
      <c r="K271">
        <v>2.75132872236471</v>
      </c>
      <c r="L271">
        <v>2.62041520504737</v>
      </c>
      <c r="M271" s="2">
        <f t="shared" si="272"/>
        <v>2.42734967786452</v>
      </c>
      <c r="N271" s="2">
        <f>($Z$3+$T$3*POWER($C271,$U$3))*POWER((($B271+$V$3*$A271+$W$3*$S271*(1+$AA$3*$C271))/($B271+$V$3*$A271+1))*POWER(($A271+$X$3*$B271+1)/($A271+$X$3*$B271+$Y$3*$S271),2),2)</f>
        <v>0</v>
      </c>
      <c r="O271" s="2">
        <f t="shared" si="273"/>
        <v>3.77278818413299</v>
      </c>
      <c r="P271">
        <f t="shared" ref="P271:R271" si="289">G271-M271</f>
        <v>1.23046912213548</v>
      </c>
      <c r="Q271">
        <f t="shared" si="289"/>
        <v>2.8249266</v>
      </c>
      <c r="R271">
        <f t="shared" si="289"/>
        <v>-1.17203583013299</v>
      </c>
      <c r="S271">
        <f t="shared" si="275"/>
        <v>0.53125</v>
      </c>
      <c r="AC271">
        <f t="shared" si="276"/>
        <v>0.847215106982872</v>
      </c>
      <c r="AD271">
        <f>($Z$2+$T$2*POWER($C271,$U$2))</f>
        <v>3.6586323071516</v>
      </c>
      <c r="AE271">
        <f>POWER(1-$V$2*$AD271/(1+$A271*(1+$W$2/$C271)),2)</f>
        <v>0.920364160915058</v>
      </c>
      <c r="AF271">
        <f>POWER(1-$V$2*$AD271/(1+$B271*$AC271*(1+$W$2/$C271)),2)</f>
        <v>0.914250823887486</v>
      </c>
      <c r="AG271">
        <f>POWER((1+$A271+$B271*S271)/($A271+$B271*S271+$Y$2),2)</f>
        <v>1.17039171819579</v>
      </c>
      <c r="AH271">
        <f>(Z$4+T$4*POWER($C271,U$4))</f>
        <v>2.61491926807997</v>
      </c>
      <c r="AI271">
        <f>POWER(1-V$4*AH271/(1+$A271*(1+W$4/$C271)),2)</f>
        <v>0.920061853778891</v>
      </c>
      <c r="AJ271">
        <f>POWER(1-V$4*AH271/(1+$B271*$AC271*(1+W$4/$C271)),2)</f>
        <v>0.913956207319594</v>
      </c>
      <c r="AK271">
        <f>POWER((1+$A271+$B271*W$4)/($A271+$B271*W$4+Y$4),2)</f>
        <v>1.01919178492108</v>
      </c>
    </row>
    <row r="272" spans="1:37">
      <c r="A272" s="1">
        <v>3</v>
      </c>
      <c r="B272" s="1">
        <v>2.75</v>
      </c>
      <c r="C272" s="1">
        <v>5</v>
      </c>
      <c r="D272" s="1">
        <v>3.59436088561646</v>
      </c>
      <c r="E272" s="1">
        <v>2.85624878111372</v>
      </c>
      <c r="F272" s="1">
        <v>2.01926707308156</v>
      </c>
      <c r="G272" s="1">
        <v>3.44655208</v>
      </c>
      <c r="H272" s="1">
        <v>2.8735792</v>
      </c>
      <c r="I272" s="1">
        <v>2.005594852</v>
      </c>
      <c r="J272">
        <v>3.47450586169326</v>
      </c>
      <c r="K272">
        <v>2.86868394734326</v>
      </c>
      <c r="L272">
        <v>2.01290192125014</v>
      </c>
      <c r="M272" s="2">
        <f t="shared" si="272"/>
        <v>1.85931212103681</v>
      </c>
      <c r="N272" s="2">
        <f>($Z$3+$T$3*POWER($C272,$U$3))*POWER((($B272+$V$3*$A272+$W$3*$S272*(1+$AA$3*$C272))/($B272+$V$3*$A272+1))*POWER(($A272+$X$3*$B272+1)/($A272+$X$3*$B272+$Y$3*$S272),2),2)</f>
        <v>0</v>
      </c>
      <c r="O272" s="2">
        <f t="shared" si="273"/>
        <v>3.57058138086938</v>
      </c>
      <c r="P272">
        <f t="shared" ref="P272:R272" si="290">G272-M272</f>
        <v>1.58723995896319</v>
      </c>
      <c r="Q272">
        <f t="shared" si="290"/>
        <v>2.8735792</v>
      </c>
      <c r="R272">
        <f t="shared" si="290"/>
        <v>-1.56498652886938</v>
      </c>
      <c r="S272">
        <f t="shared" si="275"/>
        <v>0.46875</v>
      </c>
      <c r="AC272">
        <f t="shared" si="276"/>
        <v>0.883330876568911</v>
      </c>
      <c r="AD272">
        <f>($Z$2+$T$2*POWER($C272,$U$2))</f>
        <v>3.32351892595841</v>
      </c>
      <c r="AE272">
        <f>POWER(1-$V$2*$AD272/(1+$A272*(1+$W$2/$C272)),2)</f>
        <v>0.940265566158315</v>
      </c>
      <c r="AF272">
        <f>POWER(1-$V$2*$AD272/(1+$B272*$AC272*(1+$W$2/$C272)),2)</f>
        <v>0.928049708170985</v>
      </c>
      <c r="AG272">
        <f>POWER((1+$A272+$B272*S272)/($A272+$B272*S272+$Y$2),2)</f>
        <v>1.18640160471283</v>
      </c>
      <c r="AH272">
        <f>(Z$4+T$4*POWER($C272,U$4))</f>
        <v>1.93843892115845</v>
      </c>
      <c r="AI272">
        <f>POWER(1-V$4*AH272/(1+$A272*(1+W$4/$C272)),2)</f>
        <v>0.950668226284756</v>
      </c>
      <c r="AJ272">
        <f>POWER(1-V$4*AH272/(1+$B272*$AC272*(1+W$4/$C272)),2)</f>
        <v>0.94059756130713</v>
      </c>
      <c r="AK272">
        <f>POWER((1+$A272+$B272*W$4)/($A272+$B272*W$4+Y$4),2)</f>
        <v>1.0223044955462</v>
      </c>
    </row>
    <row r="273" spans="1:37">
      <c r="A273" s="1">
        <v>3.5</v>
      </c>
      <c r="B273" s="1">
        <v>0.75</v>
      </c>
      <c r="C273" s="1">
        <v>3</v>
      </c>
      <c r="D273" s="1">
        <v>2.97667155931917</v>
      </c>
      <c r="E273" s="1">
        <v>2.82996179119655</v>
      </c>
      <c r="F273" s="1">
        <v>1.00229050735245</v>
      </c>
      <c r="G273" s="1">
        <v>3.0134196</v>
      </c>
      <c r="H273" s="1">
        <v>2.8629865</v>
      </c>
      <c r="I273" s="1">
        <v>1.017795955</v>
      </c>
      <c r="J273">
        <v>3.04052971945348</v>
      </c>
      <c r="K273">
        <v>2.80209338664568</v>
      </c>
      <c r="L273">
        <v>0.9934110761832</v>
      </c>
      <c r="M273" s="2">
        <f t="shared" si="272"/>
        <v>0.89787401550585</v>
      </c>
      <c r="N273" s="2">
        <f>($Z$3+$T$3*POWER($C273,$U$3))*POWER((($B273+$V$3*$A273+$W$3*$S273*(1+$AA$3*$C273))/($B273+$V$3*$A273+1))*POWER(($A273+$X$3*$B273+1)/($A273+$X$3*$B273+$Y$3*$S273),2),2)</f>
        <v>0</v>
      </c>
      <c r="O273" s="2">
        <f t="shared" si="273"/>
        <v>3.33004086879395</v>
      </c>
      <c r="P273">
        <f t="shared" ref="P273:R273" si="291">G273-M273</f>
        <v>2.11554558449415</v>
      </c>
      <c r="Q273">
        <f t="shared" si="291"/>
        <v>2.8629865</v>
      </c>
      <c r="R273">
        <f t="shared" si="291"/>
        <v>-2.31224491379395</v>
      </c>
      <c r="S273">
        <f t="shared" si="275"/>
        <v>0.194444444444444</v>
      </c>
      <c r="AC273">
        <f t="shared" si="276"/>
        <v>0.980913532389421</v>
      </c>
      <c r="AD273">
        <f>($Z$2+$T$2*POWER($C273,$U$2))</f>
        <v>2.85452410585707</v>
      </c>
      <c r="AE273">
        <f>POWER(1-$V$2*$AD273/(1+$A273*(1+$W$2/$C273)),2)</f>
        <v>0.96843406283118</v>
      </c>
      <c r="AF273">
        <f>POWER(1-$V$2*$AD273/(1+$B273*$AC273*(1+$W$2/$C273)),2)</f>
        <v>0.879299832617507</v>
      </c>
      <c r="AG273">
        <f>POWER((1+$A273+$B273*S273)/($A273+$B273*S273+$Y$2),2)</f>
        <v>1.21626470091753</v>
      </c>
      <c r="AH273">
        <f>(Z$4+T$4*POWER($C273,U$4))</f>
        <v>0.895677970130386</v>
      </c>
      <c r="AI273">
        <f>POWER(1-V$4*AH273/(1+$A273*(1+W$4/$C273)),2)</f>
        <v>0.985841939547756</v>
      </c>
      <c r="AJ273">
        <f>POWER(1-V$4*AH273/(1+$B273*$AC273*(1+W$4/$C273)),2)</f>
        <v>0.945611940262293</v>
      </c>
      <c r="AK273">
        <f>POWER((1+$A273+$B273*W$4)/($A273+$B273*W$4+Y$4),2)</f>
        <v>1.06079931514294</v>
      </c>
    </row>
    <row r="274" spans="1:37">
      <c r="A274" s="1">
        <v>0.75</v>
      </c>
      <c r="B274" s="1">
        <v>2</v>
      </c>
      <c r="C274" s="1">
        <v>5</v>
      </c>
      <c r="D274" s="1">
        <v>2.65974310147731</v>
      </c>
      <c r="E274" s="1">
        <v>2.41258677052524</v>
      </c>
      <c r="F274" s="1">
        <v>1.56238676367549</v>
      </c>
      <c r="G274" s="1">
        <v>2.6235882</v>
      </c>
      <c r="H274" s="1">
        <v>2.63583606</v>
      </c>
      <c r="I274" s="1">
        <v>1.65309072</v>
      </c>
      <c r="J274">
        <v>2.65018666786527</v>
      </c>
      <c r="K274">
        <v>2.42252332970628</v>
      </c>
      <c r="L274">
        <v>1.56443446247254</v>
      </c>
      <c r="M274" s="2">
        <f t="shared" si="272"/>
        <v>1.68041721673461</v>
      </c>
      <c r="N274" s="2">
        <f>($Z$3+$T$3*POWER($C274,$U$3))*POWER((($B274+$V$3*$A274+$W$3*$S274*(1+$AA$3*$C274))/($B274+$V$3*$A274+1))*POWER(($A274+$X$3*$B274+1)/($A274+$X$3*$B274+$Y$3*$S274),2),2)</f>
        <v>0</v>
      </c>
      <c r="O274" s="2">
        <f t="shared" si="273"/>
        <v>3.0337469658412</v>
      </c>
      <c r="P274">
        <f t="shared" ref="P274:R274" si="292">G274-M274</f>
        <v>0.943170983265393</v>
      </c>
      <c r="Q274">
        <f t="shared" si="292"/>
        <v>2.63583606</v>
      </c>
      <c r="R274">
        <f t="shared" si="292"/>
        <v>-1.3806562458412</v>
      </c>
      <c r="S274">
        <f t="shared" si="275"/>
        <v>0.857142857142857</v>
      </c>
      <c r="AC274">
        <f t="shared" si="276"/>
        <v>0.515078753637713</v>
      </c>
      <c r="AD274">
        <f>($Z$2+$T$2*POWER($C274,$U$2))</f>
        <v>3.32351892595841</v>
      </c>
      <c r="AE274">
        <f>POWER(1-$V$2*$AD274/(1+$A274*(1+$W$2/$C274)),2)</f>
        <v>0.819595765402523</v>
      </c>
      <c r="AF274">
        <f>POWER(1-$V$2*$AD274/(1+$B274*$AC274*(1+$W$2/$C274)),2)</f>
        <v>0.85581942450582</v>
      </c>
      <c r="AG274">
        <f>POWER((1+$A274+$B274*S274)/($A274+$B274*S274+$Y$2),2)</f>
        <v>1.30629819459107</v>
      </c>
      <c r="AH274">
        <f>(Z$4+T$4*POWER($C274,U$4))</f>
        <v>1.93843892115845</v>
      </c>
      <c r="AI274">
        <f>POWER(1-V$4*AH274/(1+$A274*(1+W$4/$C274)),2)</f>
        <v>0.851404312027326</v>
      </c>
      <c r="AJ274">
        <f>POWER(1-V$4*AH274/(1+$B274*$AC274*(1+W$4/$C274)),2)</f>
        <v>0.881157017590934</v>
      </c>
      <c r="AK274">
        <f>POWER((1+$A274+$B274*W$4)/($A274+$B274*W$4+Y$4),2)</f>
        <v>1.03248457380304</v>
      </c>
    </row>
    <row r="275" spans="1:37">
      <c r="A275" s="1">
        <v>3</v>
      </c>
      <c r="B275" s="1">
        <v>1.75</v>
      </c>
      <c r="C275" s="1">
        <v>7</v>
      </c>
      <c r="D275" s="1">
        <v>4.06994754849198</v>
      </c>
      <c r="E275" s="1">
        <v>2.61080133965223</v>
      </c>
      <c r="F275" s="1">
        <v>2.73768722113716</v>
      </c>
      <c r="G275" s="1">
        <v>3.94275066</v>
      </c>
      <c r="H275" s="1">
        <v>2.6933898</v>
      </c>
      <c r="I275" s="1">
        <v>2.687026447</v>
      </c>
      <c r="J275">
        <v>3.96885768082544</v>
      </c>
      <c r="K275">
        <v>2.61247565844725</v>
      </c>
      <c r="L275">
        <v>2.72355651586324</v>
      </c>
      <c r="M275" s="2">
        <f t="shared" si="272"/>
        <v>2.35400543706714</v>
      </c>
      <c r="N275" s="2">
        <f>($Z$3+$T$3*POWER($C275,$U$3))*POWER((($B275+$V$3*$A275+$W$3*$S275*(1+$AA$3*$C275))/($B275+$V$3*$A275+1))*POWER(($A275+$X$3*$B275+1)/($A275+$X$3*$B275+$Y$3*$S275),2),2)</f>
        <v>0</v>
      </c>
      <c r="O275" s="2">
        <f t="shared" si="273"/>
        <v>3.99438986881784</v>
      </c>
      <c r="P275">
        <f t="shared" ref="P275:R275" si="293">G275-M275</f>
        <v>1.58874522293286</v>
      </c>
      <c r="Q275">
        <f t="shared" si="293"/>
        <v>2.6933898</v>
      </c>
      <c r="R275">
        <f t="shared" si="293"/>
        <v>-1.30736342181784</v>
      </c>
      <c r="S275">
        <f t="shared" si="275"/>
        <v>0.34375</v>
      </c>
      <c r="AC275">
        <f t="shared" si="276"/>
        <v>0.939061200082295</v>
      </c>
      <c r="AD275">
        <f>($Z$2+$T$2*POWER($C275,$U$2))</f>
        <v>3.6586323071516</v>
      </c>
      <c r="AE275">
        <f>POWER(1-$V$2*$AD275/(1+$A275*(1+$W$2/$C275)),2)</f>
        <v>0.920364160915058</v>
      </c>
      <c r="AF275">
        <f>POWER(1-$V$2*$AD275/(1+$B275*$AC275*(1+$W$2/$C275)),2)</f>
        <v>0.868979745209742</v>
      </c>
      <c r="AG275">
        <f>POWER((1+$A275+$B275*S275)/($A275+$B275*S275+$Y$2),2)</f>
        <v>1.21867512805441</v>
      </c>
      <c r="AH275">
        <f>(Z$4+T$4*POWER($C275,U$4))</f>
        <v>2.61491926807997</v>
      </c>
      <c r="AI275">
        <f>POWER(1-V$4*AH275/(1+$A275*(1+W$4/$C275)),2)</f>
        <v>0.920061853778891</v>
      </c>
      <c r="AJ275">
        <f>POWER(1-V$4*AH275/(1+$B275*$AC275*(1+W$4/$C275)),2)</f>
        <v>0.868878134853201</v>
      </c>
      <c r="AK275">
        <f>POWER((1+$A275+$B275*W$4)/($A275+$B275*W$4+Y$4),2)</f>
        <v>1.03301305404741</v>
      </c>
    </row>
    <row r="276" spans="1:37">
      <c r="A276" s="1">
        <v>4</v>
      </c>
      <c r="B276" s="1">
        <v>0.5</v>
      </c>
      <c r="C276" s="1">
        <v>3</v>
      </c>
      <c r="D276" s="1">
        <v>2.91316228809988</v>
      </c>
      <c r="E276" s="1">
        <v>2.79867735510807</v>
      </c>
      <c r="F276" s="1">
        <v>1.00348666741368</v>
      </c>
      <c r="G276" s="1">
        <v>2.951263</v>
      </c>
      <c r="H276" s="1">
        <v>2.7193138</v>
      </c>
      <c r="I276" s="1">
        <v>1.009759258</v>
      </c>
      <c r="J276">
        <v>2.9766024245771</v>
      </c>
      <c r="K276">
        <v>2.8330928058594</v>
      </c>
      <c r="L276">
        <v>0.961902113089699</v>
      </c>
      <c r="M276" s="2">
        <f t="shared" si="272"/>
        <v>0.892216607848516</v>
      </c>
      <c r="N276" s="2">
        <f>($Z$3+$T$3*POWER($C276,$U$3))*POWER((($B276+$V$3*$A276+$W$3*$S276*(1+$AA$3*$C276))/($B276+$V$3*$A276+1))*POWER(($A276+$X$3*$B276+1)/($A276+$X$3*$B276+$Y$3*$S276),2),2)</f>
        <v>0</v>
      </c>
      <c r="O276" s="2">
        <f t="shared" si="273"/>
        <v>3.29653410230308</v>
      </c>
      <c r="P276">
        <f t="shared" ref="P276:R276" si="294">G276-M276</f>
        <v>2.05904639215148</v>
      </c>
      <c r="Q276">
        <f t="shared" si="294"/>
        <v>2.7193138</v>
      </c>
      <c r="R276">
        <f t="shared" si="294"/>
        <v>-2.28677484430308</v>
      </c>
      <c r="S276">
        <f t="shared" si="275"/>
        <v>0.15</v>
      </c>
      <c r="AC276">
        <f t="shared" si="276"/>
        <v>0.988685996664259</v>
      </c>
      <c r="AD276">
        <f>($Z$2+$T$2*POWER($C276,$U$2))</f>
        <v>2.85452410585707</v>
      </c>
      <c r="AE276">
        <f>POWER(1-$V$2*$AD276/(1+$A276*(1+$W$2/$C276)),2)</f>
        <v>0.972154254885458</v>
      </c>
      <c r="AF276">
        <f>POWER(1-$V$2*$AD276/(1+$B276*$AC276*(1+$W$2/$C276)),2)</f>
        <v>0.839867337076442</v>
      </c>
      <c r="AG276">
        <f>POWER((1+$A276+$B276*S276)/($A276+$B276*S276+$Y$2),2)</f>
        <v>1.19538185786451</v>
      </c>
      <c r="AH276">
        <f>(Z$4+T$4*POWER($C276,U$4))</f>
        <v>0.895677970130386</v>
      </c>
      <c r="AI276">
        <f>POWER(1-V$4*AH276/(1+$A276*(1+W$4/$C276)),2)</f>
        <v>0.987512700323435</v>
      </c>
      <c r="AJ276">
        <f>POWER(1-V$4*AH276/(1+$B276*$AC276*(1+W$4/$C276)),2)</f>
        <v>0.927672819220102</v>
      </c>
      <c r="AK276">
        <f>POWER((1+$A276+$B276*W$4)/($A276+$B276*W$4+Y$4),2)</f>
        <v>1.07401439522277</v>
      </c>
    </row>
    <row r="277" spans="1:37">
      <c r="A277" s="1">
        <v>2</v>
      </c>
      <c r="B277" s="1">
        <v>1.5</v>
      </c>
      <c r="C277" s="1">
        <v>5</v>
      </c>
      <c r="D277" s="1">
        <v>3.68798438849926</v>
      </c>
      <c r="E277" s="1">
        <v>2.68741452530523</v>
      </c>
      <c r="F277" s="1">
        <v>2.11551515028976</v>
      </c>
      <c r="G277" s="1">
        <v>3.6377234</v>
      </c>
      <c r="H277" s="1">
        <v>2.6175556</v>
      </c>
      <c r="I277" s="1">
        <v>2.123417789</v>
      </c>
      <c r="J277">
        <v>3.66294461273551</v>
      </c>
      <c r="K277">
        <v>2.68094046580213</v>
      </c>
      <c r="L277">
        <v>2.10087353170733</v>
      </c>
      <c r="M277" s="2">
        <f t="shared" si="272"/>
        <v>1.81843303044638</v>
      </c>
      <c r="N277" s="2">
        <f>($Z$3+$T$3*POWER($C277,$U$3))*POWER((($B277+$V$3*$A277+$W$3*$S277*(1+$AA$3*$C277))/($B277+$V$3*$A277+1))*POWER(($A277+$X$3*$B277+1)/($A277+$X$3*$B277+$Y$3*$S277),2),2)</f>
        <v>0</v>
      </c>
      <c r="O277" s="2">
        <f t="shared" si="273"/>
        <v>3.75139013482984</v>
      </c>
      <c r="P277">
        <f t="shared" ref="P277:R277" si="295">G277-M277</f>
        <v>1.81929036955362</v>
      </c>
      <c r="Q277">
        <f t="shared" si="295"/>
        <v>2.6175556</v>
      </c>
      <c r="R277">
        <f t="shared" si="295"/>
        <v>-1.62797234582984</v>
      </c>
      <c r="S277">
        <f t="shared" si="275"/>
        <v>0.416666666666667</v>
      </c>
      <c r="AC277">
        <f t="shared" si="276"/>
        <v>0.90905934288631</v>
      </c>
      <c r="AD277">
        <f>($Z$2+$T$2*POWER($C277,$U$2))</f>
        <v>3.32351892595841</v>
      </c>
      <c r="AE277">
        <f>POWER(1-$V$2*$AD277/(1+$A277*(1+$W$2/$C277)),2)</f>
        <v>0.914979862383671</v>
      </c>
      <c r="AF277">
        <f>POWER(1-$V$2*$AD277/(1+$B277*$AC277*(1+$W$2/$C277)),2)</f>
        <v>0.88364544784905</v>
      </c>
      <c r="AG277">
        <f>POWER((1+$A277+$B277*S277)/($A277+$B277*S277+$Y$2),2)</f>
        <v>1.28989828515495</v>
      </c>
      <c r="AH277">
        <f>(Z$4+T$4*POWER($C277,U$4))</f>
        <v>1.93843892115845</v>
      </c>
      <c r="AI277">
        <f>POWER(1-V$4*AH277/(1+$A277*(1+W$4/$C277)),2)</f>
        <v>0.929829022286114</v>
      </c>
      <c r="AJ277">
        <f>POWER(1-V$4*AH277/(1+$B277*$AC277*(1+W$4/$C277)),2)</f>
        <v>0.904036092517718</v>
      </c>
      <c r="AK277">
        <f>POWER((1+$A277+$B277*W$4)/($A277+$B277*W$4+Y$4),2)</f>
        <v>1.03959044830354</v>
      </c>
    </row>
    <row r="278" spans="1:37">
      <c r="A278" s="1">
        <v>3.25</v>
      </c>
      <c r="B278" s="1">
        <v>1.5</v>
      </c>
      <c r="C278" s="1">
        <v>5</v>
      </c>
      <c r="D278" s="1">
        <v>3.51764440586557</v>
      </c>
      <c r="E278" s="1">
        <v>2.65423876751431</v>
      </c>
      <c r="F278" s="1">
        <v>2.02360418611146</v>
      </c>
      <c r="G278" s="1">
        <v>3.4611726</v>
      </c>
      <c r="H278" s="1">
        <v>2.63165348</v>
      </c>
      <c r="I278" s="1">
        <v>2.04096539</v>
      </c>
      <c r="J278">
        <v>3.48503392902005</v>
      </c>
      <c r="K278">
        <v>2.66680703502462</v>
      </c>
      <c r="L278">
        <v>2.0229756279705</v>
      </c>
      <c r="M278" s="2">
        <f t="shared" si="272"/>
        <v>1.82694256742569</v>
      </c>
      <c r="N278" s="2">
        <f>($Z$3+$T$3*POWER($C278,$U$3))*POWER((($B278+$V$3*$A278+$W$3*$S278*(1+$AA$3*$C278))/($B278+$V$3*$A278+1))*POWER(($A278+$X$3*$B278+1)/($A278+$X$3*$B278+$Y$3*$S278),2),2)</f>
        <v>0</v>
      </c>
      <c r="O278" s="2">
        <f t="shared" si="273"/>
        <v>3.73572308856654</v>
      </c>
      <c r="P278">
        <f t="shared" ref="P278:R278" si="296">G278-M278</f>
        <v>1.63423003257431</v>
      </c>
      <c r="Q278">
        <f t="shared" si="296"/>
        <v>2.63165348</v>
      </c>
      <c r="R278">
        <f t="shared" si="296"/>
        <v>-1.69475769856654</v>
      </c>
      <c r="S278">
        <f t="shared" si="275"/>
        <v>0.294117647058824</v>
      </c>
      <c r="AC278">
        <f t="shared" si="276"/>
        <v>0.955769224074819</v>
      </c>
      <c r="AD278">
        <f>($Z$2+$T$2*POWER($C278,$U$2))</f>
        <v>3.32351892595841</v>
      </c>
      <c r="AE278">
        <f>POWER(1-$V$2*$AD278/(1+$A278*(1+$W$2/$C278)),2)</f>
        <v>0.944400043405943</v>
      </c>
      <c r="AF278">
        <f>POWER(1-$V$2*$AD278/(1+$B278*$AC278*(1+$W$2/$C278)),2)</f>
        <v>0.888181479611125</v>
      </c>
      <c r="AG278">
        <f>POWER((1+$A278+$B278*S278)/($A278+$B278*S278+$Y$2),2)</f>
        <v>1.21385024487293</v>
      </c>
      <c r="AH278">
        <f>(Z$4+T$4*POWER($C278,U$4))</f>
        <v>1.93843892115845</v>
      </c>
      <c r="AI278">
        <f>POWER(1-V$4*AH278/(1+$A278*(1+W$4/$C278)),2)</f>
        <v>0.95407795754946</v>
      </c>
      <c r="AJ278">
        <f>POWER(1-V$4*AH278/(1+$B278*$AC278*(1+W$4/$C278)),2)</f>
        <v>0.907767921654823</v>
      </c>
      <c r="AK278">
        <f>POWER((1+$A278+$B278*W$4)/($A278+$B278*W$4+Y$4),2)</f>
        <v>1.03703070393602</v>
      </c>
    </row>
    <row r="279" spans="1:37">
      <c r="A279" s="1">
        <v>3.5</v>
      </c>
      <c r="B279" s="1">
        <v>0.5</v>
      </c>
      <c r="C279" s="1">
        <v>3</v>
      </c>
      <c r="D279" s="1">
        <v>2.92683319013174</v>
      </c>
      <c r="E279" s="1">
        <v>2.78268969458645</v>
      </c>
      <c r="F279" s="1">
        <v>0.98001186112186</v>
      </c>
      <c r="G279" s="1">
        <v>2.978359</v>
      </c>
      <c r="H279" s="1">
        <v>2.7324472</v>
      </c>
      <c r="I279" s="1">
        <v>1.019810486</v>
      </c>
      <c r="J279">
        <v>3.00152241719238</v>
      </c>
      <c r="K279">
        <v>2.78000611746834</v>
      </c>
      <c r="L279">
        <v>0.959643535437748</v>
      </c>
      <c r="M279" s="2">
        <f t="shared" si="272"/>
        <v>0.895267381132098</v>
      </c>
      <c r="N279" s="2">
        <f>($Z$3+$T$3*POWER($C279,$U$3))*POWER((($B279+$V$3*$A279+$W$3*$S279*(1+$AA$3*$C279))/($B279+$V$3*$A279+1))*POWER(($A279+$X$3*$B279+1)/($A279+$X$3*$B279+$Y$3*$S279),2),2)</f>
        <v>0</v>
      </c>
      <c r="O279" s="2">
        <f t="shared" si="273"/>
        <v>3.34462825565453</v>
      </c>
      <c r="P279">
        <f t="shared" ref="P279:R279" si="297">G279-M279</f>
        <v>2.0830916188679</v>
      </c>
      <c r="Q279">
        <f t="shared" si="297"/>
        <v>2.7324472</v>
      </c>
      <c r="R279">
        <f t="shared" si="297"/>
        <v>-2.32481776965453</v>
      </c>
      <c r="S279">
        <f t="shared" si="275"/>
        <v>0.166666666666667</v>
      </c>
      <c r="AC279">
        <f t="shared" si="276"/>
        <v>0.986013297183269</v>
      </c>
      <c r="AD279">
        <f>($Z$2+$T$2*POWER($C279,$U$2))</f>
        <v>2.85452410585707</v>
      </c>
      <c r="AE279">
        <f>POWER(1-$V$2*$AD279/(1+$A279*(1+$W$2/$C279)),2)</f>
        <v>0.96843406283118</v>
      </c>
      <c r="AF279">
        <f>POWER(1-$V$2*$AD279/(1+$B279*$AC279*(1+$W$2/$C279)),2)</f>
        <v>0.839577282088914</v>
      </c>
      <c r="AG279">
        <f>POWER((1+$A279+$B279*S279)/($A279+$B279*S279+$Y$2),2)</f>
        <v>1.21968331135405</v>
      </c>
      <c r="AH279">
        <f>(Z$4+T$4*POWER($C279,U$4))</f>
        <v>0.895677970130386</v>
      </c>
      <c r="AI279">
        <f>POWER(1-V$4*AH279/(1+$A279*(1+W$4/$C279)),2)</f>
        <v>0.985841939547756</v>
      </c>
      <c r="AJ279">
        <f>POWER(1-V$4*AH279/(1+$B279*$AC279*(1+W$4/$C279)),2)</f>
        <v>0.927540494618293</v>
      </c>
      <c r="AK279">
        <f>POWER((1+$A279+$B279*W$4)/($A279+$B279*W$4+Y$4),2)</f>
        <v>1.07804781887059</v>
      </c>
    </row>
    <row r="280" spans="1:37">
      <c r="A280" s="1">
        <v>3.75</v>
      </c>
      <c r="B280" s="1">
        <v>3.75</v>
      </c>
      <c r="C280" s="1">
        <v>3</v>
      </c>
      <c r="D280" s="1">
        <v>3.30246375477217</v>
      </c>
      <c r="E280" s="1">
        <v>3.06208425629433</v>
      </c>
      <c r="F280" s="1">
        <v>1.08428761335984</v>
      </c>
      <c r="G280" s="1">
        <v>3.245971</v>
      </c>
      <c r="H280" s="1">
        <v>3.11276494</v>
      </c>
      <c r="I280" s="1">
        <v>1.072174895</v>
      </c>
      <c r="J280">
        <v>3.26908267589007</v>
      </c>
      <c r="K280">
        <v>3.01069516234022</v>
      </c>
      <c r="L280">
        <v>1.0940281398481</v>
      </c>
      <c r="M280" s="2">
        <f t="shared" si="272"/>
        <v>0.89345522331116</v>
      </c>
      <c r="N280" s="2">
        <f>($Z$3+$T$3*POWER($C280,$U$3))*POWER((($B280+$V$3*$A280+$W$3*$S280*(1+$AA$3*$C280))/($B280+$V$3*$A280+1))*POWER(($A280+$X$3*$B280+1)/($A280+$X$3*$B280+$Y$3*$S280),2),2)</f>
        <v>0</v>
      </c>
      <c r="O280" s="2">
        <f t="shared" si="273"/>
        <v>3.0679253970863</v>
      </c>
      <c r="P280">
        <f t="shared" ref="P280:R280" si="298">G280-M280</f>
        <v>2.35251577668884</v>
      </c>
      <c r="Q280">
        <f t="shared" si="298"/>
        <v>3.11276494</v>
      </c>
      <c r="R280">
        <f t="shared" si="298"/>
        <v>-1.9957505020863</v>
      </c>
      <c r="S280">
        <f t="shared" si="275"/>
        <v>0.5</v>
      </c>
      <c r="AC280">
        <f t="shared" si="276"/>
        <v>0.866025403784439</v>
      </c>
      <c r="AD280">
        <f>($Z$2+$T$2*POWER($C280,$U$2))</f>
        <v>2.85452410585707</v>
      </c>
      <c r="AE280">
        <f>POWER(1-$V$2*$AD280/(1+$A280*(1+$W$2/$C280)),2)</f>
        <v>0.970410626159967</v>
      </c>
      <c r="AF280">
        <f>POWER(1-$V$2*$AD280/(1+$B280*$AC280*(1+$W$2/$C280)),2)</f>
        <v>0.966151244645897</v>
      </c>
      <c r="AG280">
        <f>POWER((1+$A280+$B280*S280)/($A280+$B280*S280+$Y$2),2)</f>
        <v>1.14483654597637</v>
      </c>
      <c r="AH280">
        <f>(Z$4+T$4*POWER($C280,U$4))</f>
        <v>0.895677970130386</v>
      </c>
      <c r="AI280">
        <f>POWER(1-V$4*AH280/(1+$A280*(1+W$4/$C280)),2)</f>
        <v>0.986729700729276</v>
      </c>
      <c r="AJ280">
        <f>POWER(1-V$4*AH280/(1+$B280*$AC280*(1+W$4/$C280)),2)</f>
        <v>0.984816413891288</v>
      </c>
      <c r="AK280">
        <f>POWER((1+$A280+$B280*W$4)/($A280+$B280*W$4+Y$4),2)</f>
        <v>1.0165494510289</v>
      </c>
    </row>
    <row r="281" spans="1:37">
      <c r="A281" s="1">
        <v>3.5</v>
      </c>
      <c r="B281" s="1">
        <v>2.75</v>
      </c>
      <c r="C281" s="1">
        <v>3</v>
      </c>
      <c r="D281" s="1">
        <v>3.18680350315028</v>
      </c>
      <c r="E281" s="1">
        <v>3.0829777308757</v>
      </c>
      <c r="F281" s="1">
        <v>1.06122969884928</v>
      </c>
      <c r="G281" s="1">
        <v>3.19571534</v>
      </c>
      <c r="H281" s="1">
        <v>3.1106328</v>
      </c>
      <c r="I281" s="1">
        <v>1.060613139</v>
      </c>
      <c r="J281">
        <v>3.21854598743068</v>
      </c>
      <c r="K281">
        <v>3.03029211265444</v>
      </c>
      <c r="L281">
        <v>1.05375833448071</v>
      </c>
      <c r="M281" s="2">
        <f t="shared" si="272"/>
        <v>0.895109484619933</v>
      </c>
      <c r="N281" s="2">
        <f>($Z$3+$T$3*POWER($C281,$U$3))*POWER((($B281+$V$3*$A281+$W$3*$S281*(1+$AA$3*$C281))/($B281+$V$3*$A281+1))*POWER(($A281+$X$3*$B281+1)/($A281+$X$3*$B281+$Y$3*$S281),2),2)</f>
        <v>0</v>
      </c>
      <c r="O281" s="2">
        <f t="shared" si="273"/>
        <v>3.15424042576727</v>
      </c>
      <c r="P281">
        <f t="shared" ref="P281:R281" si="299">G281-M281</f>
        <v>2.30060585538007</v>
      </c>
      <c r="Q281">
        <f t="shared" si="299"/>
        <v>3.1106328</v>
      </c>
      <c r="R281">
        <f t="shared" si="299"/>
        <v>-2.09362728676727</v>
      </c>
      <c r="S281">
        <f t="shared" si="275"/>
        <v>0.416666666666667</v>
      </c>
      <c r="AC281">
        <f t="shared" si="276"/>
        <v>0.90905934288631</v>
      </c>
      <c r="AD281">
        <f>($Z$2+$T$2*POWER($C281,$U$2))</f>
        <v>2.85452410585707</v>
      </c>
      <c r="AE281">
        <f>POWER(1-$V$2*$AD281/(1+$A281*(1+$W$2/$C281)),2)</f>
        <v>0.96843406283118</v>
      </c>
      <c r="AF281">
        <f>POWER(1-$V$2*$AD281/(1+$B281*$AC281*(1+$W$2/$C281)),2)</f>
        <v>0.956923344005236</v>
      </c>
      <c r="AG281">
        <f>POWER((1+$A281+$B281*S281)/($A281+$B281*S281+$Y$2),2)</f>
        <v>1.17313598513651</v>
      </c>
      <c r="AH281">
        <f>(Z$4+T$4*POWER($C281,U$4))</f>
        <v>0.895677970130386</v>
      </c>
      <c r="AI281">
        <f>POWER(1-V$4*AH281/(1+$A281*(1+W$4/$C281)),2)</f>
        <v>0.985841939547756</v>
      </c>
      <c r="AJ281">
        <f>POWER(1-V$4*AH281/(1+$B281*$AC281*(1+W$4/$C281)),2)</f>
        <v>0.980668550198324</v>
      </c>
      <c r="AK281">
        <f>POWER((1+$A281+$B281*W$4)/($A281+$B281*W$4+Y$4),2)</f>
        <v>1.02196235788501</v>
      </c>
    </row>
    <row r="282" spans="1:37">
      <c r="A282" s="1">
        <v>4</v>
      </c>
      <c r="B282" s="1">
        <v>3.75</v>
      </c>
      <c r="C282" s="1">
        <v>3</v>
      </c>
      <c r="D282" s="1">
        <v>3.32788249407363</v>
      </c>
      <c r="E282" s="1">
        <v>3.04335134836957</v>
      </c>
      <c r="F282" s="1">
        <v>1.11589751473057</v>
      </c>
      <c r="G282" s="1">
        <v>3.24860612</v>
      </c>
      <c r="H282" s="1">
        <v>3.1110512</v>
      </c>
      <c r="I282" s="1">
        <v>1.073754463</v>
      </c>
      <c r="J282">
        <v>3.27139959528418</v>
      </c>
      <c r="K282">
        <v>2.9883186052283</v>
      </c>
      <c r="L282">
        <v>1.12832529072086</v>
      </c>
      <c r="M282" s="2">
        <f t="shared" si="272"/>
        <v>0.894020992617919</v>
      </c>
      <c r="N282" s="2">
        <f>($Z$3+$T$3*POWER($C282,$U$3))*POWER((($B282+$V$3*$A282+$W$3*$S282*(1+$AA$3*$C282))/($B282+$V$3*$A282+1))*POWER(($A282+$X$3*$B282+1)/($A282+$X$3*$B282+$Y$3*$S282),2),2)</f>
        <v>0</v>
      </c>
      <c r="O282" s="2">
        <f t="shared" si="273"/>
        <v>3.07482229883792</v>
      </c>
      <c r="P282">
        <f t="shared" ref="P282:R282" si="300">G282-M282</f>
        <v>2.35458512738208</v>
      </c>
      <c r="Q282">
        <f t="shared" si="300"/>
        <v>3.1110512</v>
      </c>
      <c r="R282">
        <f t="shared" si="300"/>
        <v>-2.00106783583792</v>
      </c>
      <c r="S282">
        <f t="shared" si="275"/>
        <v>0.475</v>
      </c>
      <c r="AC282">
        <f t="shared" si="276"/>
        <v>0.879985795339902</v>
      </c>
      <c r="AD282">
        <f>($Z$2+$T$2*POWER($C282,$U$2))</f>
        <v>2.85452410585707</v>
      </c>
      <c r="AE282">
        <f>POWER(1-$V$2*$AD282/(1+$A282*(1+$W$2/$C282)),2)</f>
        <v>0.972154254885458</v>
      </c>
      <c r="AF282">
        <f>POWER(1-$V$2*$AD282/(1+$B282*$AC282*(1+$W$2/$C282)),2)</f>
        <v>0.966651462370168</v>
      </c>
      <c r="AG282">
        <f>POWER((1+$A282+$B282*S282)/($A282+$B282*S282+$Y$2),2)</f>
        <v>1.14115399722395</v>
      </c>
      <c r="AH282">
        <f>(Z$4+T$4*POWER($C282,U$4))</f>
        <v>0.895677970130386</v>
      </c>
      <c r="AI282">
        <f>POWER(1-V$4*AH282/(1+$A282*(1+W$4/$C282)),2)</f>
        <v>0.987512700323435</v>
      </c>
      <c r="AJ282">
        <f>POWER(1-V$4*AH282/(1+$B282*$AC282*(1+W$4/$C282)),2)</f>
        <v>0.985041149565903</v>
      </c>
      <c r="AK282">
        <f>POWER((1+$A282+$B282*W$4)/($A282+$B282*W$4+Y$4),2)</f>
        <v>1.01645435340484</v>
      </c>
    </row>
    <row r="283" spans="1:37">
      <c r="A283" s="1">
        <v>2.5</v>
      </c>
      <c r="B283" s="1">
        <v>0.75</v>
      </c>
      <c r="C283" s="1">
        <v>5</v>
      </c>
      <c r="D283" s="1">
        <v>3.45112719427921</v>
      </c>
      <c r="E283" s="1">
        <v>2.46589694657792</v>
      </c>
      <c r="F283" s="1">
        <v>2.05574677379068</v>
      </c>
      <c r="G283" s="1">
        <v>3.4449484</v>
      </c>
      <c r="H283" s="1">
        <v>2.5279242</v>
      </c>
      <c r="I283" s="1">
        <v>1.969520397</v>
      </c>
      <c r="J283">
        <v>3.46751079323032</v>
      </c>
      <c r="K283">
        <v>2.46934638358786</v>
      </c>
      <c r="L283">
        <v>2.04910253714325</v>
      </c>
      <c r="M283" s="2">
        <f t="shared" si="272"/>
        <v>1.75791981831409</v>
      </c>
      <c r="N283" s="2">
        <f>($Z$3+$T$3*POWER($C283,$U$3))*POWER((($B283+$V$3*$A283+$W$3*$S283*(1+$AA$3*$C283))/($B283+$V$3*$A283+1))*POWER(($A283+$X$3*$B283+1)/($A283+$X$3*$B283+$Y$3*$S283),2),2)</f>
        <v>0</v>
      </c>
      <c r="O283" s="2">
        <f t="shared" si="273"/>
        <v>3.8893408475016</v>
      </c>
      <c r="P283">
        <f t="shared" ref="P283:R283" si="301">G283-M283</f>
        <v>1.68702858168591</v>
      </c>
      <c r="Q283">
        <f t="shared" si="301"/>
        <v>2.5279242</v>
      </c>
      <c r="R283">
        <f t="shared" si="301"/>
        <v>-1.9198204505016</v>
      </c>
      <c r="S283">
        <f t="shared" si="275"/>
        <v>0.25</v>
      </c>
      <c r="AC283">
        <f t="shared" si="276"/>
        <v>0.968245836551854</v>
      </c>
      <c r="AD283">
        <f>($Z$2+$T$2*POWER($C283,$U$2))</f>
        <v>3.32351892595841</v>
      </c>
      <c r="AE283">
        <f>POWER(1-$V$2*$AD283/(1+$A283*(1+$W$2/$C283)),2)</f>
        <v>0.929830405903348</v>
      </c>
      <c r="AF283">
        <f>POWER(1-$V$2*$AD283/(1+$B283*$AC283*(1+$W$2/$C283)),2)</f>
        <v>0.815661145758616</v>
      </c>
      <c r="AG283">
        <f>POWER((1+$A283+$B283*S283)/($A283+$B283*S283+$Y$2),2)</f>
        <v>1.28398355914856</v>
      </c>
      <c r="AH283">
        <f>(Z$4+T$4*POWER($C283,U$4))</f>
        <v>1.93843892115845</v>
      </c>
      <c r="AI283">
        <f>POWER(1-V$4*AH283/(1+$A283*(1+W$4/$C283)),2)</f>
        <v>0.942065204291138</v>
      </c>
      <c r="AJ283">
        <f>POWER(1-V$4*AH283/(1+$B283*$AC283*(1+W$4/$C283)),2)</f>
        <v>0.848174396983634</v>
      </c>
      <c r="AK283">
        <f>POWER((1+$A283+$B283*W$4)/($A283+$B283*W$4+Y$4),2)</f>
        <v>1.06644093595608</v>
      </c>
    </row>
    <row r="284" spans="1:37">
      <c r="A284" s="1">
        <v>3</v>
      </c>
      <c r="B284" s="1">
        <v>3.5</v>
      </c>
      <c r="C284" s="1">
        <v>5</v>
      </c>
      <c r="D284" s="1">
        <v>3.56539145480794</v>
      </c>
      <c r="E284" s="1">
        <v>2.90735856708467</v>
      </c>
      <c r="F284" s="1">
        <v>1.97936327073642</v>
      </c>
      <c r="G284" s="1">
        <v>3.4727137</v>
      </c>
      <c r="H284" s="1">
        <v>2.92534614</v>
      </c>
      <c r="I284" s="1">
        <v>1.93758079</v>
      </c>
      <c r="J284">
        <v>3.49457267334185</v>
      </c>
      <c r="K284">
        <v>2.91917725145975</v>
      </c>
      <c r="L284">
        <v>1.96933985633333</v>
      </c>
      <c r="M284" s="2">
        <f t="shared" si="272"/>
        <v>1.86324452201771</v>
      </c>
      <c r="N284" s="2">
        <f>($Z$3+$T$3*POWER($C284,$U$3))*POWER((($B284+$V$3*$A284+$W$3*$S284*(1+$AA$3*$C284))/($B284+$V$3*$A284+1))*POWER(($A284+$X$3*$B284+1)/($A284+$X$3*$B284+$Y$3*$S284),2),2)</f>
        <v>0</v>
      </c>
      <c r="O284" s="2">
        <f t="shared" si="273"/>
        <v>3.47041208097266</v>
      </c>
      <c r="P284">
        <f t="shared" ref="P284:R284" si="302">G284-M284</f>
        <v>1.60946917798229</v>
      </c>
      <c r="Q284">
        <f t="shared" si="302"/>
        <v>2.92534614</v>
      </c>
      <c r="R284">
        <f t="shared" si="302"/>
        <v>-1.53283129097266</v>
      </c>
      <c r="S284">
        <f t="shared" si="275"/>
        <v>0.5625</v>
      </c>
      <c r="AC284">
        <f t="shared" si="276"/>
        <v>0.826797284707685</v>
      </c>
      <c r="AD284">
        <f>($Z$2+$T$2*POWER($C284,$U$2))</f>
        <v>3.32351892595841</v>
      </c>
      <c r="AE284">
        <f>POWER(1-$V$2*$AD284/(1+$A284*(1+$W$2/$C284)),2)</f>
        <v>0.940265566158315</v>
      </c>
      <c r="AF284">
        <f>POWER(1-$V$2*$AD284/(1+$B284*$AC284*(1+$W$2/$C284)),2)</f>
        <v>0.93831695805496</v>
      </c>
      <c r="AG284">
        <f>POWER((1+$A284+$B284*S284)/($A284+$B284*S284+$Y$2),2)</f>
        <v>1.16265654382677</v>
      </c>
      <c r="AH284">
        <f>(Z$4+T$4*POWER($C284,U$4))</f>
        <v>1.93843892115845</v>
      </c>
      <c r="AI284">
        <f>POWER(1-V$4*AH284/(1+$A284*(1+W$4/$C284)),2)</f>
        <v>0.950668226284756</v>
      </c>
      <c r="AJ284">
        <f>POWER(1-V$4*AH284/(1+$B284*$AC284*(1+W$4/$C284)),2)</f>
        <v>0.94906142611409</v>
      </c>
      <c r="AK284">
        <f>POWER((1+$A284+$B284*W$4)/($A284+$B284*W$4+Y$4),2)</f>
        <v>1.01793996961382</v>
      </c>
    </row>
    <row r="285" spans="1:37">
      <c r="A285" s="1">
        <v>3.5</v>
      </c>
      <c r="B285" s="1">
        <v>3.5</v>
      </c>
      <c r="C285" s="1">
        <v>5</v>
      </c>
      <c r="D285" s="1">
        <v>3.63142411711231</v>
      </c>
      <c r="E285" s="1">
        <v>2.9058220786857</v>
      </c>
      <c r="F285" s="1">
        <v>2.01356302540432</v>
      </c>
      <c r="G285" s="1">
        <v>3.5330448</v>
      </c>
      <c r="H285" s="1">
        <v>2.9289132</v>
      </c>
      <c r="I285" s="1">
        <v>1.953545574</v>
      </c>
      <c r="J285">
        <v>3.55471866036056</v>
      </c>
      <c r="K285">
        <v>2.91947446157969</v>
      </c>
      <c r="L285">
        <v>2.01276364224185</v>
      </c>
      <c r="M285" s="2">
        <f t="shared" si="272"/>
        <v>1.87105938354361</v>
      </c>
      <c r="N285" s="2">
        <f>($Z$3+$T$3*POWER($C285,$U$3))*POWER((($B285+$V$3*$A285+$W$3*$S285*(1+$AA$3*$C285))/($B285+$V$3*$A285+1))*POWER(($A285+$X$3*$B285+1)/($A285+$X$3*$B285+$Y$3*$S285),2),2)</f>
        <v>0</v>
      </c>
      <c r="O285" s="2">
        <f t="shared" si="273"/>
        <v>3.50983286121612</v>
      </c>
      <c r="P285">
        <f t="shared" ref="P285:R285" si="303">G285-M285</f>
        <v>1.66198541645639</v>
      </c>
      <c r="Q285">
        <f t="shared" si="303"/>
        <v>2.9289132</v>
      </c>
      <c r="R285">
        <f t="shared" si="303"/>
        <v>-1.55628728721612</v>
      </c>
      <c r="S285">
        <f t="shared" si="275"/>
        <v>0.5</v>
      </c>
      <c r="AC285">
        <f t="shared" si="276"/>
        <v>0.866025403784439</v>
      </c>
      <c r="AD285">
        <f>($Z$2+$T$2*POWER($C285,$U$2))</f>
        <v>3.32351892595841</v>
      </c>
      <c r="AE285">
        <f>POWER(1-$V$2*$AD285/(1+$A285*(1+$W$2/$C285)),2)</f>
        <v>0.947999338397238</v>
      </c>
      <c r="AF285">
        <f>POWER(1-$V$2*$AD285/(1+$B285*$AC285*(1+$W$2/$C285)),2)</f>
        <v>0.940812875130805</v>
      </c>
      <c r="AG285">
        <f>POWER((1+$A285+$B285*S285)/($A285+$B285*S285+$Y$2),2)</f>
        <v>1.15450997344819</v>
      </c>
      <c r="AH285">
        <f>(Z$4+T$4*POWER($C285,U$4))</f>
        <v>1.93843892115845</v>
      </c>
      <c r="AI285">
        <f>POWER(1-V$4*AH285/(1+$A285*(1+W$4/$C285)),2)</f>
        <v>0.957046866029331</v>
      </c>
      <c r="AJ285">
        <f>POWER(1-V$4*AH285/(1+$B285*$AC285*(1+W$4/$C285)),2)</f>
        <v>0.951119557480693</v>
      </c>
      <c r="AK285">
        <f>POWER((1+$A285+$B285*W$4)/($A285+$B285*W$4+Y$4),2)</f>
        <v>1.01771796116989</v>
      </c>
    </row>
    <row r="286" spans="1:37">
      <c r="A286" s="1">
        <v>3.75</v>
      </c>
      <c r="B286" s="1">
        <v>1</v>
      </c>
      <c r="C286" s="1">
        <v>7</v>
      </c>
      <c r="D286" s="1">
        <v>3.59161435872496</v>
      </c>
      <c r="E286" s="1">
        <v>2.65311601313298</v>
      </c>
      <c r="F286" s="1">
        <v>2.56877899032896</v>
      </c>
      <c r="G286" s="1">
        <v>3.47607334</v>
      </c>
      <c r="H286" s="1">
        <v>2.8437242</v>
      </c>
      <c r="I286" s="1">
        <v>2.501798686</v>
      </c>
      <c r="J286">
        <v>3.49770698920846</v>
      </c>
      <c r="K286">
        <v>2.64648969552387</v>
      </c>
      <c r="L286">
        <v>2.58030839917543</v>
      </c>
      <c r="M286" s="2">
        <f t="shared" si="272"/>
        <v>2.22866586635109</v>
      </c>
      <c r="N286" s="2">
        <f>($Z$3+$T$3*POWER($C286,$U$3))*POWER((($B286+$V$3*$A286+$W$3*$S286*(1+$AA$3*$C286))/($B286+$V$3*$A286+1))*POWER(($A286+$X$3*$B286+1)/($A286+$X$3*$B286+$Y$3*$S286),2),2)</f>
        <v>0</v>
      </c>
      <c r="O286" s="2">
        <f t="shared" si="273"/>
        <v>4.05406551525489</v>
      </c>
      <c r="P286">
        <f t="shared" ref="P286:R286" si="304">G286-M286</f>
        <v>1.24740747364891</v>
      </c>
      <c r="Q286">
        <f t="shared" si="304"/>
        <v>2.8437242</v>
      </c>
      <c r="R286">
        <f t="shared" si="304"/>
        <v>-1.55226682925489</v>
      </c>
      <c r="S286">
        <f t="shared" si="275"/>
        <v>0.210526315789474</v>
      </c>
      <c r="AC286">
        <f t="shared" si="276"/>
        <v>0.9775881905793</v>
      </c>
      <c r="AD286">
        <f>($Z$2+$T$2*POWER($C286,$U$2))</f>
        <v>3.6586323071516</v>
      </c>
      <c r="AE286">
        <f>POWER(1-$V$2*$AD286/(1+$A286*(1+$W$2/$C286)),2)</f>
        <v>0.93455824751346</v>
      </c>
      <c r="AF286">
        <f>POWER(1-$V$2*$AD286/(1+$B286*$AC286*(1+$W$2/$C286)),2)</f>
        <v>0.808368459134891</v>
      </c>
      <c r="AG286">
        <f>POWER((1+$A286+$B286*S286)/($A286+$B286*S286+$Y$2),2)</f>
        <v>1.20054798293579</v>
      </c>
      <c r="AH286">
        <f>(Z$4+T$4*POWER($C286,U$4))</f>
        <v>2.61491926807997</v>
      </c>
      <c r="AI286">
        <f>POWER(1-V$4*AH286/(1+$A286*(1+W$4/$C286)),2)</f>
        <v>0.93425501339145</v>
      </c>
      <c r="AJ286">
        <f>POWER(1-V$4*AH286/(1+$B286*$AC286*(1+W$4/$C286)),2)</f>
        <v>0.80889748897883</v>
      </c>
      <c r="AK286">
        <f>POWER((1+$A286+$B286*W$4)/($A286+$B286*W$4+Y$4),2)</f>
        <v>1.04894286896137</v>
      </c>
    </row>
    <row r="287" spans="1:37">
      <c r="A287" s="1">
        <v>0.75</v>
      </c>
      <c r="B287" s="1">
        <v>1.25</v>
      </c>
      <c r="C287" s="1">
        <v>3</v>
      </c>
      <c r="D287" s="1">
        <v>3.03793784929064</v>
      </c>
      <c r="E287" s="1">
        <v>3.00471042843897</v>
      </c>
      <c r="F287" s="1">
        <v>1.05030908105335</v>
      </c>
      <c r="G287" s="1">
        <v>3.0830162</v>
      </c>
      <c r="H287" s="1">
        <v>3.06236634</v>
      </c>
      <c r="I287" s="1">
        <v>1.04501514</v>
      </c>
      <c r="J287">
        <v>3.10424075051922</v>
      </c>
      <c r="K287">
        <v>2.94888620989142</v>
      </c>
      <c r="L287">
        <v>1.06069716035189</v>
      </c>
      <c r="M287" s="2">
        <f t="shared" si="272"/>
        <v>0.87782942698265</v>
      </c>
      <c r="N287" s="2">
        <f>($Z$3+$T$3*POWER($C287,$U$3))*POWER((($B287+$V$3*$A287+$W$3*$S287*(1+$AA$3*$C287))/($B287+$V$3*$A287+1))*POWER(($A287+$X$3*$B287+1)/($A287+$X$3*$B287+$Y$3*$S287),2),2)</f>
        <v>0</v>
      </c>
      <c r="O287" s="2">
        <f t="shared" si="273"/>
        <v>3.20379799678693</v>
      </c>
      <c r="P287">
        <f t="shared" ref="P287:R287" si="305">G287-M287</f>
        <v>2.20518677301735</v>
      </c>
      <c r="Q287">
        <f t="shared" si="305"/>
        <v>3.06236634</v>
      </c>
      <c r="R287">
        <f t="shared" si="305"/>
        <v>-2.15878285678693</v>
      </c>
      <c r="S287">
        <f t="shared" si="275"/>
        <v>0.642857142857143</v>
      </c>
      <c r="AC287">
        <f t="shared" si="276"/>
        <v>0.765986092483115</v>
      </c>
      <c r="AD287">
        <f>($Z$2+$T$2*POWER($C287,$U$2))</f>
        <v>2.85452410585707</v>
      </c>
      <c r="AE287">
        <f>POWER(1-$V$2*$AD287/(1+$A287*(1+$W$2/$C287)),2)</f>
        <v>0.88103804590571</v>
      </c>
      <c r="AF287">
        <f>POWER(1-$V$2*$AD287/(1+$B287*$AC287*(1+$W$2/$C287)),2)</f>
        <v>0.901584606655155</v>
      </c>
      <c r="AG287">
        <f>POWER((1+$A287+$B287*S287)/($A287+$B287*S287+$Y$2),2)</f>
        <v>1.45040192502563</v>
      </c>
      <c r="AH287">
        <f>(Z$4+T$4*POWER($C287,U$4))</f>
        <v>0.895677970130386</v>
      </c>
      <c r="AI287">
        <f>POWER(1-V$4*AH287/(1+$A287*(1+W$4/$C287)),2)</f>
        <v>0.946400517432345</v>
      </c>
      <c r="AJ287">
        <f>POWER(1-V$4*AH287/(1+$B287*$AC287*(1+W$4/$C287)),2)</f>
        <v>0.955708787503279</v>
      </c>
      <c r="AK287">
        <f>POWER((1+$A287+$B287*W$4)/($A287+$B287*W$4+Y$4),2)</f>
        <v>1.05030889358594</v>
      </c>
    </row>
    <row r="288" spans="1:37">
      <c r="A288" s="1">
        <v>0.5</v>
      </c>
      <c r="B288" s="1">
        <v>1.5</v>
      </c>
      <c r="C288" s="1">
        <v>3</v>
      </c>
      <c r="D288" s="1">
        <v>2.87400900496345</v>
      </c>
      <c r="E288" s="1">
        <v>2.92397787100095</v>
      </c>
      <c r="F288" s="1">
        <v>0.95183012314737</v>
      </c>
      <c r="G288" s="1">
        <v>2.5293746</v>
      </c>
      <c r="H288" s="1">
        <v>2.71131288</v>
      </c>
      <c r="I288" s="1">
        <v>0.858717325</v>
      </c>
      <c r="J288">
        <v>2.5498974492025</v>
      </c>
      <c r="K288">
        <v>2.89810564860899</v>
      </c>
      <c r="L288">
        <v>0.936161885508786</v>
      </c>
      <c r="M288" s="2">
        <f t="shared" si="272"/>
        <v>0.848684279762626</v>
      </c>
      <c r="N288" s="2">
        <f>($Z$3+$T$3*POWER($C288,$U$3))*POWER((($B288+$V$3*$A288+$W$3*$S288*(1+$AA$3*$C288))/($B288+$V$3*$A288+1))*POWER(($A288+$X$3*$B288+1)/($A288+$X$3*$B288+$Y$3*$S288),2),2)</f>
        <v>0</v>
      </c>
      <c r="O288" s="2">
        <f t="shared" si="273"/>
        <v>2.79751727548462</v>
      </c>
      <c r="P288">
        <f t="shared" ref="P288:R288" si="306">G288-M288</f>
        <v>1.68069032023737</v>
      </c>
      <c r="Q288">
        <f t="shared" si="306"/>
        <v>2.71131288</v>
      </c>
      <c r="R288">
        <f t="shared" si="306"/>
        <v>-1.93879995048462</v>
      </c>
      <c r="S288">
        <f t="shared" si="275"/>
        <v>0.833333333333333</v>
      </c>
      <c r="AC288">
        <f t="shared" si="276"/>
        <v>0.552770798392567</v>
      </c>
      <c r="AD288">
        <f>($Z$2+$T$2*POWER($C288,$U$2))</f>
        <v>2.85452410585707</v>
      </c>
      <c r="AE288">
        <f>POWER(1-$V$2*$AD288/(1+$A288*(1+$W$2/$C288)),2)</f>
        <v>0.84108368442937</v>
      </c>
      <c r="AF288">
        <f>POWER(1-$V$2*$AD288/(1+$B288*$AC288*(1+$W$2/$C288)),2)</f>
        <v>0.88981336773036</v>
      </c>
      <c r="AG288">
        <f>POWER((1+$A288+$B288*S288)/($A288+$B288*S288+$Y$2),2)</f>
        <v>1.40897457400424</v>
      </c>
      <c r="AH288">
        <f>(Z$4+T$4*POWER($C288,U$4))</f>
        <v>0.895677970130386</v>
      </c>
      <c r="AI288">
        <f>POWER(1-V$4*AH288/(1+$A288*(1+W$4/$C288)),2)</f>
        <v>0.928227662085528</v>
      </c>
      <c r="AJ288">
        <f>POWER(1-V$4*AH288/(1+$B288*$AC288*(1+W$4/$C288)),2)</f>
        <v>0.950378951712992</v>
      </c>
      <c r="AK288">
        <f>POWER((1+$A288+$B288*W$4)/($A288+$B288*W$4+Y$4),2)</f>
        <v>1.04317146583418</v>
      </c>
    </row>
    <row r="289" spans="1:37">
      <c r="A289" s="1">
        <v>3</v>
      </c>
      <c r="B289" s="1">
        <v>2.5</v>
      </c>
      <c r="C289" s="1">
        <v>3</v>
      </c>
      <c r="D289" s="1">
        <v>3.19412634691548</v>
      </c>
      <c r="E289" s="1">
        <v>3.08272514708523</v>
      </c>
      <c r="F289" s="1">
        <v>1.0607995559599</v>
      </c>
      <c r="G289" s="1">
        <v>3.19685474</v>
      </c>
      <c r="H289" s="1">
        <v>3.11258208</v>
      </c>
      <c r="I289" s="1">
        <v>1.062132246</v>
      </c>
      <c r="J289">
        <v>3.21689707899331</v>
      </c>
      <c r="K289">
        <v>3.02711637253201</v>
      </c>
      <c r="L289">
        <v>1.05184839805509</v>
      </c>
      <c r="M289" s="2">
        <f t="shared" si="272"/>
        <v>0.894661354162045</v>
      </c>
      <c r="N289" s="2">
        <f>($Z$3+$T$3*POWER($C289,$U$3))*POWER((($B289+$V$3*$A289+$W$3*$S289*(1+$AA$3*$C289))/($B289+$V$3*$A289+1))*POWER(($A289+$X$3*$B289+1)/($A289+$X$3*$B289+$Y$3*$S289),2),2)</f>
        <v>0</v>
      </c>
      <c r="O289" s="2">
        <f t="shared" si="273"/>
        <v>3.17722905258849</v>
      </c>
      <c r="P289">
        <f t="shared" ref="P289:R289" si="307">G289-M289</f>
        <v>2.30219338583796</v>
      </c>
      <c r="Q289">
        <f t="shared" si="307"/>
        <v>3.11258208</v>
      </c>
      <c r="R289">
        <f t="shared" si="307"/>
        <v>-2.11509680658849</v>
      </c>
      <c r="S289">
        <f t="shared" si="275"/>
        <v>0.4375</v>
      </c>
      <c r="AC289">
        <f t="shared" si="276"/>
        <v>0.899218410621135</v>
      </c>
      <c r="AD289">
        <f>($Z$2+$T$2*POWER($C289,$U$2))</f>
        <v>2.85452410585707</v>
      </c>
      <c r="AE289">
        <f>POWER(1-$V$2*$AD289/(1+$A289*(1+$W$2/$C289)),2)</f>
        <v>0.963566653675088</v>
      </c>
      <c r="AF289">
        <f>POWER(1-$V$2*$AD289/(1+$B289*$AC289*(1+$W$2/$C289)),2)</f>
        <v>0.952567482660951</v>
      </c>
      <c r="AG289">
        <f>POWER((1+$A289+$B289*S289)/($A289+$B289*S289+$Y$2),2)</f>
        <v>1.19456089787274</v>
      </c>
      <c r="AH289">
        <f>(Z$4+T$4*POWER($C289,U$4))</f>
        <v>0.895677970130386</v>
      </c>
      <c r="AI289">
        <f>POWER(1-V$4*AH289/(1+$A289*(1+W$4/$C289)),2)</f>
        <v>0.983655044366043</v>
      </c>
      <c r="AJ289">
        <f>POWER(1-V$4*AH289/(1+$B289*$AC289*(1+W$4/$C289)),2)</f>
        <v>0.978709292776129</v>
      </c>
      <c r="AK289">
        <f>POWER((1+$A289+$B289*W$4)/($A289+$B289*W$4+Y$4),2)</f>
        <v>1.02427288882586</v>
      </c>
    </row>
    <row r="290" spans="1:37">
      <c r="A290" s="1">
        <v>3.5</v>
      </c>
      <c r="B290" s="1">
        <v>1.25</v>
      </c>
      <c r="C290" s="1">
        <v>7</v>
      </c>
      <c r="D290" s="1">
        <v>3.81089988223443</v>
      </c>
      <c r="E290" s="1">
        <v>2.65763000282409</v>
      </c>
      <c r="F290" s="1">
        <v>2.69384503193972</v>
      </c>
      <c r="G290" s="1">
        <v>3.61639646</v>
      </c>
      <c r="H290" s="1">
        <v>2.695529</v>
      </c>
      <c r="I290" s="1">
        <v>2.61344069</v>
      </c>
      <c r="J290">
        <v>3.63642330198734</v>
      </c>
      <c r="K290">
        <v>2.65190836206493</v>
      </c>
      <c r="L290">
        <v>2.70345792077355</v>
      </c>
      <c r="M290" s="2">
        <f t="shared" si="272"/>
        <v>2.28589563293608</v>
      </c>
      <c r="N290" s="2">
        <f>($Z$3+$T$3*POWER($C290,$U$3))*POWER((($B290+$V$3*$A290+$W$3*$S290*(1+$AA$3*$C290))/($B290+$V$3*$A290+1))*POWER(($A290+$X$3*$B290+1)/($A290+$X$3*$B290+$Y$3*$S290),2),2)</f>
        <v>0</v>
      </c>
      <c r="O290" s="2">
        <f t="shared" si="273"/>
        <v>4.04493632478951</v>
      </c>
      <c r="P290">
        <f t="shared" ref="P290:R290" si="308">G290-M290</f>
        <v>1.33050082706392</v>
      </c>
      <c r="Q290">
        <f t="shared" si="308"/>
        <v>2.695529</v>
      </c>
      <c r="R290">
        <f t="shared" si="308"/>
        <v>-1.43149563478951</v>
      </c>
      <c r="S290">
        <f t="shared" si="275"/>
        <v>0.25</v>
      </c>
      <c r="AC290">
        <f t="shared" si="276"/>
        <v>0.968245836551854</v>
      </c>
      <c r="AD290">
        <f>($Z$2+$T$2*POWER($C290,$U$2))</f>
        <v>3.6586323071516</v>
      </c>
      <c r="AE290">
        <f>POWER(1-$V$2*$AD290/(1+$A290*(1+$W$2/$C290)),2)</f>
        <v>0.930424398865834</v>
      </c>
      <c r="AF290">
        <f>POWER(1-$V$2*$AD290/(1+$B290*$AC290*(1+$W$2/$C290)),2)</f>
        <v>0.835030702715191</v>
      </c>
      <c r="AG290">
        <f>POWER((1+$A290+$B290*S290)/($A290+$B290*S290+$Y$2),2)</f>
        <v>1.20764684401294</v>
      </c>
      <c r="AH290">
        <f>(Z$4+T$4*POWER($C290,U$4))</f>
        <v>2.61491926807997</v>
      </c>
      <c r="AI290">
        <f>POWER(1-V$4*AH290/(1+$A290*(1+W$4/$C290)),2)</f>
        <v>0.93011898988357</v>
      </c>
      <c r="AJ290">
        <f>POWER(1-V$4*AH290/(1+$B290*$AC290*(1+W$4/$C290)),2)</f>
        <v>0.835230164634691</v>
      </c>
      <c r="AK290">
        <f>POWER((1+$A290+$B290*W$4)/($A290+$B290*W$4+Y$4),2)</f>
        <v>1.04216162084338</v>
      </c>
    </row>
    <row r="291" spans="1:37">
      <c r="A291" s="1">
        <v>2.5</v>
      </c>
      <c r="B291" s="1">
        <v>4</v>
      </c>
      <c r="C291" s="1">
        <v>3</v>
      </c>
      <c r="D291" s="1">
        <v>3.18781606964233</v>
      </c>
      <c r="E291" s="1">
        <v>3.02140007321735</v>
      </c>
      <c r="F291" s="1">
        <v>1.05057313773351</v>
      </c>
      <c r="G291" s="1">
        <v>3.15969946</v>
      </c>
      <c r="H291" s="1">
        <v>3.0748484</v>
      </c>
      <c r="I291" s="1">
        <v>1.043371451</v>
      </c>
      <c r="J291">
        <v>3.17952935223284</v>
      </c>
      <c r="K291">
        <v>2.95853388948914</v>
      </c>
      <c r="L291">
        <v>1.05841340274736</v>
      </c>
      <c r="M291" s="2">
        <f t="shared" si="272"/>
        <v>0.886117390425772</v>
      </c>
      <c r="N291" s="2">
        <f>($Z$3+$T$3*POWER($C291,$U$3))*POWER((($B291+$V$3*$A291+$W$3*$S291*(1+$AA$3*$C291))/($B291+$V$3*$A291+1))*POWER(($A291+$X$3*$B291+1)/($A291+$X$3*$B291+$Y$3*$S291),2),2)</f>
        <v>0</v>
      </c>
      <c r="O291" s="2">
        <f t="shared" si="273"/>
        <v>2.94058888190373</v>
      </c>
      <c r="P291">
        <f t="shared" ref="P291:R291" si="309">G291-M291</f>
        <v>2.27358206957423</v>
      </c>
      <c r="Q291">
        <f t="shared" si="309"/>
        <v>3.0748484</v>
      </c>
      <c r="R291">
        <f t="shared" si="309"/>
        <v>-1.89721743090373</v>
      </c>
      <c r="S291">
        <f t="shared" si="275"/>
        <v>0.714285714285714</v>
      </c>
      <c r="AC291">
        <f t="shared" si="276"/>
        <v>0.699854212223765</v>
      </c>
      <c r="AD291">
        <f>($Z$2+$T$2*POWER($C291,$U$2))</f>
        <v>2.85452410585707</v>
      </c>
      <c r="AE291">
        <f>POWER(1-$V$2*$AD291/(1+$A291*(1+$W$2/$C291)),2)</f>
        <v>0.956924707379426</v>
      </c>
      <c r="AF291">
        <f>POWER(1-$V$2*$AD291/(1+$B291*$AC291*(1+$W$2/$C291)),2)</f>
        <v>0.961164357696861</v>
      </c>
      <c r="AG291">
        <f>POWER((1+$A291+$B291*S291)/($A291+$B291*S291+$Y$2),2)</f>
        <v>1.15161690451582</v>
      </c>
      <c r="AH291">
        <f>(Z$4+T$4*POWER($C291,U$4))</f>
        <v>0.895677970130386</v>
      </c>
      <c r="AI291">
        <f>POWER(1-V$4*AH291/(1+$A291*(1+W$4/$C291)),2)</f>
        <v>0.980669163305825</v>
      </c>
      <c r="AJ291">
        <f>POWER(1-V$4*AH291/(1+$B291*$AC291*(1+W$4/$C291)),2)</f>
        <v>0.982575322451613</v>
      </c>
      <c r="AK291">
        <f>POWER((1+$A291+$B291*W$4)/($A291+$B291*W$4+Y$4),2)</f>
        <v>1.01604758201674</v>
      </c>
    </row>
    <row r="292" spans="1:37">
      <c r="A292" s="1">
        <v>2.75</v>
      </c>
      <c r="B292" s="1">
        <v>1.25</v>
      </c>
      <c r="C292" s="1">
        <v>7</v>
      </c>
      <c r="D292" s="1">
        <v>3.87302283422692</v>
      </c>
      <c r="E292" s="1">
        <v>2.627507026217</v>
      </c>
      <c r="F292" s="1">
        <v>2.66447492837245</v>
      </c>
      <c r="G292" s="1">
        <v>3.63558432</v>
      </c>
      <c r="H292" s="1">
        <v>2.63639272</v>
      </c>
      <c r="I292" s="1">
        <v>2.734122187</v>
      </c>
      <c r="J292">
        <v>3.65493111997256</v>
      </c>
      <c r="K292">
        <v>2.62673586710139</v>
      </c>
      <c r="L292">
        <v>2.63464711378527</v>
      </c>
      <c r="M292" s="2">
        <f t="shared" si="272"/>
        <v>2.28585077695874</v>
      </c>
      <c r="N292" s="2">
        <f>($Z$3+$T$3*POWER($C292,$U$3))*POWER((($B292+$V$3*$A292+$W$3*$S292*(1+$AA$3*$C292))/($B292+$V$3*$A292+1))*POWER(($A292+$X$3*$B292+1)/($A292+$X$3*$B292+$Y$3*$S292),2),2)</f>
        <v>0</v>
      </c>
      <c r="O292" s="2">
        <f t="shared" si="273"/>
        <v>4.07418557652391</v>
      </c>
      <c r="P292">
        <f t="shared" ref="P292:R292" si="310">G292-M292</f>
        <v>1.34973354304126</v>
      </c>
      <c r="Q292">
        <f t="shared" si="310"/>
        <v>2.63639272</v>
      </c>
      <c r="R292">
        <f t="shared" si="310"/>
        <v>-1.34006338952391</v>
      </c>
      <c r="S292">
        <f t="shared" si="275"/>
        <v>0.3</v>
      </c>
      <c r="AC292">
        <f t="shared" si="276"/>
        <v>0.953939201416946</v>
      </c>
      <c r="AD292">
        <f>($Z$2+$T$2*POWER($C292,$U$2))</f>
        <v>3.6586323071516</v>
      </c>
      <c r="AE292">
        <f>POWER(1-$V$2*$AD292/(1+$A292*(1+$W$2/$C292)),2)</f>
        <v>0.914158641319828</v>
      </c>
      <c r="AF292">
        <f>POWER(1-$V$2*$AD292/(1+$B292*$AC292*(1+$W$2/$C292)),2)</f>
        <v>0.833247230134373</v>
      </c>
      <c r="AG292">
        <f>POWER((1+$A292+$B292*S292)/($A292+$B292*S292+$Y$2),2)</f>
        <v>1.24847801363117</v>
      </c>
      <c r="AH292">
        <f>(Z$4+T$4*POWER($C292,U$4))</f>
        <v>2.61491926807997</v>
      </c>
      <c r="AI292">
        <f>POWER(1-V$4*AH292/(1+$A292*(1+W$4/$C292)),2)</f>
        <v>0.913864174273265</v>
      </c>
      <c r="AJ292">
        <f>POWER(1-V$4*AH292/(1+$B292*$AC292*(1+W$4/$C292)),2)</f>
        <v>0.833466188966747</v>
      </c>
      <c r="AK292">
        <f>POWER((1+$A292+$B292*W$4)/($A292+$B292*W$4+Y$4),2)</f>
        <v>1.04410984172157</v>
      </c>
    </row>
    <row r="293" spans="1:37">
      <c r="A293" s="1">
        <v>1.75</v>
      </c>
      <c r="B293" s="1">
        <v>1.5</v>
      </c>
      <c r="C293" s="1">
        <v>5</v>
      </c>
      <c r="D293" s="1">
        <v>3.67817765639396</v>
      </c>
      <c r="E293" s="1">
        <v>2.68718021414096</v>
      </c>
      <c r="F293" s="1">
        <v>2.15067697678187</v>
      </c>
      <c r="G293" s="1">
        <v>3.70022126</v>
      </c>
      <c r="H293" s="1">
        <v>2.56342452</v>
      </c>
      <c r="I293" s="1">
        <v>2.126889305</v>
      </c>
      <c r="J293">
        <v>3.7186562389324</v>
      </c>
      <c r="K293">
        <v>2.67620436487571</v>
      </c>
      <c r="L293">
        <v>2.14534060449759</v>
      </c>
      <c r="M293" s="2">
        <f t="shared" si="272"/>
        <v>1.81276974442718</v>
      </c>
      <c r="N293" s="2">
        <f>($Z$3+$T$3*POWER($C293,$U$3))*POWER((($B293+$V$3*$A293+$W$3*$S293*(1+$AA$3*$C293))/($B293+$V$3*$A293+1))*POWER(($A293+$X$3*$B293+1)/($A293+$X$3*$B293+$Y$3*$S293),2),2)</f>
        <v>0</v>
      </c>
      <c r="O293" s="2">
        <f t="shared" si="273"/>
        <v>3.73093223004123</v>
      </c>
      <c r="P293">
        <f t="shared" ref="P293:R293" si="311">G293-M293</f>
        <v>1.88745151557282</v>
      </c>
      <c r="Q293">
        <f t="shared" si="311"/>
        <v>2.56342452</v>
      </c>
      <c r="R293">
        <f t="shared" si="311"/>
        <v>-1.60404292504123</v>
      </c>
      <c r="S293">
        <f t="shared" si="275"/>
        <v>0.454545454545455</v>
      </c>
      <c r="AC293">
        <f t="shared" si="276"/>
        <v>0.890723542830247</v>
      </c>
      <c r="AD293">
        <f>($Z$2+$T$2*POWER($C293,$U$2))</f>
        <v>3.32351892595841</v>
      </c>
      <c r="AE293">
        <f>POWER(1-$V$2*$AD293/(1+$A293*(1+$W$2/$C293)),2)</f>
        <v>0.90492012850663</v>
      </c>
      <c r="AF293">
        <f>POWER(1-$V$2*$AD293/(1+$B293*$AC293*(1+$W$2/$C293)),2)</f>
        <v>0.881762737684231</v>
      </c>
      <c r="AG293">
        <f>POWER((1+$A293+$B293*S293)/($A293+$B293*S293+$Y$2),2)</f>
        <v>1.30983828689287</v>
      </c>
      <c r="AH293">
        <f>(Z$4+T$4*POWER($C293,U$4))</f>
        <v>1.93843892115845</v>
      </c>
      <c r="AI293">
        <f>POWER(1-V$4*AH293/(1+$A293*(1+W$4/$C293)),2)</f>
        <v>0.921544736957768</v>
      </c>
      <c r="AJ293">
        <f>POWER(1-V$4*AH293/(1+$B293*$AC293*(1+W$4/$C293)),2)</f>
        <v>0.902487362236629</v>
      </c>
      <c r="AK293">
        <f>POWER((1+$A293+$B293*W$4)/($A293+$B293*W$4+Y$4),2)</f>
        <v>1.04014545451356</v>
      </c>
    </row>
    <row r="294" spans="1:37">
      <c r="A294" s="1">
        <v>3.5</v>
      </c>
      <c r="B294" s="1">
        <v>4</v>
      </c>
      <c r="C294" s="1">
        <v>5</v>
      </c>
      <c r="D294" s="1">
        <v>3.62950375965488</v>
      </c>
      <c r="E294" s="1">
        <v>2.91731665910248</v>
      </c>
      <c r="F294" s="1">
        <v>2.00791087118688</v>
      </c>
      <c r="G294" s="1">
        <v>3.52145494</v>
      </c>
      <c r="H294" s="1">
        <v>2.90166248</v>
      </c>
      <c r="I294" s="1">
        <v>1.9320796</v>
      </c>
      <c r="J294">
        <v>3.53899068302201</v>
      </c>
      <c r="K294">
        <v>2.92333021818144</v>
      </c>
      <c r="L294">
        <v>2.00303076378506</v>
      </c>
      <c r="M294" s="2">
        <f t="shared" si="272"/>
        <v>1.87255191028373</v>
      </c>
      <c r="N294" s="2">
        <f>($Z$3+$T$3*POWER($C294,$U$3))*POWER((($B294+$V$3*$A294+$W$3*$S294*(1+$AA$3*$C294))/($B294+$V$3*$A294+1))*POWER(($A294+$X$3*$B294+1)/($A294+$X$3*$B294+$Y$3*$S294),2),2)</f>
        <v>0</v>
      </c>
      <c r="O294" s="2">
        <f t="shared" si="273"/>
        <v>3.4586274996797</v>
      </c>
      <c r="P294">
        <f t="shared" ref="P294:R294" si="312">G294-M294</f>
        <v>1.64890302971627</v>
      </c>
      <c r="Q294">
        <f t="shared" si="312"/>
        <v>2.90166248</v>
      </c>
      <c r="R294">
        <f t="shared" si="312"/>
        <v>-1.5265478996797</v>
      </c>
      <c r="S294">
        <f t="shared" si="275"/>
        <v>0.555555555555556</v>
      </c>
      <c r="AC294">
        <f t="shared" si="276"/>
        <v>0.831479419283098</v>
      </c>
      <c r="AD294">
        <f>($Z$2+$T$2*POWER($C294,$U$2))</f>
        <v>3.32351892595841</v>
      </c>
      <c r="AE294">
        <f>POWER(1-$V$2*$AD294/(1+$A294*(1+$W$2/$C294)),2)</f>
        <v>0.947999338397238</v>
      </c>
      <c r="AF294">
        <f>POWER(1-$V$2*$AD294/(1+$B294*$AC294*(1+$W$2/$C294)),2)</f>
        <v>0.945544628730836</v>
      </c>
      <c r="AG294">
        <f>POWER((1+$A294+$B294*S294)/($A294+$B294*S294+$Y$2),2)</f>
        <v>1.14252298289973</v>
      </c>
      <c r="AH294">
        <f>(Z$4+T$4*POWER($C294,U$4))</f>
        <v>1.93843892115845</v>
      </c>
      <c r="AI294">
        <f>POWER(1-V$4*AH294/(1+$A294*(1+W$4/$C294)),2)</f>
        <v>0.957046866029331</v>
      </c>
      <c r="AJ294">
        <f>POWER(1-V$4*AH294/(1+$B294*$AC294*(1+W$4/$C294)),2)</f>
        <v>0.955022022931186</v>
      </c>
      <c r="AK294">
        <f>POWER((1+$A294+$B294*W$4)/($A294+$B294*W$4+Y$4),2)</f>
        <v>1.01569573248419</v>
      </c>
    </row>
    <row r="295" spans="1:37">
      <c r="A295" s="1">
        <v>3.25</v>
      </c>
      <c r="B295" s="1">
        <v>0.5</v>
      </c>
      <c r="C295" s="1">
        <v>3</v>
      </c>
      <c r="D295" s="1">
        <v>2.96127235309089</v>
      </c>
      <c r="E295" s="1">
        <v>2.76989918820082</v>
      </c>
      <c r="F295" s="1">
        <v>0.9912859702432</v>
      </c>
      <c r="G295" s="1">
        <v>2.99364088</v>
      </c>
      <c r="H295" s="1">
        <v>2.74312314</v>
      </c>
      <c r="I295" s="1">
        <v>1.025064611</v>
      </c>
      <c r="J295">
        <v>3.01112621587967</v>
      </c>
      <c r="K295">
        <v>2.74966446368363</v>
      </c>
      <c r="L295">
        <v>0.9817999922765</v>
      </c>
      <c r="M295" s="2">
        <f t="shared" si="272"/>
        <v>0.89687675090864</v>
      </c>
      <c r="N295" s="2">
        <f>($Z$3+$T$3*POWER($C295,$U$3))*POWER((($B295+$V$3*$A295+$W$3*$S295*(1+$AA$3*$C295))/($B295+$V$3*$A295+1))*POWER(($A295+$X$3*$B295+1)/($A295+$X$3*$B295+$Y$3*$S295),2),2)</f>
        <v>0</v>
      </c>
      <c r="O295" s="2">
        <f t="shared" si="273"/>
        <v>3.37249592744756</v>
      </c>
      <c r="P295">
        <f t="shared" ref="P295:R295" si="313">G295-M295</f>
        <v>2.09676412909136</v>
      </c>
      <c r="Q295">
        <f t="shared" si="313"/>
        <v>2.74312314</v>
      </c>
      <c r="R295">
        <f t="shared" si="313"/>
        <v>-2.34743131644756</v>
      </c>
      <c r="S295">
        <f t="shared" si="275"/>
        <v>0.176470588235294</v>
      </c>
      <c r="AC295">
        <f t="shared" si="276"/>
        <v>0.984305913569501</v>
      </c>
      <c r="AD295">
        <f>($Z$2+$T$2*POWER($C295,$U$2))</f>
        <v>2.85452410585707</v>
      </c>
      <c r="AE295">
        <f>POWER(1-$V$2*$AD295/(1+$A295*(1+$W$2/$C295)),2)</f>
        <v>0.966174550439774</v>
      </c>
      <c r="AF295">
        <f>POWER(1-$V$2*$AD295/(1+$B295*$AC295*(1+$W$2/$C295)),2)</f>
        <v>0.839391438580661</v>
      </c>
      <c r="AG295">
        <f>POWER((1+$A295+$B295*S295)/($A295+$B295*S295+$Y$2),2)</f>
        <v>1.23419872754349</v>
      </c>
      <c r="AH295">
        <f>(Z$4+T$4*POWER($C295,U$4))</f>
        <v>0.895677970130386</v>
      </c>
      <c r="AI295">
        <f>POWER(1-V$4*AH295/(1+$A295*(1+W$4/$C295)),2)</f>
        <v>0.984826884862471</v>
      </c>
      <c r="AJ295">
        <f>POWER(1-V$4*AH295/(1+$B295*$AC295*(1+W$4/$C295)),2)</f>
        <v>0.927455708880873</v>
      </c>
      <c r="AK295">
        <f>POWER((1+$A295+$B295*W$4)/($A295+$B295*W$4+Y$4),2)</f>
        <v>1.0802339388092</v>
      </c>
    </row>
    <row r="296" spans="1:37">
      <c r="A296" s="1">
        <v>0.25</v>
      </c>
      <c r="B296" s="1">
        <v>0.25</v>
      </c>
      <c r="C296" s="1">
        <v>7</v>
      </c>
      <c r="D296" s="1">
        <v>3.47901979510702</v>
      </c>
      <c r="E296" s="1">
        <v>3.16207766379843</v>
      </c>
      <c r="F296" s="1">
        <v>2.24280870384102</v>
      </c>
      <c r="G296" s="1">
        <v>3.75459634</v>
      </c>
      <c r="H296" s="1">
        <v>3.35121328</v>
      </c>
      <c r="I296" s="1">
        <v>2.365711716</v>
      </c>
      <c r="J296">
        <v>3.77150793958764</v>
      </c>
      <c r="K296">
        <v>3.16816219724857</v>
      </c>
      <c r="L296">
        <v>2.29021090006377</v>
      </c>
      <c r="M296" s="2">
        <f t="shared" si="272"/>
        <v>1.83877480982765</v>
      </c>
      <c r="N296" s="2">
        <f>($Z$3+$T$3*POWER($C296,$U$3))*POWER((($B296+$V$3*$A296+$W$3*$S296*(1+$AA$3*$C296))/($B296+$V$3*$A296+1))*POWER(($A296+$X$3*$B296+1)/($A296+$X$3*$B296+$Y$3*$S296),2),2)</f>
        <v>0</v>
      </c>
      <c r="O296" s="2">
        <f t="shared" si="273"/>
        <v>4.13755269748015</v>
      </c>
      <c r="P296">
        <f t="shared" ref="P296:R296" si="314">G296-M296</f>
        <v>1.91582153017235</v>
      </c>
      <c r="Q296">
        <f t="shared" si="314"/>
        <v>3.35121328</v>
      </c>
      <c r="R296">
        <f t="shared" si="314"/>
        <v>-1.77184098148015</v>
      </c>
      <c r="S296">
        <f t="shared" si="275"/>
        <v>0.5</v>
      </c>
      <c r="AC296">
        <f t="shared" si="276"/>
        <v>0.866025403784439</v>
      </c>
      <c r="AD296">
        <f>($Z$2+$T$2*POWER($C296,$U$2))</f>
        <v>3.6586323071516</v>
      </c>
      <c r="AE296">
        <f>POWER(1-$V$2*$AD296/(1+$A296*(1+$W$2/$C296)),2)</f>
        <v>0.614232035378282</v>
      </c>
      <c r="AF296">
        <f>POWER(1-$V$2*$AD296/(1+$B296*$AC296*(1+$W$2/$C296)),2)</f>
        <v>0.595544312363392</v>
      </c>
      <c r="AG296">
        <f>POWER((1+$A296+$B296*S296)/($A296+$B296*S296+$Y$2),2)</f>
        <v>2.13169257899685</v>
      </c>
      <c r="AH296">
        <f>(Z$4+T$4*POWER($C296,U$4))</f>
        <v>2.61491926807997</v>
      </c>
      <c r="AI296">
        <f>POWER(1-V$4*AH296/(1+$A296*(1+W$4/$C296)),2)</f>
        <v>0.619553559038549</v>
      </c>
      <c r="AJ296">
        <f>POWER(1-V$4*AH296/(1+$B296*$AC296*(1+W$4/$C296)),2)</f>
        <v>0.601539653936822</v>
      </c>
      <c r="AK296">
        <f>POWER((1+$A296+$B296*W$4)/($A296+$B296*W$4+Y$4),2)</f>
        <v>1.21532067271318</v>
      </c>
    </row>
    <row r="297" spans="1:37">
      <c r="A297" s="1">
        <v>3.5</v>
      </c>
      <c r="B297" s="1">
        <v>0.25</v>
      </c>
      <c r="C297" s="1">
        <v>3</v>
      </c>
      <c r="D297" s="1">
        <v>2.86237805232577</v>
      </c>
      <c r="E297" s="1">
        <v>2.73338249327311</v>
      </c>
      <c r="F297" s="1">
        <v>0.947678761687637</v>
      </c>
      <c r="G297" s="1">
        <v>2.87103692</v>
      </c>
      <c r="H297" s="1">
        <v>2.59913932</v>
      </c>
      <c r="I297" s="1">
        <v>0.981039824</v>
      </c>
      <c r="J297">
        <v>2.88789669639916</v>
      </c>
      <c r="K297">
        <v>2.76513855043183</v>
      </c>
      <c r="L297">
        <v>0.912883395579148</v>
      </c>
      <c r="M297" s="2">
        <f t="shared" si="272"/>
        <v>0.884844864742421</v>
      </c>
      <c r="N297" s="2">
        <f>($Z$3+$T$3*POWER($C297,$U$3))*POWER((($B297+$V$3*$A297+$W$3*$S297*(1+$AA$3*$C297))/($B297+$V$3*$A297+1))*POWER(($A297+$X$3*$B297+1)/($A297+$X$3*$B297+$Y$3*$S297),2),2)</f>
        <v>0</v>
      </c>
      <c r="O297" s="2">
        <f t="shared" si="273"/>
        <v>3.35592166563283</v>
      </c>
      <c r="P297">
        <f t="shared" ref="P297:R297" si="315">G297-M297</f>
        <v>1.98619205525758</v>
      </c>
      <c r="Q297">
        <f t="shared" si="315"/>
        <v>2.59913932</v>
      </c>
      <c r="R297">
        <f t="shared" si="315"/>
        <v>-2.37488184163283</v>
      </c>
      <c r="S297">
        <f t="shared" si="275"/>
        <v>0.138888888888889</v>
      </c>
      <c r="AC297">
        <f t="shared" si="276"/>
        <v>0.990307970554216</v>
      </c>
      <c r="AD297">
        <f>($Z$2+$T$2*POWER($C297,$U$2))</f>
        <v>2.85452410585707</v>
      </c>
      <c r="AE297">
        <f>POWER(1-$V$2*$AD297/(1+$A297*(1+$W$2/$C297)),2)</f>
        <v>0.96843406283118</v>
      </c>
      <c r="AF297">
        <f>POWER(1-$V$2*$AD297/(1+$B297*$AC297*(1+$W$2/$C297)),2)</f>
        <v>0.759737852231913</v>
      </c>
      <c r="AG297">
        <f>POWER((1+$A297+$B297*S297)/($A297+$B297*S297+$Y$2),2)</f>
        <v>1.22241770911686</v>
      </c>
      <c r="AH297">
        <f>(Z$4+T$4*POWER($C297,U$4))</f>
        <v>0.895677970130386</v>
      </c>
      <c r="AI297">
        <f>POWER(1-V$4*AH297/(1+$A297*(1+W$4/$C297)),2)</f>
        <v>0.985841939547756</v>
      </c>
      <c r="AJ297">
        <f>POWER(1-V$4*AH297/(1+$B297*$AC297*(1+W$4/$C297)),2)</f>
        <v>0.890883889187018</v>
      </c>
      <c r="AK297">
        <f>POWER((1+$A297+$B297*W$4)/($A297+$B297*W$4+Y$4),2)</f>
        <v>1.10895003006646</v>
      </c>
    </row>
    <row r="298" spans="1:37">
      <c r="A298" s="1">
        <v>0.75</v>
      </c>
      <c r="B298" s="1">
        <v>2.25</v>
      </c>
      <c r="C298" s="1">
        <v>5</v>
      </c>
      <c r="D298" s="1">
        <v>2.5998135523498</v>
      </c>
      <c r="E298" s="1">
        <v>2.33756152221434</v>
      </c>
      <c r="F298" s="1">
        <v>1.53425912883559</v>
      </c>
      <c r="G298" s="1">
        <v>2.5913018</v>
      </c>
      <c r="H298" s="1">
        <v>2.24464994</v>
      </c>
      <c r="I298" s="1">
        <v>1.614457264</v>
      </c>
      <c r="J298">
        <v>2.60765757118352</v>
      </c>
      <c r="K298">
        <v>2.35229070680337</v>
      </c>
      <c r="L298">
        <v>1.52697312356197</v>
      </c>
      <c r="M298" s="2">
        <f t="shared" si="272"/>
        <v>1.65988551499183</v>
      </c>
      <c r="N298" s="2">
        <f>($Z$3+$T$3*POWER($C298,$U$3))*POWER((($B298+$V$3*$A298+$W$3*$S298*(1+$AA$3*$C298))/($B298+$V$3*$A298+1))*POWER(($A298+$X$3*$B298+1)/($A298+$X$3*$B298+$Y$3*$S298),2),2)</f>
        <v>0</v>
      </c>
      <c r="O298" s="2">
        <f t="shared" si="273"/>
        <v>2.86211417054993</v>
      </c>
      <c r="P298">
        <f t="shared" ref="P298:R298" si="316">G298-M298</f>
        <v>0.931416285008169</v>
      </c>
      <c r="Q298">
        <f t="shared" si="316"/>
        <v>2.24464994</v>
      </c>
      <c r="R298">
        <f t="shared" si="316"/>
        <v>-1.24765690654993</v>
      </c>
      <c r="S298">
        <f t="shared" si="275"/>
        <v>0.928571428571429</v>
      </c>
      <c r="AC298">
        <f t="shared" si="276"/>
        <v>0.371153744479045</v>
      </c>
      <c r="AD298">
        <f>($Z$2+$T$2*POWER($C298,$U$2))</f>
        <v>3.32351892595841</v>
      </c>
      <c r="AE298">
        <f>POWER(1-$V$2*$AD298/(1+$A298*(1+$W$2/$C298)),2)</f>
        <v>0.819595765402523</v>
      </c>
      <c r="AF298">
        <f>POWER(1-$V$2*$AD298/(1+$B298*$AC298*(1+$W$2/$C298)),2)</f>
        <v>0.832382552094895</v>
      </c>
      <c r="AG298">
        <f>POWER((1+$A298+$B298*S298)/($A298+$B298*S298+$Y$2),2)</f>
        <v>1.27057359643233</v>
      </c>
      <c r="AH298">
        <f>(Z$4+T$4*POWER($C298,U$4))</f>
        <v>1.93843892115845</v>
      </c>
      <c r="AI298">
        <f>POWER(1-V$4*AH298/(1+$A298*(1+W$4/$C298)),2)</f>
        <v>0.851404312027326</v>
      </c>
      <c r="AJ298">
        <f>POWER(1-V$4*AH298/(1+$B298*$AC298*(1+W$4/$C298)),2)</f>
        <v>0.861903274134049</v>
      </c>
      <c r="AK298">
        <f>POWER((1+$A298+$B298*W$4)/($A298+$B298*W$4+Y$4),2)</f>
        <v>1.02905326623589</v>
      </c>
    </row>
    <row r="299" spans="1:37">
      <c r="A299" s="1">
        <v>4</v>
      </c>
      <c r="B299" s="1">
        <v>0.25</v>
      </c>
      <c r="C299" s="1">
        <v>3</v>
      </c>
      <c r="D299" s="1">
        <v>2.86046010540423</v>
      </c>
      <c r="E299" s="1">
        <v>2.76294449821591</v>
      </c>
      <c r="F299" s="1">
        <v>0.976067571025212</v>
      </c>
      <c r="G299" s="1">
        <v>2.888056</v>
      </c>
      <c r="H299" s="1">
        <v>2.58010612</v>
      </c>
      <c r="I299" s="1">
        <v>0.984610935</v>
      </c>
      <c r="J299">
        <v>2.90425396496881</v>
      </c>
      <c r="K299">
        <v>2.82436291639088</v>
      </c>
      <c r="L299">
        <v>0.924644050650475</v>
      </c>
      <c r="M299" s="2">
        <f t="shared" si="272"/>
        <v>0.878927741440154</v>
      </c>
      <c r="N299" s="2">
        <f>($Z$3+$T$3*POWER($C299,$U$3))*POWER((($B299+$V$3*$A299+$W$3*$S299*(1+$AA$3*$C299))/($B299+$V$3*$A299+1))*POWER(($A299+$X$3*$B299+1)/($A299+$X$3*$B299+$Y$3*$S299),2),2)</f>
        <v>0</v>
      </c>
      <c r="O299" s="2">
        <f t="shared" si="273"/>
        <v>3.30460079258528</v>
      </c>
      <c r="P299">
        <f t="shared" ref="P299:R299" si="317">G299-M299</f>
        <v>2.00912825855985</v>
      </c>
      <c r="Q299">
        <f t="shared" si="317"/>
        <v>2.58010612</v>
      </c>
      <c r="R299">
        <f t="shared" si="317"/>
        <v>-2.31998985758528</v>
      </c>
      <c r="S299">
        <f t="shared" si="275"/>
        <v>0.125</v>
      </c>
      <c r="AC299">
        <f t="shared" si="276"/>
        <v>0.992156741649222</v>
      </c>
      <c r="AD299">
        <f>($Z$2+$T$2*POWER($C299,$U$2))</f>
        <v>2.85452410585707</v>
      </c>
      <c r="AE299">
        <f>POWER(1-$V$2*$AD299/(1+$A299*(1+$W$2/$C299)),2)</f>
        <v>0.972154254885458</v>
      </c>
      <c r="AF299">
        <f>POWER(1-$V$2*$AD299/(1+$B299*$AC299*(1+$W$2/$C299)),2)</f>
        <v>0.759962439157369</v>
      </c>
      <c r="AG299">
        <f>POWER((1+$A299+$B299*S299)/($A299+$B299*S299+$Y$2),2)</f>
        <v>1.19732459142135</v>
      </c>
      <c r="AH299">
        <f>(Z$4+T$4*POWER($C299,U$4))</f>
        <v>0.895677970130386</v>
      </c>
      <c r="AI299">
        <f>POWER(1-V$4*AH299/(1+$A299*(1+W$4/$C299)),2)</f>
        <v>0.987512700323435</v>
      </c>
      <c r="AJ299">
        <f>POWER(1-V$4*AH299/(1+$B299*$AC299*(1+W$4/$C299)),2)</f>
        <v>0.890987714288972</v>
      </c>
      <c r="AK299">
        <f>POWER((1+$A299+$B299*W$4)/($A299+$B299*W$4+Y$4),2)</f>
        <v>1.10124997049157</v>
      </c>
    </row>
    <row r="300" spans="1:37">
      <c r="A300" s="1">
        <v>0.5</v>
      </c>
      <c r="B300" s="1">
        <v>0.25</v>
      </c>
      <c r="C300" s="1">
        <v>7</v>
      </c>
      <c r="D300" s="1">
        <v>3.69075648131887</v>
      </c>
      <c r="E300" s="1">
        <v>2.98796203245655</v>
      </c>
      <c r="F300" s="1">
        <v>2.31397050240028</v>
      </c>
      <c r="G300" s="1">
        <v>4.04107892</v>
      </c>
      <c r="H300" s="1">
        <v>3.31628772</v>
      </c>
      <c r="I300" s="1">
        <v>2.498689874</v>
      </c>
      <c r="J300">
        <v>4.05654228159998</v>
      </c>
      <c r="K300">
        <v>2.9950482870204</v>
      </c>
      <c r="L300">
        <v>2.39721864386594</v>
      </c>
      <c r="M300" s="2">
        <f t="shared" si="272"/>
        <v>1.90073426718882</v>
      </c>
      <c r="N300" s="2">
        <f>($Z$3+$T$3*POWER($C300,$U$3))*POWER((($B300+$V$3*$A300+$W$3*$S300*(1+$AA$3*$C300))/($B300+$V$3*$A300+1))*POWER(($A300+$X$3*$B300+1)/($A300+$X$3*$B300+$Y$3*$S300),2),2)</f>
        <v>0</v>
      </c>
      <c r="O300" s="2">
        <f t="shared" si="273"/>
        <v>4.43145471407674</v>
      </c>
      <c r="P300">
        <f t="shared" ref="P300:R300" si="318">G300-M300</f>
        <v>2.14034465281118</v>
      </c>
      <c r="Q300">
        <f t="shared" si="318"/>
        <v>3.31628772</v>
      </c>
      <c r="R300">
        <f t="shared" si="318"/>
        <v>-1.93276484007674</v>
      </c>
      <c r="S300">
        <f t="shared" si="275"/>
        <v>0.416666666666667</v>
      </c>
      <c r="AC300">
        <f t="shared" si="276"/>
        <v>0.90905934288631</v>
      </c>
      <c r="AD300">
        <f>($Z$2+$T$2*POWER($C300,$U$2))</f>
        <v>3.6586323071516</v>
      </c>
      <c r="AE300">
        <f>POWER(1-$V$2*$AD300/(1+$A300*(1+$W$2/$C300)),2)</f>
        <v>0.71356143753084</v>
      </c>
      <c r="AF300">
        <f>POWER(1-$V$2*$AD300/(1+$B300*$AC300*(1+$W$2/$C300)),2)</f>
        <v>0.601737308400091</v>
      </c>
      <c r="AG300">
        <f>POWER((1+$A300+$B300*S300)/($A300+$B300*S300+$Y$2),2)</f>
        <v>1.87689210251602</v>
      </c>
      <c r="AH300">
        <f>(Z$4+T$4*POWER($C300,U$4))</f>
        <v>2.61491926807997</v>
      </c>
      <c r="AI300">
        <f>POWER(1-V$4*AH300/(1+$A300*(1+W$4/$C300)),2)</f>
        <v>0.71591494462234</v>
      </c>
      <c r="AJ300">
        <f>POWER(1-V$4*AH300/(1+$B300*$AC300*(1+W$4/$C300)),2)</f>
        <v>0.607505430765876</v>
      </c>
      <c r="AK300">
        <f>POWER((1+$A300+$B300*W$4)/($A300+$B300*W$4+Y$4),2)</f>
        <v>1.2002927970438</v>
      </c>
    </row>
    <row r="301" spans="1:37">
      <c r="A301" s="1">
        <v>2</v>
      </c>
      <c r="B301" s="1">
        <v>1.75</v>
      </c>
      <c r="C301" s="1">
        <v>3</v>
      </c>
      <c r="D301" s="1">
        <v>3.2047530968287</v>
      </c>
      <c r="E301" s="1">
        <v>3.09094606175108</v>
      </c>
      <c r="F301" s="1">
        <v>1.07672716978328</v>
      </c>
      <c r="G301" s="1">
        <v>3.19999346</v>
      </c>
      <c r="H301" s="1">
        <v>3.11831352</v>
      </c>
      <c r="I301" s="1">
        <v>1.06919468</v>
      </c>
      <c r="J301">
        <v>3.21520742705468</v>
      </c>
      <c r="K301">
        <v>2.99082726248133</v>
      </c>
      <c r="L301">
        <v>1.07597110719613</v>
      </c>
      <c r="M301" s="2">
        <f t="shared" si="272"/>
        <v>0.894106813574488</v>
      </c>
      <c r="N301" s="2">
        <f>($Z$3+$T$3*POWER($C301,$U$3))*POWER((($B301+$V$3*$A301+$W$3*$S301*(1+$AA$3*$C301))/($B301+$V$3*$A301+1))*POWER(($A301+$X$3*$B301+1)/($A301+$X$3*$B301+$Y$3*$S301),2),2)</f>
        <v>0</v>
      </c>
      <c r="O301" s="2">
        <f t="shared" si="273"/>
        <v>3.2810811977736</v>
      </c>
      <c r="P301">
        <f t="shared" ref="P301:R301" si="319">G301-M301</f>
        <v>2.30588664642551</v>
      </c>
      <c r="Q301">
        <f t="shared" si="319"/>
        <v>3.11831352</v>
      </c>
      <c r="R301">
        <f t="shared" si="319"/>
        <v>-2.2118865177736</v>
      </c>
      <c r="S301">
        <f t="shared" si="275"/>
        <v>0.458333333333333</v>
      </c>
      <c r="AC301">
        <f t="shared" si="276"/>
        <v>0.888780375320898</v>
      </c>
      <c r="AD301">
        <f>($Z$2+$T$2*POWER($C301,$U$2))</f>
        <v>2.85452410585707</v>
      </c>
      <c r="AE301">
        <f>POWER(1-$V$2*$AD301/(1+$A301*(1+$W$2/$C301)),2)</f>
        <v>0.947321687389396</v>
      </c>
      <c r="AF301">
        <f>POWER(1-$V$2*$AD301/(1+$B301*$AC301*(1+$W$2/$C301)),2)</f>
        <v>0.93429717433981</v>
      </c>
      <c r="AG301">
        <f>POWER((1+$A301+$B301*S301)/($A301+$B301*S301+$Y$2),2)</f>
        <v>1.27374220030888</v>
      </c>
      <c r="AH301">
        <f>(Z$4+T$4*POWER($C301,U$4))</f>
        <v>0.895677970130386</v>
      </c>
      <c r="AI301">
        <f>POWER(1-V$4*AH301/(1+$A301*(1+W$4/$C301)),2)</f>
        <v>0.976348584324125</v>
      </c>
      <c r="AJ301">
        <f>POWER(1-V$4*AH301/(1+$B301*$AC301*(1+W$4/$C301)),2)</f>
        <v>0.97048167759438</v>
      </c>
      <c r="AK301">
        <f>POWER((1+$A301+$B301*W$4)/($A301+$B301*W$4+Y$4),2)</f>
        <v>1.0346089965137</v>
      </c>
    </row>
    <row r="302" spans="1:37">
      <c r="A302" s="1">
        <v>3</v>
      </c>
      <c r="B302" s="1">
        <v>1.75</v>
      </c>
      <c r="C302" s="1">
        <v>5</v>
      </c>
      <c r="D302" s="1">
        <v>3.56231167904162</v>
      </c>
      <c r="E302" s="1">
        <v>2.69441272318323</v>
      </c>
      <c r="F302" s="1">
        <v>2.0176114518425</v>
      </c>
      <c r="G302" s="1">
        <v>3.5212522</v>
      </c>
      <c r="H302" s="1">
        <v>2.6468928</v>
      </c>
      <c r="I302" s="1">
        <v>2.033054377</v>
      </c>
      <c r="J302">
        <v>3.5364170288</v>
      </c>
      <c r="K302">
        <v>2.7079868740598</v>
      </c>
      <c r="L302">
        <v>2.00897732958626</v>
      </c>
      <c r="M302" s="2">
        <f t="shared" si="272"/>
        <v>1.83768739377622</v>
      </c>
      <c r="N302" s="2">
        <f>($Z$3+$T$3*POWER($C302,$U$3))*POWER((($B302+$V$3*$A302+$W$3*$S302*(1+$AA$3*$C302))/($B302+$V$3*$A302+1))*POWER(($A302+$X$3*$B302+1)/($A302+$X$3*$B302+$Y$3*$S302),2),2)</f>
        <v>0</v>
      </c>
      <c r="O302" s="2">
        <f t="shared" si="273"/>
        <v>3.71173428073207</v>
      </c>
      <c r="P302">
        <f t="shared" ref="P302:R302" si="320">G302-M302</f>
        <v>1.68356480622378</v>
      </c>
      <c r="Q302">
        <f t="shared" si="320"/>
        <v>2.6468928</v>
      </c>
      <c r="R302">
        <f t="shared" si="320"/>
        <v>-1.67867990373207</v>
      </c>
      <c r="S302">
        <f t="shared" si="275"/>
        <v>0.34375</v>
      </c>
      <c r="AC302">
        <f t="shared" si="276"/>
        <v>0.939061200082295</v>
      </c>
      <c r="AD302">
        <f>($Z$2+$T$2*POWER($C302,$U$2))</f>
        <v>3.32351892595841</v>
      </c>
      <c r="AE302">
        <f>POWER(1-$V$2*$AD302/(1+$A302*(1+$W$2/$C302)),2)</f>
        <v>0.940265566158315</v>
      </c>
      <c r="AF302">
        <f>POWER(1-$V$2*$AD302/(1+$B302*$AC302*(1+$W$2/$C302)),2)</f>
        <v>0.899866652572682</v>
      </c>
      <c r="AG302">
        <f>POWER((1+$A302+$B302*S302)/($A302+$B302*S302+$Y$2),2)</f>
        <v>1.21867512805441</v>
      </c>
      <c r="AH302">
        <f>(Z$4+T$4*POWER($C302,U$4))</f>
        <v>1.93843892115845</v>
      </c>
      <c r="AI302">
        <f>POWER(1-V$4*AH302/(1+$A302*(1+W$4/$C302)),2)</f>
        <v>0.950668226284756</v>
      </c>
      <c r="AJ302">
        <f>POWER(1-V$4*AH302/(1+$B302*$AC302*(1+W$4/$C302)),2)</f>
        <v>0.917384469253631</v>
      </c>
      <c r="AK302">
        <f>POWER((1+$A302+$B302*W$4)/($A302+$B302*W$4+Y$4),2)</f>
        <v>1.03301305404741</v>
      </c>
    </row>
    <row r="303" spans="1:37">
      <c r="A303" s="1">
        <v>3.5</v>
      </c>
      <c r="B303" s="1">
        <v>3</v>
      </c>
      <c r="C303" s="1">
        <v>3</v>
      </c>
      <c r="D303" s="1">
        <v>3.20992737520601</v>
      </c>
      <c r="E303" s="1">
        <v>3.09243027423367</v>
      </c>
      <c r="F303" s="1">
        <v>1.06093631790012</v>
      </c>
      <c r="G303" s="1">
        <v>3.2381672</v>
      </c>
      <c r="H303" s="1">
        <v>3.111415</v>
      </c>
      <c r="I303" s="1">
        <v>1.071876687</v>
      </c>
      <c r="J303">
        <v>3.25321189848519</v>
      </c>
      <c r="K303">
        <v>3.03945782864641</v>
      </c>
      <c r="L303">
        <v>1.0545746926976</v>
      </c>
      <c r="M303" s="2">
        <f t="shared" si="272"/>
        <v>0.894523159650902</v>
      </c>
      <c r="N303" s="2">
        <f>($Z$3+$T$3*POWER($C303,$U$3))*POWER((($B303+$V$3*$A303+$W$3*$S303*(1+$AA$3*$C303))/($B303+$V$3*$A303+1))*POWER(($A303+$X$3*$B303+1)/($A303+$X$3*$B303+$Y$3*$S303),2),2)</f>
        <v>0</v>
      </c>
      <c r="O303" s="2">
        <f t="shared" si="273"/>
        <v>3.12971089954566</v>
      </c>
      <c r="P303">
        <f t="shared" ref="P303:R303" si="321">G303-M303</f>
        <v>2.3436440403491</v>
      </c>
      <c r="Q303">
        <f t="shared" si="321"/>
        <v>3.111415</v>
      </c>
      <c r="R303">
        <f t="shared" si="321"/>
        <v>-2.05783421254566</v>
      </c>
      <c r="S303">
        <f t="shared" si="275"/>
        <v>0.444444444444444</v>
      </c>
      <c r="AC303">
        <f t="shared" si="276"/>
        <v>0.895806416477617</v>
      </c>
      <c r="AD303">
        <f>($Z$2+$T$2*POWER($C303,$U$2))</f>
        <v>2.85452410585707</v>
      </c>
      <c r="AE303">
        <f>POWER(1-$V$2*$AD303/(1+$A303*(1+$W$2/$C303)),2)</f>
        <v>0.96843406283118</v>
      </c>
      <c r="AF303">
        <f>POWER(1-$V$2*$AD303/(1+$B303*$AC303*(1+$W$2/$C303)),2)</f>
        <v>0.959679931420609</v>
      </c>
      <c r="AG303">
        <f>POWER((1+$A303+$B303*S303)/($A303+$B303*S303+$Y$2),2)</f>
        <v>1.16689289656315</v>
      </c>
      <c r="AH303">
        <f>(Z$4+T$4*POWER($C303,U$4))</f>
        <v>0.895677970130386</v>
      </c>
      <c r="AI303">
        <f>POWER(1-V$4*AH303/(1+$A303*(1+W$4/$C303)),2)</f>
        <v>0.985841939547756</v>
      </c>
      <c r="AJ303">
        <f>POWER(1-V$4*AH303/(1+$B303*$AC303*(1+W$4/$C303)),2)</f>
        <v>0.981908012079179</v>
      </c>
      <c r="AK303">
        <f>POWER((1+$A303+$B303*W$4)/($A303+$B303*W$4+Y$4),2)</f>
        <v>1.02033832563346</v>
      </c>
    </row>
    <row r="304" spans="1:37">
      <c r="A304" s="1">
        <v>3.75</v>
      </c>
      <c r="B304" s="1">
        <v>3</v>
      </c>
      <c r="C304" s="1">
        <v>3</v>
      </c>
      <c r="D304" s="1">
        <v>3.23021375200026</v>
      </c>
      <c r="E304" s="1">
        <v>3.07994647944117</v>
      </c>
      <c r="F304" s="1">
        <v>1.065265580383</v>
      </c>
      <c r="G304" s="1">
        <v>3.234378</v>
      </c>
      <c r="H304" s="1">
        <v>3.10831384</v>
      </c>
      <c r="I304" s="1">
        <v>1.069927207</v>
      </c>
      <c r="J304">
        <v>3.24923231229748</v>
      </c>
      <c r="K304">
        <v>3.03085237691431</v>
      </c>
      <c r="L304">
        <v>1.06456636664816</v>
      </c>
      <c r="M304" s="2">
        <f t="shared" si="272"/>
        <v>0.895006037440971</v>
      </c>
      <c r="N304" s="2">
        <f>($Z$3+$T$3*POWER($C304,$U$3))*POWER((($B304+$V$3*$A304+$W$3*$S304*(1+$AA$3*$C304))/($B304+$V$3*$A304+1))*POWER(($A304+$X$3*$B304+1)/($A304+$X$3*$B304+$Y$3*$S304),2),2)</f>
        <v>0</v>
      </c>
      <c r="O304" s="2">
        <f t="shared" si="273"/>
        <v>3.13249097529159</v>
      </c>
      <c r="P304">
        <f t="shared" ref="P304:R304" si="322">G304-M304</f>
        <v>2.33937196255903</v>
      </c>
      <c r="Q304">
        <f t="shared" si="322"/>
        <v>3.10831384</v>
      </c>
      <c r="R304">
        <f t="shared" si="322"/>
        <v>-2.06256376829159</v>
      </c>
      <c r="S304">
        <f t="shared" si="275"/>
        <v>0.421052631578947</v>
      </c>
      <c r="AC304">
        <f t="shared" si="276"/>
        <v>0.90703620734811</v>
      </c>
      <c r="AD304">
        <f>($Z$2+$T$2*POWER($C304,$U$2))</f>
        <v>2.85452410585707</v>
      </c>
      <c r="AE304">
        <f>POWER(1-$V$2*$AD304/(1+$A304*(1+$W$2/$C304)),2)</f>
        <v>0.970410626159967</v>
      </c>
      <c r="AF304">
        <f>POWER(1-$V$2*$AD304/(1+$B304*$AC304*(1+$W$2/$C304)),2)</f>
        <v>0.960138250057256</v>
      </c>
      <c r="AG304">
        <f>POWER((1+$A304+$B304*S304)/($A304+$B304*S304+$Y$2),2)</f>
        <v>1.16131367648222</v>
      </c>
      <c r="AH304">
        <f>(Z$4+T$4*POWER($C304,U$4))</f>
        <v>0.895677970130386</v>
      </c>
      <c r="AI304">
        <f>POWER(1-V$4*AH304/(1+$A304*(1+W$4/$C304)),2)</f>
        <v>0.986729700729276</v>
      </c>
      <c r="AJ304">
        <f>POWER(1-V$4*AH304/(1+$B304*$AC304*(1+W$4/$C304)),2)</f>
        <v>0.982114055607415</v>
      </c>
      <c r="AK304">
        <f>POWER((1+$A304+$B304*W$4)/($A304+$B304*W$4+Y$4),2)</f>
        <v>1.02019488959636</v>
      </c>
    </row>
    <row r="305" spans="1:37">
      <c r="A305" s="1">
        <v>3.75</v>
      </c>
      <c r="B305" s="1">
        <v>0.5</v>
      </c>
      <c r="C305" s="1">
        <v>7</v>
      </c>
      <c r="D305" s="1">
        <v>3.2321633121546</v>
      </c>
      <c r="E305" s="1">
        <v>2.59152783894293</v>
      </c>
      <c r="F305" s="1">
        <v>2.29178518541047</v>
      </c>
      <c r="G305" s="1">
        <v>3.18123534</v>
      </c>
      <c r="H305" s="1">
        <v>2.7130094</v>
      </c>
      <c r="I305" s="1">
        <v>2.20937598</v>
      </c>
      <c r="J305">
        <v>3.19532270880821</v>
      </c>
      <c r="K305">
        <v>2.58704454406814</v>
      </c>
      <c r="L305">
        <v>2.29481452041942</v>
      </c>
      <c r="M305" s="2">
        <f t="shared" si="272"/>
        <v>2.01998344879658</v>
      </c>
      <c r="N305" s="2">
        <f>($Z$3+$T$3*POWER($C305,$U$3))*POWER((($B305+$V$3*$A305+$W$3*$S305*(1+$AA$3*$C305))/($B305+$V$3*$A305+1))*POWER(($A305+$X$3*$B305+1)/($A305+$X$3*$B305+$Y$3*$S305),2),2)</f>
        <v>0</v>
      </c>
      <c r="O305" s="2">
        <f t="shared" si="273"/>
        <v>4.08845160018377</v>
      </c>
      <c r="P305">
        <f t="shared" ref="P305:R305" si="323">G305-M305</f>
        <v>1.16125189120342</v>
      </c>
      <c r="Q305">
        <f t="shared" si="323"/>
        <v>2.7130094</v>
      </c>
      <c r="R305">
        <f t="shared" si="323"/>
        <v>-1.87907562018377</v>
      </c>
      <c r="S305">
        <f t="shared" si="275"/>
        <v>0.157894736842105</v>
      </c>
      <c r="AC305">
        <f t="shared" si="276"/>
        <v>0.987455949436511</v>
      </c>
      <c r="AD305">
        <f>($Z$2+$T$2*POWER($C305,$U$2))</f>
        <v>3.6586323071516</v>
      </c>
      <c r="AE305">
        <f>POWER(1-$V$2*$AD305/(1+$A305*(1+$W$2/$C305)),2)</f>
        <v>0.93455824751346</v>
      </c>
      <c r="AF305">
        <f>POWER(1-$V$2*$AD305/(1+$B305*$AC305*(1+$W$2/$C305)),2)</f>
        <v>0.711693263335171</v>
      </c>
      <c r="AG305">
        <f>POWER((1+$A305+$B305*S305)/($A305+$B305*S305+$Y$2),2)</f>
        <v>1.20683341091387</v>
      </c>
      <c r="AH305">
        <f>(Z$4+T$4*POWER($C305,U$4))</f>
        <v>2.61491926807997</v>
      </c>
      <c r="AI305">
        <f>POWER(1-V$4*AH305/(1+$A305*(1+W$4/$C305)),2)</f>
        <v>0.93425501339145</v>
      </c>
      <c r="AJ305">
        <f>POWER(1-V$4*AH305/(1+$B305*$AC305*(1+W$4/$C305)),2)</f>
        <v>0.714092790467122</v>
      </c>
      <c r="AK305">
        <f>POWER((1+$A305+$B305*W$4)/($A305+$B305*W$4+Y$4),2)</f>
        <v>1.07597763140336</v>
      </c>
    </row>
    <row r="306" spans="1:37">
      <c r="A306" s="1">
        <v>3</v>
      </c>
      <c r="B306" s="1">
        <v>2.5</v>
      </c>
      <c r="C306" s="1">
        <v>7</v>
      </c>
      <c r="D306" s="1">
        <v>3.82348114759944</v>
      </c>
      <c r="E306" s="1">
        <v>2.68648553317894</v>
      </c>
      <c r="F306" s="1">
        <v>2.62901327778847</v>
      </c>
      <c r="G306" s="1">
        <v>3.69472068</v>
      </c>
      <c r="H306" s="1">
        <v>2.5102458</v>
      </c>
      <c r="I306" s="1">
        <v>2.638131562</v>
      </c>
      <c r="J306">
        <v>3.70849116841102</v>
      </c>
      <c r="K306">
        <v>2.68515020601351</v>
      </c>
      <c r="L306">
        <v>2.62942237481296</v>
      </c>
      <c r="M306" s="2">
        <f t="shared" si="272"/>
        <v>2.40529736955526</v>
      </c>
      <c r="N306" s="2">
        <f>($Z$3+$T$3*POWER($C306,$U$3))*POWER((($B306+$V$3*$A306+$W$3*$S306*(1+$AA$3*$C306))/($B306+$V$3*$A306+1))*POWER(($A306+$X$3*$B306+1)/($A306+$X$3*$B306+$Y$3*$S306),2),2)</f>
        <v>0</v>
      </c>
      <c r="O306" s="2">
        <f t="shared" si="273"/>
        <v>3.8815226705217</v>
      </c>
      <c r="P306">
        <f t="shared" ref="P306:R306" si="324">G306-M306</f>
        <v>1.28942331044474</v>
      </c>
      <c r="Q306">
        <f t="shared" si="324"/>
        <v>2.5102458</v>
      </c>
      <c r="R306">
        <f t="shared" si="324"/>
        <v>-1.24339110852171</v>
      </c>
      <c r="S306">
        <f t="shared" si="275"/>
        <v>0.4375</v>
      </c>
      <c r="AC306">
        <f t="shared" si="276"/>
        <v>0.899218410621135</v>
      </c>
      <c r="AD306">
        <f>($Z$2+$T$2*POWER($C306,$U$2))</f>
        <v>3.6586323071516</v>
      </c>
      <c r="AE306">
        <f>POWER(1-$V$2*$AD306/(1+$A306*(1+$W$2/$C306)),2)</f>
        <v>0.920364160915058</v>
      </c>
      <c r="AF306">
        <f>POWER(1-$V$2*$AD306/(1+$B306*$AC306*(1+$W$2/$C306)),2)</f>
        <v>0.89823976908144</v>
      </c>
      <c r="AG306">
        <f>POWER((1+$A306+$B306*S306)/($A306+$B306*S306+$Y$2),2)</f>
        <v>1.19456089787274</v>
      </c>
      <c r="AH306">
        <f>(Z$4+T$4*POWER($C306,U$4))</f>
        <v>2.61491926807997</v>
      </c>
      <c r="AI306">
        <f>POWER(1-V$4*AH306/(1+$A306*(1+W$4/$C306)),2)</f>
        <v>0.920061853778891</v>
      </c>
      <c r="AJ306">
        <f>POWER(1-V$4*AH306/(1+$B306*$AC306*(1+W$4/$C306)),2)</f>
        <v>0.897986052989657</v>
      </c>
      <c r="AK306">
        <f>POWER((1+$A306+$B306*W$4)/($A306+$B306*W$4+Y$4),2)</f>
        <v>1.02427288882586</v>
      </c>
    </row>
    <row r="307" spans="1:37">
      <c r="A307" s="1">
        <v>1.25</v>
      </c>
      <c r="B307" s="1">
        <v>0.5</v>
      </c>
      <c r="C307" s="1">
        <v>3</v>
      </c>
      <c r="D307" s="1">
        <v>3.3010302522281</v>
      </c>
      <c r="E307" s="1">
        <v>2.89746992169417</v>
      </c>
      <c r="F307" s="1">
        <v>1.14531419417766</v>
      </c>
      <c r="G307" s="1">
        <v>3.31781588</v>
      </c>
      <c r="H307" s="1">
        <v>2.9179732</v>
      </c>
      <c r="I307" s="1">
        <v>1.155426705</v>
      </c>
      <c r="J307">
        <v>3.3314500300708</v>
      </c>
      <c r="K307">
        <v>2.86129252347538</v>
      </c>
      <c r="L307">
        <v>1.15234197188534</v>
      </c>
      <c r="M307" s="2">
        <f t="shared" si="272"/>
        <v>0.908866839076934</v>
      </c>
      <c r="N307" s="2">
        <f>($Z$3+$T$3*POWER($C307,$U$3))*POWER((($B307+$V$3*$A307+$W$3*$S307*(1+$AA$3*$C307))/($B307+$V$3*$A307+1))*POWER(($A307+$X$3*$B307+1)/($A307+$X$3*$B307+$Y$3*$S307),2),2)</f>
        <v>0</v>
      </c>
      <c r="O307" s="2">
        <f t="shared" si="273"/>
        <v>3.7335286884404</v>
      </c>
      <c r="P307">
        <f t="shared" ref="P307:R307" si="325">G307-M307</f>
        <v>2.40894904092307</v>
      </c>
      <c r="Q307">
        <f t="shared" si="325"/>
        <v>2.9179732</v>
      </c>
      <c r="R307">
        <f t="shared" si="325"/>
        <v>-2.5781019834404</v>
      </c>
      <c r="S307">
        <f t="shared" si="275"/>
        <v>0.333333333333333</v>
      </c>
      <c r="AC307">
        <f t="shared" si="276"/>
        <v>0.942809041582063</v>
      </c>
      <c r="AD307">
        <f>($Z$2+$T$2*POWER($C307,$U$2))</f>
        <v>2.85452410585707</v>
      </c>
      <c r="AE307">
        <f>POWER(1-$V$2*$AD307/(1+$A307*(1+$W$2/$C307)),2)</f>
        <v>0.920860645934039</v>
      </c>
      <c r="AF307">
        <f>POWER(1-$V$2*$AD307/(1+$B307*$AC307*(1+$W$2/$C307)),2)</f>
        <v>0.834738690722421</v>
      </c>
      <c r="AG307">
        <f>POWER((1+$A307+$B307*S307)/($A307+$B307*S307+$Y$2),2)</f>
        <v>1.48457124857632</v>
      </c>
      <c r="AH307">
        <f>(Z$4+T$4*POWER($C307,U$4))</f>
        <v>0.895677970130386</v>
      </c>
      <c r="AI307">
        <f>POWER(1-V$4*AH307/(1+$A307*(1+W$4/$C307)),2)</f>
        <v>0.964420465253685</v>
      </c>
      <c r="AJ307">
        <f>POWER(1-V$4*AH307/(1+$B307*$AC307*(1+W$4/$C307)),2)</f>
        <v>0.925332270000023</v>
      </c>
      <c r="AK307">
        <f>POWER((1+$A307+$B307*W$4)/($A307+$B307*W$4+Y$4),2)</f>
        <v>1.10340157104226</v>
      </c>
    </row>
    <row r="308" spans="1:37">
      <c r="A308" s="1">
        <v>2.25</v>
      </c>
      <c r="B308" s="1">
        <v>1.25</v>
      </c>
      <c r="C308" s="1">
        <v>5</v>
      </c>
      <c r="D308" s="1">
        <v>3.63164481962382</v>
      </c>
      <c r="E308" s="1">
        <v>2.60689536477435</v>
      </c>
      <c r="F308" s="1">
        <v>2.10073323606127</v>
      </c>
      <c r="G308" s="1">
        <v>3.5548696</v>
      </c>
      <c r="H308" s="1">
        <v>2.45590526</v>
      </c>
      <c r="I308" s="1">
        <v>2.096339201</v>
      </c>
      <c r="J308">
        <v>3.56763791657044</v>
      </c>
      <c r="K308">
        <v>2.60418850873894</v>
      </c>
      <c r="L308">
        <v>2.0806086017353</v>
      </c>
      <c r="M308" s="2">
        <f t="shared" si="272"/>
        <v>1.80896278004897</v>
      </c>
      <c r="N308" s="2">
        <f>($Z$3+$T$3*POWER($C308,$U$3))*POWER((($B308+$V$3*$A308+$W$3*$S308*(1+$AA$3*$C308))/($B308+$V$3*$A308+1))*POWER(($A308+$X$3*$B308+1)/($A308+$X$3*$B308+$Y$3*$S308),2),2)</f>
        <v>0</v>
      </c>
      <c r="O308" s="2">
        <f t="shared" si="273"/>
        <v>3.81458588257997</v>
      </c>
      <c r="P308">
        <f t="shared" ref="P308:R308" si="326">G308-M308</f>
        <v>1.74590681995103</v>
      </c>
      <c r="Q308">
        <f t="shared" si="326"/>
        <v>2.45590526</v>
      </c>
      <c r="R308">
        <f t="shared" si="326"/>
        <v>-1.71824668157997</v>
      </c>
      <c r="S308">
        <f t="shared" si="275"/>
        <v>0.346153846153846</v>
      </c>
      <c r="AC308">
        <f t="shared" si="276"/>
        <v>0.93817776289619</v>
      </c>
      <c r="AD308">
        <f>($Z$2+$T$2*POWER($C308,$U$2))</f>
        <v>3.32351892595841</v>
      </c>
      <c r="AE308">
        <f>POWER(1-$V$2*$AD308/(1+$A308*(1+$W$2/$C308)),2)</f>
        <v>0.923115383262166</v>
      </c>
      <c r="AF308">
        <f>POWER(1-$V$2*$AD308/(1+$B308*$AC308*(1+$W$2/$C308)),2)</f>
        <v>0.869192634141339</v>
      </c>
      <c r="AG308">
        <f>POWER((1+$A308+$B308*S308)/($A308+$B308*S308+$Y$2),2)</f>
        <v>1.28442998547519</v>
      </c>
      <c r="AH308">
        <f>(Z$4+T$4*POWER($C308,U$4))</f>
        <v>1.93843892115845</v>
      </c>
      <c r="AI308">
        <f>POWER(1-V$4*AH308/(1+$A308*(1+W$4/$C308)),2)</f>
        <v>0.936531327953911</v>
      </c>
      <c r="AJ308">
        <f>POWER(1-V$4*AH308/(1+$B308*$AC308*(1+W$4/$C308)),2)</f>
        <v>0.892149886739833</v>
      </c>
      <c r="AK308">
        <f>POWER((1+$A308+$B308*W$4)/($A308+$B308*W$4+Y$4),2)</f>
        <v>1.0455118492901</v>
      </c>
    </row>
    <row r="309" spans="1:37">
      <c r="A309" s="1">
        <v>2.25</v>
      </c>
      <c r="B309" s="1">
        <v>2</v>
      </c>
      <c r="C309" s="1">
        <v>5</v>
      </c>
      <c r="D309" s="1">
        <v>3.67134523072636</v>
      </c>
      <c r="E309" s="1">
        <v>2.7683279650131</v>
      </c>
      <c r="F309" s="1">
        <v>2.04424076929658</v>
      </c>
      <c r="G309" s="1">
        <v>3.5689459</v>
      </c>
      <c r="H309" s="1">
        <v>2.7153946</v>
      </c>
      <c r="I309" s="1">
        <v>2.074291882</v>
      </c>
      <c r="J309">
        <v>3.5816197548101</v>
      </c>
      <c r="K309">
        <v>2.77223203733608</v>
      </c>
      <c r="L309">
        <v>2.04227151499763</v>
      </c>
      <c r="M309" s="2">
        <f t="shared" si="272"/>
        <v>1.83669978452832</v>
      </c>
      <c r="N309" s="2">
        <f>($Z$3+$T$3*POWER($C309,$U$3))*POWER((($B309+$V$3*$A309+$W$3*$S309*(1+$AA$3*$C309))/($B309+$V$3*$A309+1))*POWER(($A309+$X$3*$B309+1)/($A309+$X$3*$B309+$Y$3*$S309),2),2)</f>
        <v>0</v>
      </c>
      <c r="O309" s="2">
        <f t="shared" si="273"/>
        <v>3.64767778638771</v>
      </c>
      <c r="P309">
        <f t="shared" ref="P309:R309" si="327">G309-M309</f>
        <v>1.73224611547168</v>
      </c>
      <c r="Q309">
        <f t="shared" si="327"/>
        <v>2.7153946</v>
      </c>
      <c r="R309">
        <f t="shared" si="327"/>
        <v>-1.57338590438771</v>
      </c>
      <c r="S309">
        <f t="shared" si="275"/>
        <v>0.461538461538462</v>
      </c>
      <c r="AC309">
        <f t="shared" si="276"/>
        <v>0.887120199590061</v>
      </c>
      <c r="AD309">
        <f>($Z$2+$T$2*POWER($C309,$U$2))</f>
        <v>3.32351892595841</v>
      </c>
      <c r="AE309">
        <f>POWER(1-$V$2*$AD309/(1+$A309*(1+$W$2/$C309)),2)</f>
        <v>0.923115383262166</v>
      </c>
      <c r="AF309">
        <f>POWER(1-$V$2*$AD309/(1+$B309*$AC309*(1+$W$2/$C309)),2)</f>
        <v>0.905998510029954</v>
      </c>
      <c r="AG309">
        <f>POWER((1+$A309+$B309*S309)/($A309+$B309*S309+$Y$2),2)</f>
        <v>1.24510897656585</v>
      </c>
      <c r="AH309">
        <f>(Z$4+T$4*POWER($C309,U$4))</f>
        <v>1.93843892115845</v>
      </c>
      <c r="AI309">
        <f>POWER(1-V$4*AH309/(1+$A309*(1+W$4/$C309)),2)</f>
        <v>0.936531327953911</v>
      </c>
      <c r="AJ309">
        <f>POWER(1-V$4*AH309/(1+$B309*$AC309*(1+W$4/$C309)),2)</f>
        <v>0.922432625924288</v>
      </c>
      <c r="AK309">
        <f>POWER((1+$A309+$B309*W$4)/($A309+$B309*W$4+Y$4),2)</f>
        <v>1.03041445625226</v>
      </c>
    </row>
    <row r="310" spans="1:37">
      <c r="A310" s="1">
        <v>4</v>
      </c>
      <c r="B310" s="1">
        <v>2.5</v>
      </c>
      <c r="C310" s="1">
        <v>3</v>
      </c>
      <c r="D310" s="1">
        <v>3.213902233569</v>
      </c>
      <c r="E310" s="1">
        <v>3.03973423538652</v>
      </c>
      <c r="F310" s="1">
        <v>1.08474156633381</v>
      </c>
      <c r="G310" s="1">
        <v>3.2022298</v>
      </c>
      <c r="H310" s="1">
        <v>3.09287646</v>
      </c>
      <c r="I310" s="1">
        <v>1.061499805</v>
      </c>
      <c r="J310">
        <v>3.21386127517025</v>
      </c>
      <c r="K310">
        <v>2.99976782944209</v>
      </c>
      <c r="L310">
        <v>1.07865085433454</v>
      </c>
      <c r="M310" s="2">
        <f t="shared" si="272"/>
        <v>0.896256344475133</v>
      </c>
      <c r="N310" s="2">
        <f>($Z$3+$T$3*POWER($C310,$U$3))*POWER((($B310+$V$3*$A310+$W$3*$S310*(1+$AA$3*$C310))/($B310+$V$3*$A310+1))*POWER(($A310+$X$3*$B310+1)/($A310+$X$3*$B310+$Y$3*$S310),2),2)</f>
        <v>0</v>
      </c>
      <c r="O310" s="2">
        <f t="shared" si="273"/>
        <v>3.17196011243148</v>
      </c>
      <c r="P310">
        <f t="shared" ref="P310:R310" si="328">G310-M310</f>
        <v>2.30597345552487</v>
      </c>
      <c r="Q310">
        <f t="shared" si="328"/>
        <v>3.09287646</v>
      </c>
      <c r="R310">
        <f t="shared" si="328"/>
        <v>-2.11046030743148</v>
      </c>
      <c r="S310">
        <f t="shared" si="275"/>
        <v>0.35</v>
      </c>
      <c r="AC310">
        <f t="shared" si="276"/>
        <v>0.93674969975976</v>
      </c>
      <c r="AD310">
        <f>($Z$2+$T$2*POWER($C310,$U$2))</f>
        <v>2.85452410585707</v>
      </c>
      <c r="AE310">
        <f>POWER(1-$V$2*$AD310/(1+$A310*(1+$W$2/$C310)),2)</f>
        <v>0.972154254885458</v>
      </c>
      <c r="AF310">
        <f>POWER(1-$V$2*$AD310/(1+$B310*$AC310*(1+$W$2/$C310)),2)</f>
        <v>0.954289380843751</v>
      </c>
      <c r="AG310">
        <f>POWER((1+$A310+$B310*S310)/($A310+$B310*S310+$Y$2),2)</f>
        <v>1.16556611870595</v>
      </c>
      <c r="AH310">
        <f>(Z$4+T$4*POWER($C310,U$4))</f>
        <v>0.895677970130386</v>
      </c>
      <c r="AI310">
        <f>POWER(1-V$4*AH310/(1+$A310*(1+W$4/$C310)),2)</f>
        <v>0.987512700323435</v>
      </c>
      <c r="AJ310">
        <f>POWER(1-V$4*AH310/(1+$B310*$AC310*(1+W$4/$C310)),2)</f>
        <v>0.979483902693931</v>
      </c>
      <c r="AK310">
        <f>POWER((1+$A310+$B310*W$4)/($A310+$B310*W$4+Y$4),2)</f>
        <v>1.0234768775646</v>
      </c>
    </row>
    <row r="311" spans="1:37">
      <c r="A311" s="1">
        <v>2.75</v>
      </c>
      <c r="B311" s="1">
        <v>2.5</v>
      </c>
      <c r="C311" s="1">
        <v>5</v>
      </c>
      <c r="D311" s="1">
        <v>3.60383614354981</v>
      </c>
      <c r="E311" s="1">
        <v>2.82511933097261</v>
      </c>
      <c r="F311" s="1">
        <v>2.02297697490208</v>
      </c>
      <c r="G311" s="1">
        <v>3.45642732</v>
      </c>
      <c r="H311" s="1">
        <v>2.82597766</v>
      </c>
      <c r="I311" s="1">
        <v>2.015755361</v>
      </c>
      <c r="J311">
        <v>3.46788701698284</v>
      </c>
      <c r="K311">
        <v>2.83754118870813</v>
      </c>
      <c r="L311">
        <v>2.01674265950972</v>
      </c>
      <c r="M311" s="2">
        <f t="shared" si="272"/>
        <v>1.85298176962743</v>
      </c>
      <c r="N311" s="2">
        <f>($Z$3+$T$3*POWER($C311,$U$3))*POWER((($B311+$V$3*$A311+$W$3*$S311*(1+$AA$3*$C311))/($B311+$V$3*$A311+1))*POWER(($A311+$X$3*$B311+1)/($A311+$X$3*$B311+$Y$3*$S311),2),2)</f>
        <v>0</v>
      </c>
      <c r="O311" s="2">
        <f t="shared" si="273"/>
        <v>3.59197710328977</v>
      </c>
      <c r="P311">
        <f t="shared" ref="P311:R311" si="329">G311-M311</f>
        <v>1.60344555037257</v>
      </c>
      <c r="Q311">
        <f t="shared" si="329"/>
        <v>2.82597766</v>
      </c>
      <c r="R311">
        <f t="shared" si="329"/>
        <v>-1.57622174228977</v>
      </c>
      <c r="S311">
        <f t="shared" si="275"/>
        <v>0.466666666666667</v>
      </c>
      <c r="AC311">
        <f t="shared" si="276"/>
        <v>0.884433277428107</v>
      </c>
      <c r="AD311">
        <f>($Z$2+$T$2*POWER($C311,$U$2))</f>
        <v>3.32351892595841</v>
      </c>
      <c r="AE311">
        <f>POWER(1-$V$2*$AD311/(1+$A311*(1+$W$2/$C311)),2)</f>
        <v>0.935466992431596</v>
      </c>
      <c r="AF311">
        <f>POWER(1-$V$2*$AD311/(1+$B311*$AC311*(1+$W$2/$C311)),2)</f>
        <v>0.921952771493479</v>
      </c>
      <c r="AG311">
        <f>POWER((1+$A311+$B311*S311)/($A311+$B311*S311+$Y$2),2)</f>
        <v>1.20260032842126</v>
      </c>
      <c r="AH311">
        <f>(Z$4+T$4*POWER($C311,U$4))</f>
        <v>1.93843892115845</v>
      </c>
      <c r="AI311">
        <f>POWER(1-V$4*AH311/(1+$A311*(1+W$4/$C311)),2)</f>
        <v>0.946711639737379</v>
      </c>
      <c r="AJ311">
        <f>POWER(1-V$4*AH311/(1+$B311*$AC311*(1+W$4/$C311)),2)</f>
        <v>0.935573383845417</v>
      </c>
      <c r="AK311">
        <f>POWER((1+$A311+$B311*W$4)/($A311+$B311*W$4+Y$4),2)</f>
        <v>1.02448039772037</v>
      </c>
    </row>
    <row r="312" spans="1:37">
      <c r="A312" s="1">
        <v>1.5</v>
      </c>
      <c r="B312" s="1">
        <v>2.5</v>
      </c>
      <c r="C312" s="1">
        <v>3</v>
      </c>
      <c r="D312" s="1">
        <v>3.05370064479203</v>
      </c>
      <c r="E312" s="1">
        <v>2.96010955563242</v>
      </c>
      <c r="F312" s="1">
        <v>1.04189056307914</v>
      </c>
      <c r="G312" s="1">
        <v>3.104967</v>
      </c>
      <c r="H312" s="1">
        <v>3.0559342</v>
      </c>
      <c r="I312" s="1">
        <v>1.025560949</v>
      </c>
      <c r="J312">
        <v>3.11626913464836</v>
      </c>
      <c r="K312">
        <v>2.8876971616274</v>
      </c>
      <c r="L312">
        <v>1.08142764415381</v>
      </c>
      <c r="M312" s="2">
        <f t="shared" si="272"/>
        <v>0.881735781834441</v>
      </c>
      <c r="N312" s="2">
        <f>($Z$3+$T$3*POWER($C312,$U$3))*POWER((($B312+$V$3*$A312+$W$3*$S312*(1+$AA$3*$C312))/($B312+$V$3*$A312+1))*POWER(($A312+$X$3*$B312+1)/($A312+$X$3*$B312+$Y$3*$S312),2),2)</f>
        <v>0</v>
      </c>
      <c r="O312" s="2">
        <f t="shared" si="273"/>
        <v>2.99993407416442</v>
      </c>
      <c r="P312">
        <f t="shared" ref="P312:R312" si="330">G312-M312</f>
        <v>2.22323121816556</v>
      </c>
      <c r="Q312">
        <f t="shared" si="330"/>
        <v>3.0559342</v>
      </c>
      <c r="R312">
        <f t="shared" si="330"/>
        <v>-1.97437312516442</v>
      </c>
      <c r="S312">
        <f t="shared" si="275"/>
        <v>0.7</v>
      </c>
      <c r="AC312">
        <f t="shared" si="276"/>
        <v>0.714142842854285</v>
      </c>
      <c r="AD312">
        <f>($Z$2+$T$2*POWER($C312,$U$2))</f>
        <v>2.85452410585707</v>
      </c>
      <c r="AE312">
        <f>POWER(1-$V$2*$AD312/(1+$A312*(1+$W$2/$C312)),2)</f>
        <v>0.93221027598297</v>
      </c>
      <c r="AF312">
        <f>POWER(1-$V$2*$AD312/(1+$B312*$AC312*(1+$W$2/$C312)),2)</f>
        <v>0.941746994334911</v>
      </c>
      <c r="AG312">
        <f>POWER((1+$A312+$B312*S312)/($A312+$B312*S312+$Y$2),2)</f>
        <v>1.2399040295471</v>
      </c>
      <c r="AH312">
        <f>(Z$4+T$4*POWER($C312,U$4))</f>
        <v>0.895677970130386</v>
      </c>
      <c r="AI312">
        <f>POWER(1-V$4*AH312/(1+$A312*(1+W$4/$C312)),2)</f>
        <v>0.96954086891648</v>
      </c>
      <c r="AJ312">
        <f>POWER(1-V$4*AH312/(1+$B312*$AC312*(1+W$4/$C312)),2)</f>
        <v>0.973838451451871</v>
      </c>
      <c r="AK312">
        <f>POWER((1+$A312+$B312*W$4)/($A312+$B312*W$4+Y$4),2)</f>
        <v>1.02557353626213</v>
      </c>
    </row>
    <row r="313" spans="1:37">
      <c r="A313" s="1">
        <v>2.25</v>
      </c>
      <c r="B313" s="1">
        <v>2.25</v>
      </c>
      <c r="C313" s="1">
        <v>3</v>
      </c>
      <c r="D313" s="1">
        <v>3.23889751289095</v>
      </c>
      <c r="E313" s="1">
        <v>3.10165844194231</v>
      </c>
      <c r="F313" s="1">
        <v>1.07913420961545</v>
      </c>
      <c r="G313" s="1">
        <v>3.23715072</v>
      </c>
      <c r="H313" s="1">
        <v>3.11788206</v>
      </c>
      <c r="I313" s="1">
        <v>1.074943769</v>
      </c>
      <c r="J313">
        <v>3.24727509912183</v>
      </c>
      <c r="K313">
        <v>3.02655928804015</v>
      </c>
      <c r="L313">
        <v>1.09566145385557</v>
      </c>
      <c r="M313" s="2">
        <f t="shared" si="272"/>
        <v>0.892603837917462</v>
      </c>
      <c r="N313" s="2">
        <f>($Z$3+$T$3*POWER($C313,$U$3))*POWER((($B313+$V$3*$A313+$W$3*$S313*(1+$AA$3*$C313))/($B313+$V$3*$A313+1))*POWER(($A313+$X$3*$B313+1)/($A313+$X$3*$B313+$Y$3*$S313),2),2)</f>
        <v>0</v>
      </c>
      <c r="O313" s="2">
        <f t="shared" si="273"/>
        <v>3.1875242835587</v>
      </c>
      <c r="P313">
        <f t="shared" ref="P313:R313" si="331">G313-M313</f>
        <v>2.34454688208254</v>
      </c>
      <c r="Q313">
        <f t="shared" si="331"/>
        <v>3.11788206</v>
      </c>
      <c r="R313">
        <f t="shared" si="331"/>
        <v>-2.1125805145587</v>
      </c>
      <c r="S313">
        <f t="shared" si="275"/>
        <v>0.5</v>
      </c>
      <c r="AC313">
        <f t="shared" si="276"/>
        <v>0.866025403784439</v>
      </c>
      <c r="AD313">
        <f>($Z$2+$T$2*POWER($C313,$U$2))</f>
        <v>2.85452410585707</v>
      </c>
      <c r="AE313">
        <f>POWER(1-$V$2*$AD313/(1+$A313*(1+$W$2/$C313)),2)</f>
        <v>0.952604662612501</v>
      </c>
      <c r="AF313">
        <f>POWER(1-$V$2*$AD313/(1+$B313*$AC313*(1+$W$2/$C313)),2)</f>
        <v>0.946085094757925</v>
      </c>
      <c r="AG313">
        <f>POWER((1+$A313+$B313*S313)/($A313+$B313*S313+$Y$2),2)</f>
        <v>1.23190062855422</v>
      </c>
      <c r="AH313">
        <f>(Z$4+T$4*POWER($C313,U$4))</f>
        <v>0.895677970130386</v>
      </c>
      <c r="AI313">
        <f>POWER(1-V$4*AH313/(1+$A313*(1+W$4/$C313)),2)</f>
        <v>0.978726019918994</v>
      </c>
      <c r="AJ313">
        <f>POWER(1-V$4*AH313/(1+$B313*$AC313*(1+W$4/$C313)),2)</f>
        <v>0.975791906933875</v>
      </c>
      <c r="AK313">
        <f>POWER((1+$A313+$B313*W$4)/($A313+$B313*W$4+Y$4),2)</f>
        <v>1.02738613973074</v>
      </c>
    </row>
    <row r="314" spans="1:37">
      <c r="A314" s="1">
        <v>3.25</v>
      </c>
      <c r="B314" s="1">
        <v>1</v>
      </c>
      <c r="C314" s="1">
        <v>3</v>
      </c>
      <c r="D314" s="1">
        <v>3.03399871468191</v>
      </c>
      <c r="E314" s="1">
        <v>2.86868553773675</v>
      </c>
      <c r="F314" s="1">
        <v>1.0329053253754</v>
      </c>
      <c r="G314" s="1">
        <v>3.06136368</v>
      </c>
      <c r="H314" s="1">
        <v>2.95882566</v>
      </c>
      <c r="I314" s="1">
        <v>1.026307249</v>
      </c>
      <c r="J314">
        <v>3.07137567018717</v>
      </c>
      <c r="K314">
        <v>2.80311187537668</v>
      </c>
      <c r="L314">
        <v>1.05548642123763</v>
      </c>
      <c r="M314" s="2">
        <f t="shared" si="272"/>
        <v>0.898898014284268</v>
      </c>
      <c r="N314" s="2">
        <f>($Z$3+$T$3*POWER($C314,$U$3))*POWER((($B314+$V$3*$A314+$W$3*$S314*(1+$AA$3*$C314))/($B314+$V$3*$A314+1))*POWER(($A314+$X$3*$B314+1)/($A314+$X$3*$B314+$Y$3*$S314),2),2)</f>
        <v>0</v>
      </c>
      <c r="O314" s="2">
        <f t="shared" si="273"/>
        <v>3.33483314696066</v>
      </c>
      <c r="P314">
        <f t="shared" ref="P314:R314" si="332">G314-M314</f>
        <v>2.16246566571573</v>
      </c>
      <c r="Q314">
        <f t="shared" si="332"/>
        <v>2.95882566</v>
      </c>
      <c r="R314">
        <f t="shared" si="332"/>
        <v>-2.30852589796066</v>
      </c>
      <c r="S314">
        <f t="shared" si="275"/>
        <v>0.235294117647059</v>
      </c>
      <c r="AC314">
        <f t="shared" si="276"/>
        <v>0.971924214226959</v>
      </c>
      <c r="AD314">
        <f>($Z$2+$T$2*POWER($C314,$U$2))</f>
        <v>2.85452410585707</v>
      </c>
      <c r="AE314">
        <f>POWER(1-$V$2*$AD314/(1+$A314*(1+$W$2/$C314)),2)</f>
        <v>0.966174550439774</v>
      </c>
      <c r="AF314">
        <f>POWER(1-$V$2*$AD314/(1+$B314*$AC314*(1+$W$2/$C314)),2)</f>
        <v>0.902753851501452</v>
      </c>
      <c r="AG314">
        <f>POWER((1+$A314+$B314*S314)/($A314+$B314*S314+$Y$2),2)</f>
        <v>1.22526858811778</v>
      </c>
      <c r="AH314">
        <f>(Z$4+T$4*POWER($C314,U$4))</f>
        <v>0.895677970130386</v>
      </c>
      <c r="AI314">
        <f>POWER(1-V$4*AH314/(1+$A314*(1+W$4/$C314)),2)</f>
        <v>0.984826884862471</v>
      </c>
      <c r="AJ314">
        <f>POWER(1-V$4*AH314/(1+$B314*$AC314*(1+W$4/$C314)),2)</f>
        <v>0.956237785394525</v>
      </c>
      <c r="AK314">
        <f>POWER((1+$A314+$B314*W$4)/($A314+$B314*W$4+Y$4),2)</f>
        <v>1.05067492090161</v>
      </c>
    </row>
    <row r="315" spans="1:37">
      <c r="A315" s="1">
        <v>0.75</v>
      </c>
      <c r="B315" s="1">
        <v>0.75</v>
      </c>
      <c r="C315" s="1">
        <v>7</v>
      </c>
      <c r="D315" s="1">
        <v>3.55424684876904</v>
      </c>
      <c r="E315" s="1">
        <v>2.54784771385988</v>
      </c>
      <c r="F315" s="1">
        <v>2.36515581767126</v>
      </c>
      <c r="G315" s="1">
        <v>4.10728668</v>
      </c>
      <c r="H315" s="1">
        <v>2.87464252</v>
      </c>
      <c r="I315" s="1">
        <v>2.728289596</v>
      </c>
      <c r="J315">
        <v>4.11717560799175</v>
      </c>
      <c r="K315">
        <v>2.55893376191833</v>
      </c>
      <c r="L315">
        <v>2.48314762884528</v>
      </c>
      <c r="M315" s="2">
        <f t="shared" si="272"/>
        <v>2.10048940398531</v>
      </c>
      <c r="N315" s="2">
        <f>($Z$3+$T$3*POWER($C315,$U$3))*POWER((($B315+$V$3*$A315+$W$3*$S315*(1+$AA$3*$C315))/($B315+$V$3*$A315+1))*POWER(($A315+$X$3*$B315+1)/($A315+$X$3*$B315+$Y$3*$S315),2),2)</f>
        <v>0</v>
      </c>
      <c r="O315" s="2">
        <f t="shared" si="273"/>
        <v>4.03189130808821</v>
      </c>
      <c r="P315">
        <f t="shared" ref="P315:R315" si="333">G315-M315</f>
        <v>2.00679727601468</v>
      </c>
      <c r="Q315">
        <f t="shared" si="333"/>
        <v>2.87464252</v>
      </c>
      <c r="R315">
        <f t="shared" si="333"/>
        <v>-1.30360171208821</v>
      </c>
      <c r="S315">
        <f t="shared" si="275"/>
        <v>0.5</v>
      </c>
      <c r="AC315">
        <f t="shared" si="276"/>
        <v>0.866025403784439</v>
      </c>
      <c r="AD315">
        <f>($Z$2+$T$2*POWER($C315,$U$2))</f>
        <v>3.6586323071516</v>
      </c>
      <c r="AE315">
        <f>POWER(1-$V$2*$AD315/(1+$A315*(1+$W$2/$C315)),2)</f>
        <v>0.77243811961608</v>
      </c>
      <c r="AF315">
        <f>POWER(1-$V$2*$AD315/(1+$B315*$AC315*(1+$W$2/$C315)),2)</f>
        <v>0.751926390982065</v>
      </c>
      <c r="AG315">
        <f>POWER((1+$A315+$B315*S315)/($A315+$B315*S315+$Y$2),2)</f>
        <v>1.57775721088899</v>
      </c>
      <c r="AH315">
        <f>(Z$4+T$4*POWER($C315,U$4))</f>
        <v>2.61491926807997</v>
      </c>
      <c r="AI315">
        <f>POWER(1-V$4*AH315/(1+$A315*(1+W$4/$C315)),2)</f>
        <v>0.773539632469548</v>
      </c>
      <c r="AJ315">
        <f>POWER(1-V$4*AH315/(1+$B315*$AC315*(1+W$4/$C315)),2)</f>
        <v>0.753420163501826</v>
      </c>
      <c r="AK315">
        <f>POWER((1+$A315+$B315*W$4)/($A315+$B315*W$4+Y$4),2)</f>
        <v>1.07932040494584</v>
      </c>
    </row>
    <row r="316" spans="1:37">
      <c r="A316" s="1">
        <v>1.75</v>
      </c>
      <c r="B316" s="1">
        <v>1.25</v>
      </c>
      <c r="C316" s="1">
        <v>3</v>
      </c>
      <c r="D316" s="1">
        <v>3.15942860800541</v>
      </c>
      <c r="E316" s="1">
        <v>3.029959417448</v>
      </c>
      <c r="F316" s="1">
        <v>1.07783165050234</v>
      </c>
      <c r="G316" s="1">
        <v>3.2013158</v>
      </c>
      <c r="H316" s="1">
        <v>3.0963784</v>
      </c>
      <c r="I316" s="1">
        <v>1.074057078</v>
      </c>
      <c r="J316">
        <v>3.21097142011468</v>
      </c>
      <c r="K316">
        <v>2.89937340347092</v>
      </c>
      <c r="L316">
        <v>1.09291843594452</v>
      </c>
      <c r="M316" s="2">
        <f t="shared" si="272"/>
        <v>0.896755350120213</v>
      </c>
      <c r="N316" s="2">
        <f>($Z$3+$T$3*POWER($C316,$U$3))*POWER((($B316+$V$3*$A316+$W$3*$S316*(1+$AA$3*$C316))/($B316+$V$3*$A316+1))*POWER(($A316+$X$3*$B316+1)/($A316+$X$3*$B316+$Y$3*$S316),2),2)</f>
        <v>0</v>
      </c>
      <c r="O316" s="2">
        <f t="shared" si="273"/>
        <v>3.41031865873745</v>
      </c>
      <c r="P316">
        <f t="shared" ref="P316:R316" si="334">G316-M316</f>
        <v>2.30456044987979</v>
      </c>
      <c r="Q316">
        <f t="shared" si="334"/>
        <v>3.0963784</v>
      </c>
      <c r="R316">
        <f t="shared" si="334"/>
        <v>-2.33626158073745</v>
      </c>
      <c r="S316">
        <f t="shared" si="275"/>
        <v>0.409090909090909</v>
      </c>
      <c r="AC316">
        <f t="shared" si="276"/>
        <v>0.912493631812942</v>
      </c>
      <c r="AD316">
        <f>($Z$2+$T$2*POWER($C316,$U$2))</f>
        <v>2.85452410585707</v>
      </c>
      <c r="AE316">
        <f>POWER(1-$V$2*$AD316/(1+$A316*(1+$W$2/$C316)),2)</f>
        <v>0.940713534814354</v>
      </c>
      <c r="AF316">
        <f>POWER(1-$V$2*$AD316/(1+$B316*$AC316*(1+$W$2/$C316)),2)</f>
        <v>0.91460585282375</v>
      </c>
      <c r="AG316">
        <f>POWER((1+$A316+$B316*S316)/($A316+$B316*S316+$Y$2),2)</f>
        <v>1.32984661526433</v>
      </c>
      <c r="AH316">
        <f>(Z$4+T$4*POWER($C316,U$4))</f>
        <v>0.895677970130386</v>
      </c>
      <c r="AI316">
        <f>POWER(1-V$4*AH316/(1+$A316*(1+W$4/$C316)),2)</f>
        <v>0.973372950437034</v>
      </c>
      <c r="AJ316">
        <f>POWER(1-V$4*AH316/(1+$B316*$AC316*(1+W$4/$C316)),2)</f>
        <v>0.961595800018937</v>
      </c>
      <c r="AK316">
        <f>POWER((1+$A316+$B316*W$4)/($A316+$B316*W$4+Y$4),2)</f>
        <v>1.04700589483661</v>
      </c>
    </row>
    <row r="317" spans="1:37">
      <c r="A317" s="1">
        <v>1.75</v>
      </c>
      <c r="B317" s="1">
        <v>1.5</v>
      </c>
      <c r="C317" s="1">
        <v>3</v>
      </c>
      <c r="D317" s="1">
        <v>3.16827143554691</v>
      </c>
      <c r="E317" s="1">
        <v>3.07288431845115</v>
      </c>
      <c r="F317" s="1">
        <v>1.07422233139321</v>
      </c>
      <c r="G317" s="1">
        <v>3.2209264</v>
      </c>
      <c r="H317" s="1">
        <v>3.1169278</v>
      </c>
      <c r="I317" s="1">
        <v>1.076986089</v>
      </c>
      <c r="J317">
        <v>3.22785332033929</v>
      </c>
      <c r="K317">
        <v>2.95585674437568</v>
      </c>
      <c r="L317">
        <v>1.07604294503382</v>
      </c>
      <c r="M317" s="2">
        <f t="shared" si="272"/>
        <v>0.894419070163907</v>
      </c>
      <c r="N317" s="2">
        <f>($Z$3+$T$3*POWER($C317,$U$3))*POWER((($B317+$V$3*$A317+$W$3*$S317*(1+$AA$3*$C317))/($B317+$V$3*$A317+1))*POWER(($A317+$X$3*$B317+1)/($A317+$X$3*$B317+$Y$3*$S317),2),2)</f>
        <v>0</v>
      </c>
      <c r="O317" s="2">
        <f t="shared" si="273"/>
        <v>3.33622826879634</v>
      </c>
      <c r="P317">
        <f t="shared" ref="P317:R317" si="335">G317-M317</f>
        <v>2.32650732983609</v>
      </c>
      <c r="Q317">
        <f t="shared" si="335"/>
        <v>3.1169278</v>
      </c>
      <c r="R317">
        <f t="shared" si="335"/>
        <v>-2.25924217979634</v>
      </c>
      <c r="S317">
        <f t="shared" si="275"/>
        <v>0.454545454545455</v>
      </c>
      <c r="AC317">
        <f t="shared" si="276"/>
        <v>0.890723542830247</v>
      </c>
      <c r="AD317">
        <f>($Z$2+$T$2*POWER($C317,$U$2))</f>
        <v>2.85452410585707</v>
      </c>
      <c r="AE317">
        <f>POWER(1-$V$2*$AD317/(1+$A317*(1+$W$2/$C317)),2)</f>
        <v>0.940713534814354</v>
      </c>
      <c r="AF317">
        <f>POWER(1-$V$2*$AD317/(1+$B317*$AC317*(1+$W$2/$C317)),2)</f>
        <v>0.925174257003859</v>
      </c>
      <c r="AG317">
        <f>POWER((1+$A317+$B317*S317)/($A317+$B317*S317+$Y$2),2)</f>
        <v>1.30983828689287</v>
      </c>
      <c r="AH317">
        <f>(Z$4+T$4*POWER($C317,U$4))</f>
        <v>0.895677970130386</v>
      </c>
      <c r="AI317">
        <f>POWER(1-V$4*AH317/(1+$A317*(1+W$4/$C317)),2)</f>
        <v>0.973372950437034</v>
      </c>
      <c r="AJ317">
        <f>POWER(1-V$4*AH317/(1+$B317*$AC317*(1+W$4/$C317)),2)</f>
        <v>0.966367321911444</v>
      </c>
      <c r="AK317">
        <f>POWER((1+$A317+$B317*W$4)/($A317+$B317*W$4+Y$4),2)</f>
        <v>1.04014545451356</v>
      </c>
    </row>
    <row r="318" spans="1:37">
      <c r="A318" s="1">
        <v>2.25</v>
      </c>
      <c r="B318" s="1">
        <v>2.75</v>
      </c>
      <c r="C318" s="1">
        <v>7</v>
      </c>
      <c r="D318" s="1">
        <v>3.60573139229218</v>
      </c>
      <c r="E318" s="1">
        <v>2.67657171007572</v>
      </c>
      <c r="F318" s="1">
        <v>2.62180635507809</v>
      </c>
      <c r="G318" s="1">
        <v>3.5755614</v>
      </c>
      <c r="H318" s="1">
        <v>2.80985908</v>
      </c>
      <c r="I318" s="1">
        <v>2.644800786</v>
      </c>
      <c r="J318">
        <v>3.58163452489403</v>
      </c>
      <c r="K318">
        <v>2.67281968356623</v>
      </c>
      <c r="L318">
        <v>2.60973111015889</v>
      </c>
      <c r="M318" s="2">
        <f t="shared" si="272"/>
        <v>2.38387917468471</v>
      </c>
      <c r="N318" s="2">
        <f>($Z$3+$T$3*POWER($C318,$U$3))*POWER((($B318+$V$3*$A318+$W$3*$S318*(1+$AA$3*$C318))/($B318+$V$3*$A318+1))*POWER(($A318+$X$3*$B318+1)/($A318+$X$3*$B318+$Y$3*$S318),2),2)</f>
        <v>0</v>
      </c>
      <c r="O318" s="2">
        <f t="shared" si="273"/>
        <v>3.73912559177542</v>
      </c>
      <c r="P318">
        <f t="shared" ref="P318:R318" si="336">G318-M318</f>
        <v>1.19168222531529</v>
      </c>
      <c r="Q318">
        <f t="shared" si="336"/>
        <v>2.80985908</v>
      </c>
      <c r="R318">
        <f t="shared" si="336"/>
        <v>-1.09432480577542</v>
      </c>
      <c r="S318">
        <f t="shared" si="275"/>
        <v>0.576923076923077</v>
      </c>
      <c r="AC318">
        <f t="shared" si="276"/>
        <v>0.816798483907512</v>
      </c>
      <c r="AD318">
        <f>($Z$2+$T$2*POWER($C318,$U$2))</f>
        <v>3.6586323071516</v>
      </c>
      <c r="AE318">
        <f>POWER(1-$V$2*$AD318/(1+$A318*(1+$W$2/$C318)),2)</f>
        <v>0.898313167089143</v>
      </c>
      <c r="AF318">
        <f>POWER(1-$V$2*$AD318/(1+$B318*$AC318*(1+$W$2/$C318)),2)</f>
        <v>0.898170171662602</v>
      </c>
      <c r="AG318">
        <f>POWER((1+$A318+$B318*S318)/($A318+$B318*S318+$Y$2),2)</f>
        <v>1.20646012156741</v>
      </c>
      <c r="AH318">
        <f>(Z$4+T$4*POWER($C318,U$4))</f>
        <v>2.61491926807997</v>
      </c>
      <c r="AI318">
        <f>POWER(1-V$4*AH318/(1+$A318*(1+W$4/$C318)),2)</f>
        <v>0.898059195046568</v>
      </c>
      <c r="AJ318">
        <f>POWER(1-V$4*AH318/(1+$B318*$AC318*(1+W$4/$C318)),2)</f>
        <v>0.897916698850105</v>
      </c>
      <c r="AK318">
        <f>POWER((1+$A318+$B318*W$4)/($A318+$B318*W$4+Y$4),2)</f>
        <v>1.02283816691894</v>
      </c>
    </row>
    <row r="319" spans="1:37">
      <c r="A319" s="1">
        <v>0.25</v>
      </c>
      <c r="B319" s="1">
        <v>0.5</v>
      </c>
      <c r="C319" s="1">
        <v>3</v>
      </c>
      <c r="D319" s="1">
        <v>3.81363685980258</v>
      </c>
      <c r="E319" s="1">
        <v>3.24730489663791</v>
      </c>
      <c r="F319" s="1">
        <v>1.50738674397869</v>
      </c>
      <c r="G319" s="1">
        <v>3.7814834</v>
      </c>
      <c r="H319" s="1">
        <v>3.236626</v>
      </c>
      <c r="I319" s="1">
        <v>1.389773236</v>
      </c>
      <c r="J319">
        <v>3.78690642691988</v>
      </c>
      <c r="K319">
        <v>3.27598599395704</v>
      </c>
      <c r="L319">
        <v>1.55259669726476</v>
      </c>
      <c r="M319" s="2">
        <f t="shared" si="272"/>
        <v>0.876592996048306</v>
      </c>
      <c r="N319" s="2">
        <f>($Z$3+$T$3*POWER($C319,$U$3))*POWER((($B319+$V$3*$A319+$W$3*$S319*(1+$AA$3*$C319))/($B319+$V$3*$A319+1))*POWER(($A319+$X$3*$B319+1)/($A319+$X$3*$B319+$Y$3*$S319),2),2)</f>
        <v>0</v>
      </c>
      <c r="O319" s="2">
        <f t="shared" si="273"/>
        <v>3.51687947122357</v>
      </c>
      <c r="P319">
        <f t="shared" ref="P319:R319" si="337">G319-M319</f>
        <v>2.90489040395169</v>
      </c>
      <c r="Q319">
        <f t="shared" si="337"/>
        <v>3.236626</v>
      </c>
      <c r="R319">
        <f t="shared" si="337"/>
        <v>-2.12710623522357</v>
      </c>
      <c r="S319">
        <f t="shared" si="275"/>
        <v>0.6</v>
      </c>
      <c r="AC319">
        <f t="shared" si="276"/>
        <v>0.8</v>
      </c>
      <c r="AD319">
        <f>($Z$2+$T$2*POWER($C319,$U$2))</f>
        <v>2.85452410585707</v>
      </c>
      <c r="AE319">
        <f>POWER(1-$V$2*$AD319/(1+$A319*(1+$W$2/$C319)),2)</f>
        <v>0.760910604943457</v>
      </c>
      <c r="AF319">
        <f>POWER(1-$V$2*$AD319/(1+$B319*$AC319*(1+$W$2/$C319)),2)</f>
        <v>0.816444520105749</v>
      </c>
      <c r="AG319">
        <f>POWER((1+$A319+$B319*S319)/($A319+$B319*S319+$Y$2),2)</f>
        <v>1.92638641844188</v>
      </c>
      <c r="AH319">
        <f>(Z$4+T$4*POWER($C319,U$4))</f>
        <v>0.895677970130386</v>
      </c>
      <c r="AI319">
        <f>POWER(1-V$4*AH319/(1+$A319*(1+W$4/$C319)),2)</f>
        <v>0.8914259972837</v>
      </c>
      <c r="AJ319">
        <f>POWER(1-V$4*AH319/(1+$B319*$AC319*(1+W$4/$C319)),2)</f>
        <v>0.916968634494574</v>
      </c>
      <c r="AK319">
        <f>POWER((1+$A319+$B319*W$4)/($A319+$B319*W$4+Y$4),2)</f>
        <v>1.12084461596758</v>
      </c>
    </row>
    <row r="320" spans="1:37">
      <c r="A320" s="1">
        <v>1.75</v>
      </c>
      <c r="B320" s="1">
        <v>1.5</v>
      </c>
      <c r="C320" s="1">
        <v>7</v>
      </c>
      <c r="D320" s="1">
        <v>4.07953185928784</v>
      </c>
      <c r="E320" s="1">
        <v>2.55918021666469</v>
      </c>
      <c r="F320" s="1">
        <v>2.71297468644757</v>
      </c>
      <c r="G320" s="1">
        <v>3.875907</v>
      </c>
      <c r="H320" s="1">
        <v>2.6516194</v>
      </c>
      <c r="I320" s="1">
        <v>2.72730705</v>
      </c>
      <c r="J320">
        <v>3.88071292120357</v>
      </c>
      <c r="K320">
        <v>2.56624138093873</v>
      </c>
      <c r="L320">
        <v>2.68739129631092</v>
      </c>
      <c r="M320" s="2">
        <f t="shared" si="272"/>
        <v>2.29985254027681</v>
      </c>
      <c r="N320" s="2">
        <f>($Z$3+$T$3*POWER($C320,$U$3))*POWER((($B320+$V$3*$A320+$W$3*$S320*(1+$AA$3*$C320))/($B320+$V$3*$A320+1))*POWER(($A320+$X$3*$B320+1)/($A320+$X$3*$B320+$Y$3*$S320),2),2)</f>
        <v>0</v>
      </c>
      <c r="O320" s="2">
        <f t="shared" si="273"/>
        <v>3.96791415080521</v>
      </c>
      <c r="P320">
        <f t="shared" ref="P320:R320" si="338">G320-M320</f>
        <v>1.57605445972319</v>
      </c>
      <c r="Q320">
        <f t="shared" si="338"/>
        <v>2.6516194</v>
      </c>
      <c r="R320">
        <f t="shared" si="338"/>
        <v>-1.24060710080521</v>
      </c>
      <c r="S320">
        <f t="shared" si="275"/>
        <v>0.454545454545455</v>
      </c>
      <c r="AC320">
        <f t="shared" si="276"/>
        <v>0.890723542830247</v>
      </c>
      <c r="AD320">
        <f>($Z$2+$T$2*POWER($C320,$U$2))</f>
        <v>3.6586323071516</v>
      </c>
      <c r="AE320">
        <f>POWER(1-$V$2*$AD320/(1+$A320*(1+$W$2/$C320)),2)</f>
        <v>0.875301798207152</v>
      </c>
      <c r="AF320">
        <f>POWER(1-$V$2*$AD320/(1+$B320*$AC320*(1+$W$2/$C320)),2)</f>
        <v>0.846573933168715</v>
      </c>
      <c r="AG320">
        <f>POWER((1+$A320+$B320*S320)/($A320+$B320*S320+$Y$2),2)</f>
        <v>1.30983828689287</v>
      </c>
      <c r="AH320">
        <f>(Z$4+T$4*POWER($C320,U$4))</f>
        <v>2.61491926807997</v>
      </c>
      <c r="AI320">
        <f>POWER(1-V$4*AH320/(1+$A320*(1+W$4/$C320)),2)</f>
        <v>0.875158877250306</v>
      </c>
      <c r="AJ320">
        <f>POWER(1-V$4*AH320/(1+$B320*$AC320*(1+W$4/$C320)),2)</f>
        <v>0.846656071423995</v>
      </c>
      <c r="AK320">
        <f>POWER((1+$A320+$B320*W$4)/($A320+$B320*W$4+Y$4),2)</f>
        <v>1.04014545451356</v>
      </c>
    </row>
    <row r="321" spans="1:37">
      <c r="A321" s="1">
        <v>3.5</v>
      </c>
      <c r="B321" s="1">
        <v>1.75</v>
      </c>
      <c r="C321" s="1">
        <v>5</v>
      </c>
      <c r="D321" s="1">
        <v>3.47564336978272</v>
      </c>
      <c r="E321" s="1">
        <v>2.71378902267601</v>
      </c>
      <c r="F321" s="1">
        <v>1.98452910017185</v>
      </c>
      <c r="G321" s="1">
        <v>3.4584184</v>
      </c>
      <c r="H321" s="1">
        <v>2.67932086</v>
      </c>
      <c r="I321" s="1">
        <v>2.000276387</v>
      </c>
      <c r="J321">
        <v>3.4628374759418</v>
      </c>
      <c r="K321">
        <v>2.72730429404638</v>
      </c>
      <c r="L321">
        <v>1.98623990504298</v>
      </c>
      <c r="M321" s="2">
        <f t="shared" si="272"/>
        <v>1.83918899681569</v>
      </c>
      <c r="N321" s="2">
        <f>($Z$3+$T$3*POWER($C321,$U$3))*POWER((($B321+$V$3*$A321+$W$3*$S321*(1+$AA$3*$C321))/($B321+$V$3*$A321+1))*POWER(($A321+$X$3*$B321+1)/($A321+$X$3*$B321+$Y$3*$S321),2),2)</f>
        <v>0</v>
      </c>
      <c r="O321" s="2">
        <f t="shared" si="273"/>
        <v>3.69932911859492</v>
      </c>
      <c r="P321">
        <f t="shared" ref="P321:R321" si="339">G321-M321</f>
        <v>1.61922940318431</v>
      </c>
      <c r="Q321">
        <f t="shared" si="339"/>
        <v>2.67932086</v>
      </c>
      <c r="R321">
        <f t="shared" si="339"/>
        <v>-1.69905273159492</v>
      </c>
      <c r="S321">
        <f t="shared" si="275"/>
        <v>0.305555555555556</v>
      </c>
      <c r="AC321">
        <f t="shared" si="276"/>
        <v>0.952174250055701</v>
      </c>
      <c r="AD321">
        <f>($Z$2+$T$2*POWER($C321,$U$2))</f>
        <v>3.32351892595841</v>
      </c>
      <c r="AE321">
        <f>POWER(1-$V$2*$AD321/(1+$A321*(1+$W$2/$C321)),2)</f>
        <v>0.947999338397238</v>
      </c>
      <c r="AF321">
        <f>POWER(1-$V$2*$AD321/(1+$B321*$AC321*(1+$W$2/$C321)),2)</f>
        <v>0.900998894014961</v>
      </c>
      <c r="AG321">
        <f>POWER((1+$A321+$B321*S321)/($A321+$B321*S321+$Y$2),2)</f>
        <v>1.19716899851453</v>
      </c>
      <c r="AH321">
        <f>(Z$4+T$4*POWER($C321,U$4))</f>
        <v>1.93843892115845</v>
      </c>
      <c r="AI321">
        <f>POWER(1-V$4*AH321/(1+$A321*(1+W$4/$C321)),2)</f>
        <v>0.957046866029331</v>
      </c>
      <c r="AJ321">
        <f>POWER(1-V$4*AH321/(1+$B321*$AC321*(1+W$4/$C321)),2)</f>
        <v>0.918316510397664</v>
      </c>
      <c r="AK321">
        <f>POWER((1+$A321+$B321*W$4)/($A321+$B321*W$4+Y$4),2)</f>
        <v>1.0322690314022</v>
      </c>
    </row>
    <row r="322" spans="1:37">
      <c r="A322" s="1">
        <v>1.75</v>
      </c>
      <c r="B322" s="1">
        <v>3.25</v>
      </c>
      <c r="C322" s="1">
        <v>7</v>
      </c>
      <c r="D322" s="1">
        <v>3.32903380937817</v>
      </c>
      <c r="E322" s="1">
        <v>2.63361225541215</v>
      </c>
      <c r="F322" s="1">
        <v>2.42415207915194</v>
      </c>
      <c r="G322" s="1">
        <v>3.38202732</v>
      </c>
      <c r="H322" s="1">
        <v>2.72327948</v>
      </c>
      <c r="I322" s="1">
        <v>2.511154205</v>
      </c>
      <c r="J322">
        <v>3.38626177830767</v>
      </c>
      <c r="K322">
        <v>2.62532344668874</v>
      </c>
      <c r="L322">
        <v>2.42942256498019</v>
      </c>
      <c r="M322" s="2">
        <f t="shared" ref="M322:M385" si="340">$AH322*($AC322*$AC322*AK322*AJ322+$S322*$S322*AI322)</f>
        <v>2.32331008839723</v>
      </c>
      <c r="N322" s="2">
        <f>($Z$3+$T$3*POWER($C322,$U$3))*POWER((($B322+$V$3*$A322+$W$3*$S322*(1+$AA$3*$C322))/($B322+$V$3*$A322+1))*POWER(($A322+$X$3*$B322+1)/($A322+$X$3*$B322+$Y$3*$S322),2),2)</f>
        <v>0</v>
      </c>
      <c r="O322" s="2">
        <f t="shared" ref="O322:O385" si="341">$AD322*($AC322*$AC322*AG322*AE322+$S322*$S322*AF322)</f>
        <v>3.47813733286227</v>
      </c>
      <c r="P322">
        <f t="shared" ref="P322:R322" si="342">G322-M322</f>
        <v>1.05871723160277</v>
      </c>
      <c r="Q322">
        <f t="shared" si="342"/>
        <v>2.72327948</v>
      </c>
      <c r="R322">
        <f t="shared" si="342"/>
        <v>-0.96698312786227</v>
      </c>
      <c r="S322">
        <f t="shared" ref="S322:S385" si="343">(1+B322)/(1+A322)/2</f>
        <v>0.772727272727273</v>
      </c>
      <c r="AC322">
        <f t="shared" ref="AC322:AC385" si="344">POWER(1-S322*S322,0.5)</f>
        <v>0.634738183807679</v>
      </c>
      <c r="AD322">
        <f>($Z$2+$T$2*POWER($C322,$U$2))</f>
        <v>3.6586323071516</v>
      </c>
      <c r="AE322">
        <f>POWER(1-$V$2*$AD322/(1+$A322*(1+$W$2/$C322)),2)</f>
        <v>0.875301798207152</v>
      </c>
      <c r="AF322">
        <f>POWER(1-$V$2*$AD322/(1+$B322*$AC322*(1+$W$2/$C322)),2)</f>
        <v>0.890769490336077</v>
      </c>
      <c r="AG322">
        <f>POWER((1+$A322+$B322*S322)/($A322+$B322*S322+$Y$2),2)</f>
        <v>1.18751691771547</v>
      </c>
      <c r="AH322">
        <f>(Z$4+T$4*POWER($C322,U$4))</f>
        <v>2.61491926807997</v>
      </c>
      <c r="AI322">
        <f>POWER(1-V$4*AH322/(1+$A322*(1+W$4/$C322)),2)</f>
        <v>0.875158877250306</v>
      </c>
      <c r="AJ322">
        <f>POWER(1-V$4*AH322/(1+$B322*$AC322*(1+W$4/$C322)),2)</f>
        <v>0.890545116895942</v>
      </c>
      <c r="AK322">
        <f>POWER((1+$A322+$B322*W$4)/($A322+$B322*W$4+Y$4),2)</f>
        <v>1.0198572208046</v>
      </c>
    </row>
    <row r="323" spans="1:37">
      <c r="A323" s="1">
        <v>1.5</v>
      </c>
      <c r="B323" s="1">
        <v>1.5</v>
      </c>
      <c r="C323" s="1">
        <v>3</v>
      </c>
      <c r="D323" s="1">
        <v>3.1274576497857</v>
      </c>
      <c r="E323" s="1">
        <v>3.06730357415022</v>
      </c>
      <c r="F323" s="1">
        <v>1.06706613057281</v>
      </c>
      <c r="G323" s="1">
        <v>3.22776692</v>
      </c>
      <c r="H323" s="1">
        <v>3.1256741</v>
      </c>
      <c r="I323" s="1">
        <v>1.079945327</v>
      </c>
      <c r="J323">
        <v>3.23154398426514</v>
      </c>
      <c r="K323">
        <v>2.95770654342667</v>
      </c>
      <c r="L323">
        <v>1.07020188969466</v>
      </c>
      <c r="M323" s="2">
        <f t="shared" si="340"/>
        <v>0.892129072206341</v>
      </c>
      <c r="N323" s="2">
        <f>($Z$3+$T$3*POWER($C323,$U$3))*POWER((($B323+$V$3*$A323+$W$3*$S323*(1+$AA$3*$C323))/($B323+$V$3*$A323+1))*POWER(($A323+$X$3*$B323+1)/($A323+$X$3*$B323+$Y$3*$S323),2),2)</f>
        <v>0</v>
      </c>
      <c r="O323" s="2">
        <f t="shared" si="341"/>
        <v>3.31585389428966</v>
      </c>
      <c r="P323">
        <f t="shared" ref="P323:R323" si="345">G323-M323</f>
        <v>2.33563784779366</v>
      </c>
      <c r="Q323">
        <f t="shared" si="345"/>
        <v>3.1256741</v>
      </c>
      <c r="R323">
        <f t="shared" si="345"/>
        <v>-2.23590856728966</v>
      </c>
      <c r="S323">
        <f t="shared" si="343"/>
        <v>0.5</v>
      </c>
      <c r="AC323">
        <f t="shared" si="344"/>
        <v>0.866025403784439</v>
      </c>
      <c r="AD323">
        <f>($Z$2+$T$2*POWER($C323,$U$2))</f>
        <v>2.85452410585707</v>
      </c>
      <c r="AE323">
        <f>POWER(1-$V$2*$AD323/(1+$A323*(1+$W$2/$C323)),2)</f>
        <v>0.93221027598297</v>
      </c>
      <c r="AF323">
        <f>POWER(1-$V$2*$AD323/(1+$B323*$AC323*(1+$W$2/$C323)),2)</f>
        <v>0.923376874424134</v>
      </c>
      <c r="AG323">
        <f>POWER((1+$A323+$B323*S323)/($A323+$B323*S323+$Y$2),2)</f>
        <v>1.33127236822273</v>
      </c>
      <c r="AH323">
        <f>(Z$4+T$4*POWER($C323,U$4))</f>
        <v>0.895677970130386</v>
      </c>
      <c r="AI323">
        <f>POWER(1-V$4*AH323/(1+$A323*(1+W$4/$C323)),2)</f>
        <v>0.96954086891648</v>
      </c>
      <c r="AJ323">
        <f>POWER(1-V$4*AH323/(1+$B323*$AC323*(1+W$4/$C323)),2)</f>
        <v>0.96555622648815</v>
      </c>
      <c r="AK323">
        <f>POWER((1+$A323+$B323*W$4)/($A323+$B323*W$4+Y$4),2)</f>
        <v>1.0407162413472</v>
      </c>
    </row>
    <row r="324" spans="1:37">
      <c r="A324" s="1">
        <v>2.5</v>
      </c>
      <c r="B324" s="1">
        <v>0.25</v>
      </c>
      <c r="C324" s="1">
        <v>3</v>
      </c>
      <c r="D324" s="1">
        <v>3.01827510707329</v>
      </c>
      <c r="E324" s="1">
        <v>2.6703376903954</v>
      </c>
      <c r="F324" s="1">
        <v>1.03019062774118</v>
      </c>
      <c r="G324" s="1">
        <v>2.975882</v>
      </c>
      <c r="H324" s="1">
        <v>2.64754452</v>
      </c>
      <c r="I324" s="1">
        <v>1.015514363</v>
      </c>
      <c r="J324">
        <v>2.97722536897468</v>
      </c>
      <c r="K324">
        <v>2.68064681317524</v>
      </c>
      <c r="L324">
        <v>1.02249937939574</v>
      </c>
      <c r="M324" s="2">
        <f t="shared" si="340"/>
        <v>0.899416119628127</v>
      </c>
      <c r="N324" s="2">
        <f>($Z$3+$T$3*POWER($C324,$U$3))*POWER((($B324+$V$3*$A324+$W$3*$S324*(1+$AA$3*$C324))/($B324+$V$3*$A324+1))*POWER(($A324+$X$3*$B324+1)/($A324+$X$3*$B324+$Y$3*$S324),2),2)</f>
        <v>0</v>
      </c>
      <c r="O324" s="2">
        <f t="shared" si="341"/>
        <v>3.5012599485978</v>
      </c>
      <c r="P324">
        <f t="shared" ref="P324:R324" si="346">G324-M324</f>
        <v>2.07646588037187</v>
      </c>
      <c r="Q324">
        <f t="shared" si="346"/>
        <v>2.64754452</v>
      </c>
      <c r="R324">
        <f t="shared" si="346"/>
        <v>-2.4857455855978</v>
      </c>
      <c r="S324">
        <f t="shared" si="343"/>
        <v>0.178571428571429</v>
      </c>
      <c r="AC324">
        <f t="shared" si="344"/>
        <v>0.983926950996851</v>
      </c>
      <c r="AD324">
        <f>($Z$2+$T$2*POWER($C324,$U$2))</f>
        <v>2.85452410585707</v>
      </c>
      <c r="AE324">
        <f>POWER(1-$V$2*$AD324/(1+$A324*(1+$W$2/$C324)),2)</f>
        <v>0.956924707379426</v>
      </c>
      <c r="AF324">
        <f>POWER(1-$V$2*$AD324/(1+$B324*$AC324*(1+$W$2/$C324)),2)</f>
        <v>0.758959470856896</v>
      </c>
      <c r="AG324">
        <f>POWER((1+$A324+$B324*S324)/($A324+$B324*S324+$Y$2),2)</f>
        <v>1.29787352139623</v>
      </c>
      <c r="AH324">
        <f>(Z$4+T$4*POWER($C324,U$4))</f>
        <v>0.895677970130386</v>
      </c>
      <c r="AI324">
        <f>POWER(1-V$4*AH324/(1+$A324*(1+W$4/$C324)),2)</f>
        <v>0.980669163305825</v>
      </c>
      <c r="AJ324">
        <f>POWER(1-V$4*AH324/(1+$B324*$AC324*(1+W$4/$C324)),2)</f>
        <v>0.890524014678934</v>
      </c>
      <c r="AK324">
        <f>POWER((1+$A324+$B324*W$4)/($A324+$B324*W$4+Y$4),2)</f>
        <v>1.12849032065128</v>
      </c>
    </row>
    <row r="325" spans="1:37">
      <c r="A325" s="1">
        <v>1.75</v>
      </c>
      <c r="B325" s="1">
        <v>1.25</v>
      </c>
      <c r="C325" s="1">
        <v>5</v>
      </c>
      <c r="D325" s="1">
        <v>3.65878670997309</v>
      </c>
      <c r="E325" s="1">
        <v>2.62026612628585</v>
      </c>
      <c r="F325" s="1">
        <v>2.17154844867204</v>
      </c>
      <c r="G325" s="1">
        <v>3.7422024</v>
      </c>
      <c r="H325" s="1">
        <v>2.5183505</v>
      </c>
      <c r="I325" s="1">
        <v>2.074722431</v>
      </c>
      <c r="J325">
        <v>3.74308919010662</v>
      </c>
      <c r="K325">
        <v>2.60389221310072</v>
      </c>
      <c r="L325">
        <v>2.16106503847757</v>
      </c>
      <c r="M325" s="2">
        <f t="shared" si="340"/>
        <v>1.80272294752271</v>
      </c>
      <c r="N325" s="2">
        <f>($Z$3+$T$3*POWER($C325,$U$3))*POWER((($B325+$V$3*$A325+$W$3*$S325*(1+$AA$3*$C325))/($B325+$V$3*$A325+1))*POWER(($A325+$X$3*$B325+1)/($A325+$X$3*$B325+$Y$3*$S325),2),2)</f>
        <v>0</v>
      </c>
      <c r="O325" s="2">
        <f t="shared" si="341"/>
        <v>3.81209506411401</v>
      </c>
      <c r="P325">
        <f t="shared" ref="P325:R325" si="347">G325-M325</f>
        <v>1.93947945247729</v>
      </c>
      <c r="Q325">
        <f t="shared" si="347"/>
        <v>2.5183505</v>
      </c>
      <c r="R325">
        <f t="shared" si="347"/>
        <v>-1.73737263311401</v>
      </c>
      <c r="S325">
        <f t="shared" si="343"/>
        <v>0.409090909090909</v>
      </c>
      <c r="AC325">
        <f t="shared" si="344"/>
        <v>0.912493631812942</v>
      </c>
      <c r="AD325">
        <f>($Z$2+$T$2*POWER($C325,$U$2))</f>
        <v>3.32351892595841</v>
      </c>
      <c r="AE325">
        <f>POWER(1-$V$2*$AD325/(1+$A325*(1+$W$2/$C325)),2)</f>
        <v>0.90492012850663</v>
      </c>
      <c r="AF325">
        <f>POWER(1-$V$2*$AD325/(1+$B325*$AC325*(1+$W$2/$C325)),2)</f>
        <v>0.866401766425238</v>
      </c>
      <c r="AG325">
        <f>POWER((1+$A325+$B325*S325)/($A325+$B325*S325+$Y$2),2)</f>
        <v>1.32984661526433</v>
      </c>
      <c r="AH325">
        <f>(Z$4+T$4*POWER($C325,U$4))</f>
        <v>1.93843892115845</v>
      </c>
      <c r="AI325">
        <f>POWER(1-V$4*AH325/(1+$A325*(1+W$4/$C325)),2)</f>
        <v>0.921544736957768</v>
      </c>
      <c r="AJ325">
        <f>POWER(1-V$4*AH325/(1+$B325*$AC325*(1+W$4/$C325)),2)</f>
        <v>0.889855354190239</v>
      </c>
      <c r="AK325">
        <f>POWER((1+$A325+$B325*W$4)/($A325+$B325*W$4+Y$4),2)</f>
        <v>1.04700589483661</v>
      </c>
    </row>
    <row r="326" spans="1:37">
      <c r="A326" s="1">
        <v>0.5</v>
      </c>
      <c r="B326" s="1">
        <v>0.5</v>
      </c>
      <c r="C326" s="1">
        <v>7</v>
      </c>
      <c r="D326" s="1">
        <v>3.45834834259245</v>
      </c>
      <c r="E326" s="1">
        <v>2.79408110151349</v>
      </c>
      <c r="F326" s="1">
        <v>2.28128672722823</v>
      </c>
      <c r="G326" s="1">
        <v>3.9666637</v>
      </c>
      <c r="H326" s="1">
        <v>3.1921842</v>
      </c>
      <c r="I326" s="1">
        <v>2.637238093</v>
      </c>
      <c r="J326">
        <v>3.96712870528313</v>
      </c>
      <c r="K326">
        <v>2.80165975031642</v>
      </c>
      <c r="L326">
        <v>2.38797733748885</v>
      </c>
      <c r="M326" s="2">
        <f t="shared" si="340"/>
        <v>1.98948034821523</v>
      </c>
      <c r="N326" s="2">
        <f>($Z$3+$T$3*POWER($C326,$U$3))*POWER((($B326+$V$3*$A326+$W$3*$S326*(1+$AA$3*$C326))/($B326+$V$3*$A326+1))*POWER(($A326+$X$3*$B326+1)/($A326+$X$3*$B326+$Y$3*$S326),2),2)</f>
        <v>0</v>
      </c>
      <c r="O326" s="2">
        <f t="shared" si="341"/>
        <v>4.09158740212299</v>
      </c>
      <c r="P326">
        <f t="shared" ref="P326:R326" si="348">G326-M326</f>
        <v>1.97718335178477</v>
      </c>
      <c r="Q326">
        <f t="shared" si="348"/>
        <v>3.1921842</v>
      </c>
      <c r="R326">
        <f t="shared" si="348"/>
        <v>-1.45434930912299</v>
      </c>
      <c r="S326">
        <f t="shared" si="343"/>
        <v>0.5</v>
      </c>
      <c r="AC326">
        <f t="shared" si="344"/>
        <v>0.866025403784439</v>
      </c>
      <c r="AD326">
        <f>($Z$2+$T$2*POWER($C326,$U$2))</f>
        <v>3.6586323071516</v>
      </c>
      <c r="AE326">
        <f>POWER(1-$V$2*$AD326/(1+$A326*(1+$W$2/$C326)),2)</f>
        <v>0.71356143753084</v>
      </c>
      <c r="AF326">
        <f>POWER(1-$V$2*$AD326/(1+$B326*$AC326*(1+$W$2/$C326)),2)</f>
        <v>0.692277403891253</v>
      </c>
      <c r="AG326">
        <f>POWER((1+$A326+$B326*S326)/($A326+$B326*S326+$Y$2),2)</f>
        <v>1.76629240765625</v>
      </c>
      <c r="AH326">
        <f>(Z$4+T$4*POWER($C326,U$4))</f>
        <v>2.61491926807997</v>
      </c>
      <c r="AI326">
        <f>POWER(1-V$4*AH326/(1+$A326*(1+W$4/$C326)),2)</f>
        <v>0.71591494462234</v>
      </c>
      <c r="AJ326">
        <f>POWER(1-V$4*AH326/(1+$B326*$AC326*(1+W$4/$C326)),2)</f>
        <v>0.695177828704091</v>
      </c>
      <c r="AK326">
        <f>POWER((1+$A326+$B326*W$4)/($A326+$B326*W$4+Y$4),2)</f>
        <v>1.11595483928086</v>
      </c>
    </row>
    <row r="327" spans="1:37">
      <c r="A327" s="1">
        <v>2.75</v>
      </c>
      <c r="B327" s="1">
        <v>1.25</v>
      </c>
      <c r="C327" s="1">
        <v>3</v>
      </c>
      <c r="D327" s="1">
        <v>3.10941436179396</v>
      </c>
      <c r="E327" s="1">
        <v>2.92894274446744</v>
      </c>
      <c r="F327" s="1">
        <v>1.07751312744993</v>
      </c>
      <c r="G327" s="1">
        <v>3.12578694</v>
      </c>
      <c r="H327" s="1">
        <v>3.03533974</v>
      </c>
      <c r="I327" s="1">
        <v>1.044465797</v>
      </c>
      <c r="J327">
        <v>3.12624402737292</v>
      </c>
      <c r="K327">
        <v>2.83038303723129</v>
      </c>
      <c r="L327">
        <v>1.12662000146927</v>
      </c>
      <c r="M327" s="2">
        <f t="shared" si="340"/>
        <v>0.898704245971738</v>
      </c>
      <c r="N327" s="2">
        <f>($Z$3+$T$3*POWER($C327,$U$3))*POWER((($B327+$V$3*$A327+$W$3*$S327*(1+$AA$3*$C327))/($B327+$V$3*$A327+1))*POWER(($A327+$X$3*$B327+1)/($A327+$X$3*$B327+$Y$3*$S327),2),2)</f>
        <v>0</v>
      </c>
      <c r="O327" s="2">
        <f t="shared" si="341"/>
        <v>3.35080168384821</v>
      </c>
      <c r="P327">
        <f t="shared" ref="P327:R327" si="349">G327-M327</f>
        <v>2.22708269402826</v>
      </c>
      <c r="Q327">
        <f t="shared" si="349"/>
        <v>3.03533974</v>
      </c>
      <c r="R327">
        <f t="shared" si="349"/>
        <v>-2.30633588684821</v>
      </c>
      <c r="S327">
        <f t="shared" si="343"/>
        <v>0.3</v>
      </c>
      <c r="AC327">
        <f t="shared" si="344"/>
        <v>0.953939201416946</v>
      </c>
      <c r="AD327">
        <f>($Z$2+$T$2*POWER($C327,$U$2))</f>
        <v>2.85452410585707</v>
      </c>
      <c r="AE327">
        <f>POWER(1-$V$2*$AD327/(1+$A327*(1+$W$2/$C327)),2)</f>
        <v>0.960523077334603</v>
      </c>
      <c r="AF327">
        <f>POWER(1-$V$2*$AD327/(1+$B327*$AC327*(1+$W$2/$C327)),2)</f>
        <v>0.917687044618887</v>
      </c>
      <c r="AG327">
        <f>POWER((1+$A327+$B327*S327)/($A327+$B327*S327+$Y$2),2)</f>
        <v>1.24847801363117</v>
      </c>
      <c r="AH327">
        <f>(Z$4+T$4*POWER($C327,U$4))</f>
        <v>0.895677970130386</v>
      </c>
      <c r="AI327">
        <f>POWER(1-V$4*AH327/(1+$A327*(1+W$4/$C327)),2)</f>
        <v>0.982287052793312</v>
      </c>
      <c r="AJ327">
        <f>POWER(1-V$4*AH327/(1+$B327*$AC327*(1+W$4/$C327)),2)</f>
        <v>0.962987519740436</v>
      </c>
      <c r="AK327">
        <f>POWER((1+$A327+$B327*W$4)/($A327+$B327*W$4+Y$4),2)</f>
        <v>1.04410984172157</v>
      </c>
    </row>
    <row r="328" spans="1:37">
      <c r="A328" s="1">
        <v>0.75</v>
      </c>
      <c r="B328" s="1">
        <v>2</v>
      </c>
      <c r="C328" s="1">
        <v>3</v>
      </c>
      <c r="D328" s="1">
        <v>2.71981340414298</v>
      </c>
      <c r="E328" s="1">
        <v>2.81781809082721</v>
      </c>
      <c r="F328" s="1">
        <v>0.88820737156218</v>
      </c>
      <c r="G328" s="1">
        <v>2.56159614</v>
      </c>
      <c r="H328" s="1">
        <v>2.74843572</v>
      </c>
      <c r="I328" s="1">
        <v>0.865616639</v>
      </c>
      <c r="J328">
        <v>2.56196196976669</v>
      </c>
      <c r="K328">
        <v>2.78853482636313</v>
      </c>
      <c r="L328">
        <v>0.888278337869684</v>
      </c>
      <c r="M328" s="2">
        <f t="shared" si="340"/>
        <v>0.857882516332563</v>
      </c>
      <c r="N328" s="2">
        <f>($Z$3+$T$3*POWER($C328,$U$3))*POWER((($B328+$V$3*$A328+$W$3*$S328*(1+$AA$3*$C328))/($B328+$V$3*$A328+1))*POWER(($A328+$X$3*$B328+1)/($A328+$X$3*$B328+$Y$3*$S328),2),2)</f>
        <v>0</v>
      </c>
      <c r="O328" s="2">
        <f t="shared" si="341"/>
        <v>2.77418219641814</v>
      </c>
      <c r="P328">
        <f t="shared" ref="P328:R328" si="350">G328-M328</f>
        <v>1.70371362366744</v>
      </c>
      <c r="Q328">
        <f t="shared" si="350"/>
        <v>2.74843572</v>
      </c>
      <c r="R328">
        <f t="shared" si="350"/>
        <v>-1.90856555741814</v>
      </c>
      <c r="S328">
        <f t="shared" si="343"/>
        <v>0.857142857142857</v>
      </c>
      <c r="AC328">
        <f t="shared" si="344"/>
        <v>0.515078753637713</v>
      </c>
      <c r="AD328">
        <f>($Z$2+$T$2*POWER($C328,$U$2))</f>
        <v>2.85452410585707</v>
      </c>
      <c r="AE328">
        <f>POWER(1-$V$2*$AD328/(1+$A328*(1+$W$2/$C328)),2)</f>
        <v>0.88103804590571</v>
      </c>
      <c r="AF328">
        <f>POWER(1-$V$2*$AD328/(1+$B328*$AC328*(1+$W$2/$C328)),2)</f>
        <v>0.907199802281916</v>
      </c>
      <c r="AG328">
        <f>POWER((1+$A328+$B328*S328)/($A328+$B328*S328+$Y$2),2)</f>
        <v>1.30629819459107</v>
      </c>
      <c r="AH328">
        <f>(Z$4+T$4*POWER($C328,U$4))</f>
        <v>0.895677970130386</v>
      </c>
      <c r="AI328">
        <f>POWER(1-V$4*AH328/(1+$A328*(1+W$4/$C328)),2)</f>
        <v>0.946400517432345</v>
      </c>
      <c r="AJ328">
        <f>POWER(1-V$4*AH328/(1+$B328*$AC328*(1+W$4/$C328)),2)</f>
        <v>0.958248576525809</v>
      </c>
      <c r="AK328">
        <f>POWER((1+$A328+$B328*W$4)/($A328+$B328*W$4+Y$4),2)</f>
        <v>1.03248457380304</v>
      </c>
    </row>
    <row r="329" spans="1:37">
      <c r="A329" s="1">
        <v>2.5</v>
      </c>
      <c r="B329" s="1">
        <v>2.25</v>
      </c>
      <c r="C329" s="1">
        <v>7</v>
      </c>
      <c r="D329" s="1">
        <v>3.90635051880314</v>
      </c>
      <c r="E329" s="1">
        <v>2.61488566872728</v>
      </c>
      <c r="F329" s="1">
        <v>2.72274592939793</v>
      </c>
      <c r="G329" s="1">
        <v>3.766232</v>
      </c>
      <c r="H329" s="1">
        <v>2.3304506</v>
      </c>
      <c r="I329" s="1">
        <v>2.552224586</v>
      </c>
      <c r="J329">
        <v>3.76580179634469</v>
      </c>
      <c r="K329">
        <v>2.61563411517791</v>
      </c>
      <c r="L329">
        <v>2.72441332130637</v>
      </c>
      <c r="M329" s="2">
        <f t="shared" si="340"/>
        <v>2.38077108433957</v>
      </c>
      <c r="N329" s="2">
        <f>($Z$3+$T$3*POWER($C329,$U$3))*POWER((($B329+$V$3*$A329+$W$3*$S329*(1+$AA$3*$C329))/($B329+$V$3*$A329+1))*POWER(($A329+$X$3*$B329+1)/($A329+$X$3*$B329+$Y$3*$S329),2),2)</f>
        <v>0</v>
      </c>
      <c r="O329" s="2">
        <f t="shared" si="341"/>
        <v>3.88028384851045</v>
      </c>
      <c r="P329">
        <f t="shared" ref="P329:R329" si="351">G329-M329</f>
        <v>1.38546091566043</v>
      </c>
      <c r="Q329">
        <f t="shared" si="351"/>
        <v>2.3304506</v>
      </c>
      <c r="R329">
        <f t="shared" si="351"/>
        <v>-1.32805926251045</v>
      </c>
      <c r="S329">
        <f t="shared" si="343"/>
        <v>0.464285714285714</v>
      </c>
      <c r="AC329">
        <f t="shared" si="344"/>
        <v>0.88568548340266</v>
      </c>
      <c r="AD329">
        <f>($Z$2+$T$2*POWER($C329,$U$2))</f>
        <v>3.6586323071516</v>
      </c>
      <c r="AE329">
        <f>POWER(1-$V$2*$AD329/(1+$A329*(1+$W$2/$C329)),2)</f>
        <v>0.906904927765626</v>
      </c>
      <c r="AF329">
        <f>POWER(1-$V$2*$AD329/(1+$B329*$AC329*(1+$W$2/$C329)),2)</f>
        <v>0.887646641761528</v>
      </c>
      <c r="AG329">
        <f>POWER((1+$A329+$B329*S329)/($A329+$B329*S329+$Y$2),2)</f>
        <v>1.22185416691023</v>
      </c>
      <c r="AH329">
        <f>(Z$4+T$4*POWER($C329,U$4))</f>
        <v>2.61491926807997</v>
      </c>
      <c r="AI329">
        <f>POWER(1-V$4*AH329/(1+$A329*(1+W$4/$C329)),2)</f>
        <v>0.906625349414452</v>
      </c>
      <c r="AJ329">
        <f>POWER(1-V$4*AH329/(1+$B329*$AC329*(1+W$4/$C329)),2)</f>
        <v>0.887436466021434</v>
      </c>
      <c r="AK329">
        <f>POWER((1+$A329+$B329*W$4)/($A329+$B329*W$4+Y$4),2)</f>
        <v>1.02712670935155</v>
      </c>
    </row>
    <row r="330" spans="1:37">
      <c r="A330" s="1">
        <v>1.5</v>
      </c>
      <c r="B330" s="1">
        <v>2</v>
      </c>
      <c r="C330" s="1">
        <v>7</v>
      </c>
      <c r="D330" s="1">
        <v>3.79157583198487</v>
      </c>
      <c r="E330" s="1">
        <v>2.51763606231026</v>
      </c>
      <c r="F330" s="1">
        <v>2.60623965812134</v>
      </c>
      <c r="G330" s="1">
        <v>3.71883134</v>
      </c>
      <c r="H330" s="1">
        <v>2.6600994</v>
      </c>
      <c r="I330" s="1">
        <v>2.454033661</v>
      </c>
      <c r="J330">
        <v>3.71825018365752</v>
      </c>
      <c r="K330">
        <v>2.52289731178643</v>
      </c>
      <c r="L330">
        <v>2.59852650809172</v>
      </c>
      <c r="M330" s="2">
        <f t="shared" si="340"/>
        <v>2.30405014228296</v>
      </c>
      <c r="N330" s="2">
        <f>($Z$3+$T$3*POWER($C330,$U$3))*POWER((($B330+$V$3*$A330+$W$3*$S330*(1+$AA$3*$C330))/($B330+$V$3*$A330+1))*POWER(($A330+$X$3*$B330+1)/($A330+$X$3*$B330+$Y$3*$S330),2),2)</f>
        <v>0</v>
      </c>
      <c r="O330" s="2">
        <f t="shared" si="341"/>
        <v>3.72235060564484</v>
      </c>
      <c r="P330">
        <f t="shared" ref="P330:R330" si="352">G330-M330</f>
        <v>1.41478119771704</v>
      </c>
      <c r="Q330">
        <f t="shared" si="352"/>
        <v>2.6600994</v>
      </c>
      <c r="R330">
        <f t="shared" si="352"/>
        <v>-1.26831694464484</v>
      </c>
      <c r="S330">
        <f t="shared" si="343"/>
        <v>0.6</v>
      </c>
      <c r="AC330">
        <f t="shared" si="344"/>
        <v>0.8</v>
      </c>
      <c r="AD330">
        <f>($Z$2+$T$2*POWER($C330,$U$2))</f>
        <v>3.6586323071516</v>
      </c>
      <c r="AE330">
        <f>POWER(1-$V$2*$AD330/(1+$A330*(1+$W$2/$C330)),2)</f>
        <v>0.859398894452009</v>
      </c>
      <c r="AF330">
        <f>POWER(1-$V$2*$AD330/(1+$B330*$AC330*(1+$W$2/$C330)),2)</f>
        <v>0.866222537745482</v>
      </c>
      <c r="AG330">
        <f>POWER((1+$A330+$B330*S330)/($A330+$B330*S330+$Y$2),2)</f>
        <v>1.28282936011255</v>
      </c>
      <c r="AH330">
        <f>(Z$4+T$4*POWER($C330,U$4))</f>
        <v>2.61491926807997</v>
      </c>
      <c r="AI330">
        <f>POWER(1-V$4*AH330/(1+$A330*(1+W$4/$C330)),2)</f>
        <v>0.859368736909469</v>
      </c>
      <c r="AJ330">
        <f>POWER(1-V$4*AH330/(1+$B330*$AC330*(1+W$4/$C330)),2)</f>
        <v>0.866140398503341</v>
      </c>
      <c r="AK330">
        <f>POWER((1+$A330+$B330*W$4)/($A330+$B330*W$4+Y$4),2)</f>
        <v>1.03141545143126</v>
      </c>
    </row>
    <row r="331" spans="1:37">
      <c r="A331" s="1">
        <v>3.5</v>
      </c>
      <c r="B331" s="1">
        <v>3.25</v>
      </c>
      <c r="C331" s="1">
        <v>7</v>
      </c>
      <c r="D331" s="1">
        <v>3.59241182218837</v>
      </c>
      <c r="E331" s="1">
        <v>2.76138798005175</v>
      </c>
      <c r="F331" s="1">
        <v>2.64421383883426</v>
      </c>
      <c r="G331" s="1">
        <v>3.7558458</v>
      </c>
      <c r="H331" s="1">
        <v>2.6029932</v>
      </c>
      <c r="I331" s="1">
        <v>2.859817666</v>
      </c>
      <c r="J331">
        <v>3.75504050425553</v>
      </c>
      <c r="K331">
        <v>2.75469558406937</v>
      </c>
      <c r="L331">
        <v>2.63778992776679</v>
      </c>
      <c r="M331" s="2">
        <f t="shared" si="340"/>
        <v>2.44045414628564</v>
      </c>
      <c r="N331" s="2">
        <f>($Z$3+$T$3*POWER($C331,$U$3))*POWER((($B331+$V$3*$A331+$W$3*$S331*(1+$AA$3*$C331))/($B331+$V$3*$A331+1))*POWER(($A331+$X$3*$B331+1)/($A331+$X$3*$B331+$Y$3*$S331),2),2)</f>
        <v>0</v>
      </c>
      <c r="O331" s="2">
        <f t="shared" si="341"/>
        <v>3.8181994638045</v>
      </c>
      <c r="P331">
        <f t="shared" ref="P331:R331" si="353">G331-M331</f>
        <v>1.31539165371436</v>
      </c>
      <c r="Q331">
        <f t="shared" si="353"/>
        <v>2.6029932</v>
      </c>
      <c r="R331">
        <f t="shared" si="353"/>
        <v>-0.958381797804503</v>
      </c>
      <c r="S331">
        <f t="shared" si="343"/>
        <v>0.472222222222222</v>
      </c>
      <c r="AC331">
        <f t="shared" si="344"/>
        <v>0.881479536256802</v>
      </c>
      <c r="AD331">
        <f>($Z$2+$T$2*POWER($C331,$U$2))</f>
        <v>3.6586323071516</v>
      </c>
      <c r="AE331">
        <f>POWER(1-$V$2*$AD331/(1+$A331*(1+$W$2/$C331)),2)</f>
        <v>0.930424398865834</v>
      </c>
      <c r="AF331">
        <f>POWER(1-$V$2*$AD331/(1+$B331*$AC331*(1+$W$2/$C331)),2)</f>
        <v>0.917124306933755</v>
      </c>
      <c r="AG331">
        <f>POWER((1+$A331+$B331*S331)/($A331+$B331*S331+$Y$2),2)</f>
        <v>1.16066954014789</v>
      </c>
      <c r="AH331">
        <f>(Z$4+T$4*POWER($C331,U$4))</f>
        <v>2.61491926807997</v>
      </c>
      <c r="AI331">
        <f>POWER(1-V$4*AH331/(1+$A331*(1+W$4/$C331)),2)</f>
        <v>0.93011898988357</v>
      </c>
      <c r="AJ331">
        <f>POWER(1-V$4*AH331/(1+$B331*$AC331*(1+W$4/$C331)),2)</f>
        <v>0.916825529326096</v>
      </c>
      <c r="AK331">
        <f>POWER((1+$A331+$B331*W$4)/($A331+$B331*W$4+Y$4),2)</f>
        <v>1.01893793281</v>
      </c>
    </row>
    <row r="332" spans="1:37">
      <c r="A332" s="1">
        <v>1.5</v>
      </c>
      <c r="B332" s="1">
        <v>0.25</v>
      </c>
      <c r="C332" s="1">
        <v>5</v>
      </c>
      <c r="D332" s="1">
        <v>3.44897702551799</v>
      </c>
      <c r="E332" s="1">
        <v>2.45120693381853</v>
      </c>
      <c r="F332" s="1">
        <v>1.86011424077805</v>
      </c>
      <c r="G332" s="1">
        <v>3.4154288</v>
      </c>
      <c r="H332" s="1">
        <v>2.3932546</v>
      </c>
      <c r="I332" s="1">
        <v>1.843943386</v>
      </c>
      <c r="J332">
        <v>3.41431190711086</v>
      </c>
      <c r="K332">
        <v>2.46741903400072</v>
      </c>
      <c r="L332">
        <v>1.85690245071833</v>
      </c>
      <c r="M332" s="2">
        <f t="shared" si="340"/>
        <v>1.64117460483994</v>
      </c>
      <c r="N332" s="2">
        <f>($Z$3+$T$3*POWER($C332,$U$3))*POWER((($B332+$V$3*$A332+$W$3*$S332*(1+$AA$3*$C332))/($B332+$V$3*$A332+1))*POWER(($A332+$X$3*$B332+1)/($A332+$X$3*$B332+$Y$3*$S332),2),2)</f>
        <v>0</v>
      </c>
      <c r="O332" s="2">
        <f t="shared" si="341"/>
        <v>4.16516350968977</v>
      </c>
      <c r="P332">
        <f t="shared" ref="P332:R332" si="354">G332-M332</f>
        <v>1.77425419516006</v>
      </c>
      <c r="Q332">
        <f t="shared" si="354"/>
        <v>2.3932546</v>
      </c>
      <c r="R332">
        <f t="shared" si="354"/>
        <v>-2.32122012368977</v>
      </c>
      <c r="S332">
        <f t="shared" si="343"/>
        <v>0.25</v>
      </c>
      <c r="AC332">
        <f t="shared" si="344"/>
        <v>0.968245836551854</v>
      </c>
      <c r="AD332">
        <f>($Z$2+$T$2*POWER($C332,$U$2))</f>
        <v>3.32351892595841</v>
      </c>
      <c r="AE332">
        <f>POWER(1-$V$2*$AD332/(1+$A332*(1+$W$2/$C332)),2)</f>
        <v>0.892162630648279</v>
      </c>
      <c r="AF332">
        <f>POWER(1-$V$2*$AD332/(1+$B332*$AC332*(1+$W$2/$C332)),2)</f>
        <v>0.669515768056405</v>
      </c>
      <c r="AG332">
        <f>POWER((1+$A332+$B332*S332)/($A332+$B332*S332+$Y$2),2)</f>
        <v>1.44833893455891</v>
      </c>
      <c r="AH332">
        <f>(Z$4+T$4*POWER($C332,U$4))</f>
        <v>1.93843892115845</v>
      </c>
      <c r="AI332">
        <f>POWER(1-V$4*AH332/(1+$A332*(1+W$4/$C332)),2)</f>
        <v>0.911043788056676</v>
      </c>
      <c r="AJ332">
        <f>POWER(1-V$4*AH332/(1+$B332*$AC332*(1+W$4/$C332)),2)</f>
        <v>0.728327078419224</v>
      </c>
      <c r="AK332">
        <f>POWER((1+$A332+$B332*W$4)/($A332+$B332*W$4+Y$4),2)</f>
        <v>1.1565607200565</v>
      </c>
    </row>
    <row r="333" spans="1:37">
      <c r="A333" s="1">
        <v>2.5</v>
      </c>
      <c r="B333" s="1">
        <v>2.5</v>
      </c>
      <c r="C333" s="1">
        <v>5</v>
      </c>
      <c r="D333" s="1">
        <v>3.62329377204651</v>
      </c>
      <c r="E333" s="1">
        <v>2.82735340564724</v>
      </c>
      <c r="F333" s="1">
        <v>2.03744027873056</v>
      </c>
      <c r="G333" s="1">
        <v>3.48634448</v>
      </c>
      <c r="H333" s="1">
        <v>2.784661</v>
      </c>
      <c r="I333" s="1">
        <v>1.9854224</v>
      </c>
      <c r="J333">
        <v>3.48478836340416</v>
      </c>
      <c r="K333">
        <v>2.83537250043459</v>
      </c>
      <c r="L333">
        <v>2.03738440988839</v>
      </c>
      <c r="M333" s="2">
        <f t="shared" si="340"/>
        <v>1.84853820778334</v>
      </c>
      <c r="N333" s="2">
        <f>($Z$3+$T$3*POWER($C333,$U$3))*POWER((($B333+$V$3*$A333+$W$3*$S333*(1+$AA$3*$C333))/($B333+$V$3*$A333+1))*POWER(($A333+$X$3*$B333+1)/($A333+$X$3*$B333+$Y$3*$S333),2),2)</f>
        <v>0</v>
      </c>
      <c r="O333" s="2">
        <f t="shared" si="341"/>
        <v>3.57115381674041</v>
      </c>
      <c r="P333">
        <f t="shared" ref="P333:R333" si="355">G333-M333</f>
        <v>1.63780627221666</v>
      </c>
      <c r="Q333">
        <f t="shared" si="355"/>
        <v>2.784661</v>
      </c>
      <c r="R333">
        <f t="shared" si="355"/>
        <v>-1.58573141674041</v>
      </c>
      <c r="S333">
        <f t="shared" si="343"/>
        <v>0.5</v>
      </c>
      <c r="AC333">
        <f t="shared" si="344"/>
        <v>0.866025403784439</v>
      </c>
      <c r="AD333">
        <f>($Z$2+$T$2*POWER($C333,$U$2))</f>
        <v>3.32351892595841</v>
      </c>
      <c r="AE333">
        <f>POWER(1-$V$2*$AD333/(1+$A333*(1+$W$2/$C333)),2)</f>
        <v>0.929830405903348</v>
      </c>
      <c r="AF333">
        <f>POWER(1-$V$2*$AD333/(1+$B333*$AC333*(1+$W$2/$C333)),2)</f>
        <v>0.920531788241202</v>
      </c>
      <c r="AG333">
        <f>POWER((1+$A333+$B333*S333)/($A333+$B333*S333+$Y$2),2)</f>
        <v>1.21079700242781</v>
      </c>
      <c r="AH333">
        <f>(Z$4+T$4*POWER($C333,U$4))</f>
        <v>1.93843892115845</v>
      </c>
      <c r="AI333">
        <f>POWER(1-V$4*AH333/(1+$A333*(1+W$4/$C333)),2)</f>
        <v>0.942065204291138</v>
      </c>
      <c r="AJ333">
        <f>POWER(1-V$4*AH333/(1+$B333*$AC333*(1+W$4/$C333)),2)</f>
        <v>0.934402619241248</v>
      </c>
      <c r="AK333">
        <f>POWER((1+$A333+$B333*W$4)/($A333+$B333*W$4+Y$4),2)</f>
        <v>1.0246914850632</v>
      </c>
    </row>
    <row r="334" spans="1:37">
      <c r="A334" s="1">
        <v>3.5</v>
      </c>
      <c r="B334" s="1">
        <v>2.25</v>
      </c>
      <c r="C334" s="1">
        <v>5</v>
      </c>
      <c r="D334" s="1">
        <v>3.50483624694724</v>
      </c>
      <c r="E334" s="1">
        <v>2.79894415678133</v>
      </c>
      <c r="F334" s="1">
        <v>1.9678433576303</v>
      </c>
      <c r="G334" s="1">
        <v>3.4932022</v>
      </c>
      <c r="H334" s="1">
        <v>2.812258</v>
      </c>
      <c r="I334" s="1">
        <v>1.974506984</v>
      </c>
      <c r="J334">
        <v>3.49083960111637</v>
      </c>
      <c r="K334">
        <v>2.81217140878594</v>
      </c>
      <c r="L334">
        <v>1.96491505628074</v>
      </c>
      <c r="M334" s="2">
        <f t="shared" si="340"/>
        <v>1.85509524835676</v>
      </c>
      <c r="N334" s="2">
        <f>($Z$3+$T$3*POWER($C334,$U$3))*POWER((($B334+$V$3*$A334+$W$3*$S334*(1+$AA$3*$C334))/($B334+$V$3*$A334+1))*POWER(($A334+$X$3*$B334+1)/($A334+$X$3*$B334+$Y$3*$S334),2),2)</f>
        <v>0</v>
      </c>
      <c r="O334" s="2">
        <f t="shared" si="341"/>
        <v>3.64600641377326</v>
      </c>
      <c r="P334">
        <f t="shared" ref="P334:R334" si="356">G334-M334</f>
        <v>1.63810695164324</v>
      </c>
      <c r="Q334">
        <f t="shared" si="356"/>
        <v>2.812258</v>
      </c>
      <c r="R334">
        <f t="shared" si="356"/>
        <v>-1.67149942977326</v>
      </c>
      <c r="S334">
        <f t="shared" si="343"/>
        <v>0.361111111111111</v>
      </c>
      <c r="AC334">
        <f t="shared" si="344"/>
        <v>0.932522796199695</v>
      </c>
      <c r="AD334">
        <f>($Z$2+$T$2*POWER($C334,$U$2))</f>
        <v>3.32351892595841</v>
      </c>
      <c r="AE334">
        <f>POWER(1-$V$2*$AD334/(1+$A334*(1+$W$2/$C334)),2)</f>
        <v>0.947999338397238</v>
      </c>
      <c r="AF334">
        <f>POWER(1-$V$2*$AD334/(1+$B334*$AC334*(1+$W$2/$C334)),2)</f>
        <v>0.918371743492541</v>
      </c>
      <c r="AG334">
        <f>POWER((1+$A334+$B334*S334)/($A334+$B334*S334+$Y$2),2)</f>
        <v>1.1854681719503</v>
      </c>
      <c r="AH334">
        <f>(Z$4+T$4*POWER($C334,U$4))</f>
        <v>1.93843892115845</v>
      </c>
      <c r="AI334">
        <f>POWER(1-V$4*AH334/(1+$A334*(1+W$4/$C334)),2)</f>
        <v>0.957046866029331</v>
      </c>
      <c r="AJ334">
        <f>POWER(1-V$4*AH334/(1+$B334*$AC334*(1+W$4/$C334)),2)</f>
        <v>0.932623073557129</v>
      </c>
      <c r="AK334">
        <f>POWER((1+$A334+$B334*W$4)/($A334+$B334*W$4+Y$4),2)</f>
        <v>1.02613634337158</v>
      </c>
    </row>
    <row r="335" spans="1:37">
      <c r="A335" s="1">
        <v>2.75</v>
      </c>
      <c r="B335" s="1">
        <v>0.25</v>
      </c>
      <c r="C335" s="1">
        <v>3</v>
      </c>
      <c r="D335" s="1">
        <v>2.9888825696689</v>
      </c>
      <c r="E335" s="1">
        <v>2.67755771915878</v>
      </c>
      <c r="F335" s="1">
        <v>1.00550884044502</v>
      </c>
      <c r="G335" s="1">
        <v>2.9375184</v>
      </c>
      <c r="H335" s="1">
        <v>2.63253628</v>
      </c>
      <c r="I335" s="1">
        <v>1.002666254</v>
      </c>
      <c r="J335">
        <v>2.93507887359216</v>
      </c>
      <c r="K335">
        <v>2.68741904291321</v>
      </c>
      <c r="L335">
        <v>0.983000697101194</v>
      </c>
      <c r="M335" s="2">
        <f t="shared" si="340"/>
        <v>0.895385546133658</v>
      </c>
      <c r="N335" s="2">
        <f>($Z$3+$T$3*POWER($C335,$U$3))*POWER((($B335+$V$3*$A335+$W$3*$S335*(1+$AA$3*$C335))/($B335+$V$3*$A335+1))*POWER(($A335+$X$3*$B335+1)/($A335+$X$3*$B335+$Y$3*$S335),2),2)</f>
        <v>0</v>
      </c>
      <c r="O335" s="2">
        <f t="shared" si="341"/>
        <v>3.45798202404585</v>
      </c>
      <c r="P335">
        <f t="shared" ref="P335:R335" si="357">G335-M335</f>
        <v>2.04213285386634</v>
      </c>
      <c r="Q335">
        <f t="shared" si="357"/>
        <v>2.63253628</v>
      </c>
      <c r="R335">
        <f t="shared" si="357"/>
        <v>-2.45531577004585</v>
      </c>
      <c r="S335">
        <f t="shared" si="343"/>
        <v>0.166666666666667</v>
      </c>
      <c r="AC335">
        <f t="shared" si="344"/>
        <v>0.986013297183269</v>
      </c>
      <c r="AD335">
        <f>($Z$2+$T$2*POWER($C335,$U$2))</f>
        <v>2.85452410585707</v>
      </c>
      <c r="AE335">
        <f>POWER(1-$V$2*$AD335/(1+$A335*(1+$W$2/$C335)),2)</f>
        <v>0.960523077334603</v>
      </c>
      <c r="AF335">
        <f>POWER(1-$V$2*$AD335/(1+$B335*$AC335*(1+$W$2/$C335)),2)</f>
        <v>0.759214522729287</v>
      </c>
      <c r="AG335">
        <f>POWER((1+$A335+$B335*S335)/($A335+$B335*S335+$Y$2),2)</f>
        <v>1.27464270849536</v>
      </c>
      <c r="AH335">
        <f>(Z$4+T$4*POWER($C335,U$4))</f>
        <v>0.895677970130386</v>
      </c>
      <c r="AI335">
        <f>POWER(1-V$4*AH335/(1+$A335*(1+W$4/$C335)),2)</f>
        <v>0.982287052793312</v>
      </c>
      <c r="AJ335">
        <f>POWER(1-V$4*AH335/(1+$B335*$AC335*(1+W$4/$C335)),2)</f>
        <v>0.890641940373788</v>
      </c>
      <c r="AK335">
        <f>POWER((1+$A335+$B335*W$4)/($A335+$B335*W$4+Y$4),2)</f>
        <v>1.12297684104133</v>
      </c>
    </row>
    <row r="336" spans="1:37">
      <c r="A336" s="1">
        <v>2</v>
      </c>
      <c r="B336" s="1">
        <v>0.75</v>
      </c>
      <c r="C336" s="1">
        <v>5</v>
      </c>
      <c r="D336" s="1">
        <v>3.50087151383553</v>
      </c>
      <c r="E336" s="1">
        <v>2.46244851147694</v>
      </c>
      <c r="F336" s="1">
        <v>2.08147401066345</v>
      </c>
      <c r="G336" s="1">
        <v>3.52688</v>
      </c>
      <c r="H336" s="1">
        <v>2.479089</v>
      </c>
      <c r="I336" s="1">
        <v>2.015849071</v>
      </c>
      <c r="J336">
        <v>3.52374397168122</v>
      </c>
      <c r="K336">
        <v>2.45469737875465</v>
      </c>
      <c r="L336">
        <v>2.05672878993464</v>
      </c>
      <c r="M336" s="2">
        <f t="shared" si="340"/>
        <v>1.76007625926564</v>
      </c>
      <c r="N336" s="2">
        <f>($Z$3+$T$3*POWER($C336,$U$3))*POWER((($B336+$V$3*$A336+$W$3*$S336*(1+$AA$3*$C336))/($B336+$V$3*$A336+1))*POWER(($A336+$X$3*$B336+1)/($A336+$X$3*$B336+$Y$3*$S336),2),2)</f>
        <v>0</v>
      </c>
      <c r="O336" s="2">
        <f t="shared" si="341"/>
        <v>3.94522237799811</v>
      </c>
      <c r="P336">
        <f t="shared" ref="P336:R336" si="358">G336-M336</f>
        <v>1.76680374073436</v>
      </c>
      <c r="Q336">
        <f t="shared" si="358"/>
        <v>2.479089</v>
      </c>
      <c r="R336">
        <f t="shared" si="358"/>
        <v>-1.92937330699811</v>
      </c>
      <c r="S336">
        <f t="shared" si="343"/>
        <v>0.291666666666667</v>
      </c>
      <c r="AC336">
        <f t="shared" si="344"/>
        <v>0.956520023604083</v>
      </c>
      <c r="AD336">
        <f>($Z$2+$T$2*POWER($C336,$U$2))</f>
        <v>3.32351892595841</v>
      </c>
      <c r="AE336">
        <f>POWER(1-$V$2*$AD336/(1+$A336*(1+$W$2/$C336)),2)</f>
        <v>0.914979862383671</v>
      </c>
      <c r="AF336">
        <f>POWER(1-$V$2*$AD336/(1+$B336*$AC336*(1+$W$2/$C336)),2)</f>
        <v>0.81416459992905</v>
      </c>
      <c r="AG336">
        <f>POWER((1+$A336+$B336*S336)/($A336+$B336*S336+$Y$2),2)</f>
        <v>1.33525721470624</v>
      </c>
      <c r="AH336">
        <f>(Z$4+T$4*POWER($C336,U$4))</f>
        <v>1.93843892115845</v>
      </c>
      <c r="AI336">
        <f>POWER(1-V$4*AH336/(1+$A336*(1+W$4/$C336)),2)</f>
        <v>0.929829022286114</v>
      </c>
      <c r="AJ336">
        <f>POWER(1-V$4*AH336/(1+$B336*$AC336*(1+W$4/$C336)),2)</f>
        <v>0.846945972434492</v>
      </c>
      <c r="AK336">
        <f>POWER((1+$A336+$B336*W$4)/($A336+$B336*W$4+Y$4),2)</f>
        <v>1.06967335291077</v>
      </c>
    </row>
    <row r="337" spans="1:37">
      <c r="A337" s="1">
        <v>4</v>
      </c>
      <c r="B337" s="1">
        <v>1</v>
      </c>
      <c r="C337" s="1">
        <v>3</v>
      </c>
      <c r="D337" s="1">
        <v>2.9966561769829</v>
      </c>
      <c r="E337" s="1">
        <v>2.86226318160605</v>
      </c>
      <c r="F337" s="1">
        <v>1.04451257679979</v>
      </c>
      <c r="G337" s="1">
        <v>2.99771506</v>
      </c>
      <c r="H337" s="1">
        <v>2.93689252</v>
      </c>
      <c r="I337" s="1">
        <v>1.004992708</v>
      </c>
      <c r="J337">
        <v>2.99352499600427</v>
      </c>
      <c r="K337">
        <v>2.86021331883379</v>
      </c>
      <c r="L337">
        <v>1.01380894656256</v>
      </c>
      <c r="M337" s="2">
        <f t="shared" si="340"/>
        <v>0.897422426511872</v>
      </c>
      <c r="N337" s="2">
        <f>($Z$3+$T$3*POWER($C337,$U$3))*POWER((($B337+$V$3*$A337+$W$3*$S337*(1+$AA$3*$C337))/($B337+$V$3*$A337+1))*POWER(($A337+$X$3*$B337+1)/($A337+$X$3*$B337+$Y$3*$S337),2),2)</f>
        <v>0</v>
      </c>
      <c r="O337" s="2">
        <f t="shared" si="341"/>
        <v>3.27344740227755</v>
      </c>
      <c r="P337">
        <f t="shared" ref="P337:R337" si="359">G337-M337</f>
        <v>2.10029263348813</v>
      </c>
      <c r="Q337">
        <f t="shared" si="359"/>
        <v>2.93689252</v>
      </c>
      <c r="R337">
        <f t="shared" si="359"/>
        <v>-2.26845469427755</v>
      </c>
      <c r="S337">
        <f t="shared" si="343"/>
        <v>0.2</v>
      </c>
      <c r="AC337">
        <f t="shared" si="344"/>
        <v>0.979795897113271</v>
      </c>
      <c r="AD337">
        <f>($Z$2+$T$2*POWER($C337,$U$2))</f>
        <v>2.85452410585707</v>
      </c>
      <c r="AE337">
        <f>POWER(1-$V$2*$AD337/(1+$A337*(1+$W$2/$C337)),2)</f>
        <v>0.972154254885458</v>
      </c>
      <c r="AF337">
        <f>POWER(1-$V$2*$AD337/(1+$B337*$AC337*(1+$W$2/$C337)),2)</f>
        <v>0.903379556035298</v>
      </c>
      <c r="AG337">
        <f>POWER((1+$A337+$B337*S337)/($A337+$B337*S337+$Y$2),2)</f>
        <v>1.19003585611123</v>
      </c>
      <c r="AH337">
        <f>(Z$4+T$4*POWER($C337,U$4))</f>
        <v>0.895677970130386</v>
      </c>
      <c r="AI337">
        <f>POWER(1-V$4*AH337/(1+$A337*(1+W$4/$C337)),2)</f>
        <v>0.987512700323435</v>
      </c>
      <c r="AJ337">
        <f>POWER(1-V$4*AH337/(1+$B337*$AC337*(1+W$4/$C337)),2)</f>
        <v>0.956520840415775</v>
      </c>
      <c r="AK337">
        <f>POWER((1+$A337+$B337*W$4)/($A337+$B337*W$4+Y$4),2)</f>
        <v>1.04812049178208</v>
      </c>
    </row>
    <row r="338" spans="1:37">
      <c r="A338" s="1">
        <v>2.25</v>
      </c>
      <c r="B338" s="1">
        <v>1.75</v>
      </c>
      <c r="C338" s="1">
        <v>7</v>
      </c>
      <c r="D338" s="1">
        <v>4.02797218041859</v>
      </c>
      <c r="E338" s="1">
        <v>2.59002229904917</v>
      </c>
      <c r="F338" s="1">
        <v>2.83295653277474</v>
      </c>
      <c r="G338" s="1">
        <v>3.9357718</v>
      </c>
      <c r="H338" s="1">
        <v>2.3616546</v>
      </c>
      <c r="I338" s="1">
        <v>2.649749351</v>
      </c>
      <c r="J338">
        <v>3.93132549487965</v>
      </c>
      <c r="K338">
        <v>2.59633444910637</v>
      </c>
      <c r="L338">
        <v>2.81277237361612</v>
      </c>
      <c r="M338" s="2">
        <f t="shared" si="340"/>
        <v>2.34134742529913</v>
      </c>
      <c r="N338" s="2">
        <f>($Z$3+$T$3*POWER($C338,$U$3))*POWER((($B338+$V$3*$A338+$W$3*$S338*(1+$AA$3*$C338))/($B338+$V$3*$A338+1))*POWER(($A338+$X$3*$B338+1)/($A338+$X$3*$B338+$Y$3*$S338),2),2)</f>
        <v>0</v>
      </c>
      <c r="O338" s="2">
        <f t="shared" si="341"/>
        <v>3.96227328235353</v>
      </c>
      <c r="P338">
        <f t="shared" ref="P338:R338" si="360">G338-M338</f>
        <v>1.59442437470087</v>
      </c>
      <c r="Q338">
        <f t="shared" si="360"/>
        <v>2.3616546</v>
      </c>
      <c r="R338">
        <f t="shared" si="360"/>
        <v>-1.31252393135353</v>
      </c>
      <c r="S338">
        <f t="shared" si="343"/>
        <v>0.423076923076923</v>
      </c>
      <c r="AC338">
        <f t="shared" si="344"/>
        <v>0.906093768414596</v>
      </c>
      <c r="AD338">
        <f>($Z$2+$T$2*POWER($C338,$U$2))</f>
        <v>3.6586323071516</v>
      </c>
      <c r="AE338">
        <f>POWER(1-$V$2*$AD338/(1+$A338*(1+$W$2/$C338)),2)</f>
        <v>0.898313167089143</v>
      </c>
      <c r="AF338">
        <f>POWER(1-$V$2*$AD338/(1+$B338*$AC338*(1+$W$2/$C338)),2)</f>
        <v>0.86528520325121</v>
      </c>
      <c r="AG338">
        <f>POWER((1+$A338+$B338*S338)/($A338+$B338*S338+$Y$2),2)</f>
        <v>1.25842222783553</v>
      </c>
      <c r="AH338">
        <f>(Z$4+T$4*POWER($C338,U$4))</f>
        <v>2.61491926807997</v>
      </c>
      <c r="AI338">
        <f>POWER(1-V$4*AH338/(1+$A338*(1+W$4/$C338)),2)</f>
        <v>0.898059195046568</v>
      </c>
      <c r="AJ338">
        <f>POWER(1-V$4*AH338/(1+$B338*$AC338*(1+W$4/$C338)),2)</f>
        <v>0.865209884423866</v>
      </c>
      <c r="AK338">
        <f>POWER((1+$A338+$B338*W$4)/($A338+$B338*W$4+Y$4),2)</f>
        <v>1.03419571858288</v>
      </c>
    </row>
    <row r="339" spans="1:37">
      <c r="A339" s="1">
        <v>1.75</v>
      </c>
      <c r="B339" s="1">
        <v>1</v>
      </c>
      <c r="C339" s="1">
        <v>3</v>
      </c>
      <c r="D339" s="1">
        <v>3.15868080231369</v>
      </c>
      <c r="E339" s="1">
        <v>2.96963121305429</v>
      </c>
      <c r="F339" s="1">
        <v>1.08348952811228</v>
      </c>
      <c r="G339" s="1">
        <v>3.1930328</v>
      </c>
      <c r="H339" s="1">
        <v>3.0522952</v>
      </c>
      <c r="I339" s="1">
        <v>1.076149781</v>
      </c>
      <c r="J339">
        <v>3.187828455062</v>
      </c>
      <c r="K339">
        <v>2.83786523915797</v>
      </c>
      <c r="L339">
        <v>1.11125940928765</v>
      </c>
      <c r="M339" s="2">
        <f t="shared" si="340"/>
        <v>0.899405096762178</v>
      </c>
      <c r="N339" s="2">
        <f>($Z$3+$T$3*POWER($C339,$U$3))*POWER((($B339+$V$3*$A339+$W$3*$S339*(1+$AA$3*$C339))/($B339+$V$3*$A339+1))*POWER(($A339+$X$3*$B339+1)/($A339+$X$3*$B339+$Y$3*$S339),2),2)</f>
        <v>0</v>
      </c>
      <c r="O339" s="2">
        <f t="shared" si="341"/>
        <v>3.48385292775137</v>
      </c>
      <c r="P339">
        <f t="shared" ref="P339:R339" si="361">G339-M339</f>
        <v>2.29362770323782</v>
      </c>
      <c r="Q339">
        <f t="shared" si="361"/>
        <v>3.0522952</v>
      </c>
      <c r="R339">
        <f t="shared" si="361"/>
        <v>-2.40770314675137</v>
      </c>
      <c r="S339">
        <f t="shared" si="343"/>
        <v>0.363636363636364</v>
      </c>
      <c r="AC339">
        <f t="shared" si="344"/>
        <v>0.9315409787236</v>
      </c>
      <c r="AD339">
        <f>($Z$2+$T$2*POWER($C339,$U$2))</f>
        <v>2.85452410585707</v>
      </c>
      <c r="AE339">
        <f>POWER(1-$V$2*$AD339/(1+$A339*(1+$W$2/$C339)),2)</f>
        <v>0.940713534814354</v>
      </c>
      <c r="AF339">
        <f>POWER(1-$V$2*$AD339/(1+$B339*$AC339*(1+$W$2/$C339)),2)</f>
        <v>0.899412154401993</v>
      </c>
      <c r="AG339">
        <f>POWER((1+$A339+$B339*S339)/($A339+$B339*S339+$Y$2),2)</f>
        <v>1.34939041502868</v>
      </c>
      <c r="AH339">
        <f>(Z$4+T$4*POWER($C339,U$4))</f>
        <v>0.895677970130386</v>
      </c>
      <c r="AI339">
        <f>POWER(1-V$4*AH339/(1+$A339*(1+W$4/$C339)),2)</f>
        <v>0.973372950437034</v>
      </c>
      <c r="AJ339">
        <f>POWER(1-V$4*AH339/(1+$B339*$AC339*(1+W$4/$C339)),2)</f>
        <v>0.95472571300927</v>
      </c>
      <c r="AK339">
        <f>POWER((1+$A339+$B339*W$4)/($A339+$B339*W$4+Y$4),2)</f>
        <v>1.05669384360704</v>
      </c>
    </row>
    <row r="340" spans="1:37">
      <c r="A340" s="1">
        <v>2.25</v>
      </c>
      <c r="B340" s="1">
        <v>2.5</v>
      </c>
      <c r="C340" s="1">
        <v>5</v>
      </c>
      <c r="D340" s="1">
        <v>3.63503892301284</v>
      </c>
      <c r="E340" s="1">
        <v>2.82143241454533</v>
      </c>
      <c r="F340" s="1">
        <v>2.04177904801419</v>
      </c>
      <c r="G340" s="1">
        <v>3.5400348</v>
      </c>
      <c r="H340" s="1">
        <v>2.78478666</v>
      </c>
      <c r="I340" s="1">
        <v>2.005784378</v>
      </c>
      <c r="J340">
        <v>3.53400245631663</v>
      </c>
      <c r="K340">
        <v>2.8239433917454</v>
      </c>
      <c r="L340">
        <v>2.04334390031795</v>
      </c>
      <c r="M340" s="2">
        <f t="shared" si="340"/>
        <v>1.84232537666582</v>
      </c>
      <c r="N340" s="2">
        <f>($Z$3+$T$3*POWER($C340,$U$3))*POWER((($B340+$V$3*$A340+$W$3*$S340*(1+$AA$3*$C340))/($B340+$V$3*$A340+1))*POWER(($A340+$X$3*$B340+1)/($A340+$X$3*$B340+$Y$3*$S340),2),2)</f>
        <v>0</v>
      </c>
      <c r="O340" s="2">
        <f t="shared" si="341"/>
        <v>3.54071307616681</v>
      </c>
      <c r="P340">
        <f t="shared" ref="P340:R340" si="362">G340-M340</f>
        <v>1.69770942333418</v>
      </c>
      <c r="Q340">
        <f t="shared" si="362"/>
        <v>2.78478666</v>
      </c>
      <c r="R340">
        <f t="shared" si="362"/>
        <v>-1.53492869816681</v>
      </c>
      <c r="S340">
        <f t="shared" si="343"/>
        <v>0.538461538461538</v>
      </c>
      <c r="AC340">
        <f t="shared" si="344"/>
        <v>0.842650088469486</v>
      </c>
      <c r="AD340">
        <f>($Z$2+$T$2*POWER($C340,$U$2))</f>
        <v>3.32351892595841</v>
      </c>
      <c r="AE340">
        <f>POWER(1-$V$2*$AD340/(1+$A340*(1+$W$2/$C340)),2)</f>
        <v>0.923115383262166</v>
      </c>
      <c r="AF340">
        <f>POWER(1-$V$2*$AD340/(1+$B340*$AC340*(1+$W$2/$C340)),2)</f>
        <v>0.918651046182452</v>
      </c>
      <c r="AG340">
        <f>POWER((1+$A340+$B340*S340)/($A340+$B340*S340+$Y$2),2)</f>
        <v>1.21897329471472</v>
      </c>
      <c r="AH340">
        <f>(Z$4+T$4*POWER($C340,U$4))</f>
        <v>1.93843892115845</v>
      </c>
      <c r="AI340">
        <f>POWER(1-V$4*AH340/(1+$A340*(1+W$4/$C340)),2)</f>
        <v>0.936531327953911</v>
      </c>
      <c r="AJ340">
        <f>POWER(1-V$4*AH340/(1+$B340*$AC340*(1+W$4/$C340)),2)</f>
        <v>0.932853166660526</v>
      </c>
      <c r="AK340">
        <f>POWER((1+$A340+$B340*W$4)/($A340+$B340*W$4+Y$4),2)</f>
        <v>1.02490624422036</v>
      </c>
    </row>
    <row r="341" spans="1:37">
      <c r="A341" s="1">
        <v>1.75</v>
      </c>
      <c r="B341" s="1">
        <v>2</v>
      </c>
      <c r="C341" s="1">
        <v>5</v>
      </c>
      <c r="D341" s="1">
        <v>3.64287417715413</v>
      </c>
      <c r="E341" s="1">
        <v>2.74988228182619</v>
      </c>
      <c r="F341" s="1">
        <v>2.04678520874675</v>
      </c>
      <c r="G341" s="1">
        <v>3.6563308</v>
      </c>
      <c r="H341" s="1">
        <v>2.7833696</v>
      </c>
      <c r="I341" s="1">
        <v>2.006243955</v>
      </c>
      <c r="J341">
        <v>3.64910314362288</v>
      </c>
      <c r="K341">
        <v>2.74678144885936</v>
      </c>
      <c r="L341">
        <v>2.04761808478037</v>
      </c>
      <c r="M341" s="2">
        <f t="shared" si="340"/>
        <v>1.82138020244739</v>
      </c>
      <c r="N341" s="2">
        <f>($Z$3+$T$3*POWER($C341,$U$3))*POWER((($B341+$V$3*$A341+$W$3*$S341*(1+$AA$3*$C341))/($B341+$V$3*$A341+1))*POWER(($A341+$X$3*$B341+1)/($A341+$X$3*$B341+$Y$3*$S341),2),2)</f>
        <v>0</v>
      </c>
      <c r="O341" s="2">
        <f t="shared" si="341"/>
        <v>3.57547831505083</v>
      </c>
      <c r="P341">
        <f t="shared" ref="P341:R341" si="363">G341-M341</f>
        <v>1.83495059755261</v>
      </c>
      <c r="Q341">
        <f t="shared" si="363"/>
        <v>2.7833696</v>
      </c>
      <c r="R341">
        <f t="shared" si="363"/>
        <v>-1.56923436005083</v>
      </c>
      <c r="S341">
        <f t="shared" si="343"/>
        <v>0.545454545454545</v>
      </c>
      <c r="AC341">
        <f t="shared" si="344"/>
        <v>0.838140405208444</v>
      </c>
      <c r="AD341">
        <f>($Z$2+$T$2*POWER($C341,$U$2))</f>
        <v>3.32351892595841</v>
      </c>
      <c r="AE341">
        <f>POWER(1-$V$2*$AD341/(1+$A341*(1+$W$2/$C341)),2)</f>
        <v>0.90492012850663</v>
      </c>
      <c r="AF341">
        <f>POWER(1-$V$2*$AD341/(1+$B341*$AC341*(1+$W$2/$C341)),2)</f>
        <v>0.901483161150005</v>
      </c>
      <c r="AG341">
        <f>POWER((1+$A341+$B341*S341)/($A341+$B341*S341+$Y$2),2)</f>
        <v>1.2704369942253</v>
      </c>
      <c r="AH341">
        <f>(Z$4+T$4*POWER($C341,U$4))</f>
        <v>1.93843892115845</v>
      </c>
      <c r="AI341">
        <f>POWER(1-V$4*AH341/(1+$A341*(1+W$4/$C341)),2)</f>
        <v>0.921544736957768</v>
      </c>
      <c r="AJ341">
        <f>POWER(1-V$4*AH341/(1+$B341*$AC341*(1+W$4/$C341)),2)</f>
        <v>0.918715163743241</v>
      </c>
      <c r="AK341">
        <f>POWER((1+$A341+$B341*W$4)/($A341+$B341*W$4+Y$4),2)</f>
        <v>1.03107454521675</v>
      </c>
    </row>
    <row r="342" spans="1:37">
      <c r="A342" s="1">
        <v>3.25</v>
      </c>
      <c r="B342" s="1">
        <v>2.5</v>
      </c>
      <c r="C342" s="1">
        <v>3</v>
      </c>
      <c r="D342" s="1">
        <v>3.16823698849882</v>
      </c>
      <c r="E342" s="1">
        <v>3.07238245300528</v>
      </c>
      <c r="F342" s="1">
        <v>1.0584023818149</v>
      </c>
      <c r="G342" s="1">
        <v>3.19137952</v>
      </c>
      <c r="H342" s="1">
        <v>3.108112</v>
      </c>
      <c r="I342" s="1">
        <v>1.059707774</v>
      </c>
      <c r="J342">
        <v>3.18337029109674</v>
      </c>
      <c r="K342">
        <v>3.01914125017635</v>
      </c>
      <c r="L342">
        <v>1.04737947303201</v>
      </c>
      <c r="M342" s="2">
        <f t="shared" si="340"/>
        <v>0.89525360587588</v>
      </c>
      <c r="N342" s="2">
        <f>($Z$3+$T$3*POWER($C342,$U$3))*POWER((($B342+$V$3*$A342+$W$3*$S342*(1+$AA$3*$C342))/($B342+$V$3*$A342+1))*POWER(($A342+$X$3*$B342+1)/($A342+$X$3*$B342+$Y$3*$S342),2),2)</f>
        <v>0</v>
      </c>
      <c r="O342" s="2">
        <f t="shared" si="341"/>
        <v>3.17947006484231</v>
      </c>
      <c r="P342">
        <f t="shared" ref="P342:R342" si="364">G342-M342</f>
        <v>2.29612591412412</v>
      </c>
      <c r="Q342">
        <f t="shared" si="364"/>
        <v>3.108112</v>
      </c>
      <c r="R342">
        <f t="shared" si="364"/>
        <v>-2.11976229084231</v>
      </c>
      <c r="S342">
        <f t="shared" si="343"/>
        <v>0.411764705882353</v>
      </c>
      <c r="AC342">
        <f t="shared" si="344"/>
        <v>0.911290199107628</v>
      </c>
      <c r="AD342">
        <f>($Z$2+$T$2*POWER($C342,$U$2))</f>
        <v>2.85452410585707</v>
      </c>
      <c r="AE342">
        <f>POWER(1-$V$2*$AD342/(1+$A342*(1+$W$2/$C342)),2)</f>
        <v>0.966174550439774</v>
      </c>
      <c r="AF342">
        <f>POWER(1-$V$2*$AD342/(1+$B342*$AC342*(1+$W$2/$C342)),2)</f>
        <v>0.953135305289059</v>
      </c>
      <c r="AG342">
        <f>POWER((1+$A342+$B342*S342)/($A342+$B342*S342+$Y$2),2)</f>
        <v>1.18678869135508</v>
      </c>
      <c r="AH342">
        <f>(Z$4+T$4*POWER($C342,U$4))</f>
        <v>0.895677970130386</v>
      </c>
      <c r="AI342">
        <f>POWER(1-V$4*AH342/(1+$A342*(1+W$4/$C342)),2)</f>
        <v>0.984826884862471</v>
      </c>
      <c r="AJ342">
        <f>POWER(1-V$4*AH342/(1+$B342*$AC342*(1+W$4/$C342)),2)</f>
        <v>0.978964747453623</v>
      </c>
      <c r="AK342">
        <f>POWER((1+$A342+$B342*W$4)/($A342+$B342*W$4+Y$4),2)</f>
        <v>1.02406886815237</v>
      </c>
    </row>
    <row r="343" spans="1:37">
      <c r="A343" s="1">
        <v>1.5</v>
      </c>
      <c r="B343" s="1">
        <v>0.75</v>
      </c>
      <c r="C343" s="1">
        <v>3</v>
      </c>
      <c r="D343" s="1">
        <v>3.20151946974776</v>
      </c>
      <c r="E343" s="1">
        <v>2.92482118975139</v>
      </c>
      <c r="F343" s="1">
        <v>1.1070509297997</v>
      </c>
      <c r="G343" s="1">
        <v>3.28325732</v>
      </c>
      <c r="H343" s="1">
        <v>2.9980166</v>
      </c>
      <c r="I343" s="1">
        <v>1.115672398</v>
      </c>
      <c r="J343">
        <v>3.27520144053082</v>
      </c>
      <c r="K343">
        <v>2.81953915013523</v>
      </c>
      <c r="L343">
        <v>1.13135640695575</v>
      </c>
      <c r="M343" s="2">
        <f t="shared" si="340"/>
        <v>0.902402447740444</v>
      </c>
      <c r="N343" s="2">
        <f>($Z$3+$T$3*POWER($C343,$U$3))*POWER((($B343+$V$3*$A343+$W$3*$S343*(1+$AA$3*$C343))/($B343+$V$3*$A343+1))*POWER(($A343+$X$3*$B343+1)/($A343+$X$3*$B343+$Y$3*$S343),2),2)</f>
        <v>0</v>
      </c>
      <c r="O343" s="2">
        <f t="shared" si="341"/>
        <v>3.59045034980435</v>
      </c>
      <c r="P343">
        <f t="shared" ref="P343:R343" si="365">G343-M343</f>
        <v>2.38085487225956</v>
      </c>
      <c r="Q343">
        <f t="shared" si="365"/>
        <v>2.9980166</v>
      </c>
      <c r="R343">
        <f t="shared" si="365"/>
        <v>-2.47477795180435</v>
      </c>
      <c r="S343">
        <f t="shared" si="343"/>
        <v>0.35</v>
      </c>
      <c r="AC343">
        <f t="shared" si="344"/>
        <v>0.93674969975976</v>
      </c>
      <c r="AD343">
        <f>($Z$2+$T$2*POWER($C343,$U$2))</f>
        <v>2.85452410585707</v>
      </c>
      <c r="AE343">
        <f>POWER(1-$V$2*$AD343/(1+$A343*(1+$W$2/$C343)),2)</f>
        <v>0.93221027598297</v>
      </c>
      <c r="AF343">
        <f>POWER(1-$V$2*$AD343/(1+$B343*$AC343*(1+$W$2/$C343)),2)</f>
        <v>0.875076486592455</v>
      </c>
      <c r="AG343">
        <f>POWER((1+$A343+$B343*S343)/($A343+$B343*S343+$Y$2),2)</f>
        <v>1.40659314859854</v>
      </c>
      <c r="AH343">
        <f>(Z$4+T$4*POWER($C343,U$4))</f>
        <v>0.895677970130386</v>
      </c>
      <c r="AI343">
        <f>POWER(1-V$4*AH343/(1+$A343*(1+W$4/$C343)),2)</f>
        <v>0.96954086891648</v>
      </c>
      <c r="AJ343">
        <f>POWER(1-V$4*AH343/(1+$B343*$AC343*(1+W$4/$C343)),2)</f>
        <v>0.943695188084856</v>
      </c>
      <c r="AK343">
        <f>POWER((1+$A343+$B343*W$4)/($A343+$B343*W$4+Y$4),2)</f>
        <v>1.07323627451895</v>
      </c>
    </row>
    <row r="344" spans="1:37">
      <c r="A344" s="1">
        <v>1.25</v>
      </c>
      <c r="B344" s="1">
        <v>0.5</v>
      </c>
      <c r="C344" s="1">
        <v>5</v>
      </c>
      <c r="D344" s="1">
        <v>3.55640559253213</v>
      </c>
      <c r="E344" s="1">
        <v>2.5169602762339</v>
      </c>
      <c r="F344" s="1">
        <v>1.95735007543378</v>
      </c>
      <c r="G344" s="1">
        <v>3.63204888</v>
      </c>
      <c r="H344" s="1">
        <v>2.4159898</v>
      </c>
      <c r="I344" s="1">
        <v>1.970958864</v>
      </c>
      <c r="J344">
        <v>3.62368983991052</v>
      </c>
      <c r="K344">
        <v>2.50350528469292</v>
      </c>
      <c r="L344">
        <v>1.95671111877099</v>
      </c>
      <c r="M344" s="2">
        <f t="shared" si="340"/>
        <v>1.71844160579505</v>
      </c>
      <c r="N344" s="2">
        <f>($Z$3+$T$3*POWER($C344,$U$3))*POWER((($B344+$V$3*$A344+$W$3*$S344*(1+$AA$3*$C344))/($B344+$V$3*$A344+1))*POWER(($A344+$X$3*$B344+1)/($A344+$X$3*$B344+$Y$3*$S344),2),2)</f>
        <v>0</v>
      </c>
      <c r="O344" s="2">
        <f t="shared" si="341"/>
        <v>4.1200710177217</v>
      </c>
      <c r="P344">
        <f t="shared" ref="P344:R344" si="366">G344-M344</f>
        <v>1.91360727420495</v>
      </c>
      <c r="Q344">
        <f t="shared" si="366"/>
        <v>2.4159898</v>
      </c>
      <c r="R344">
        <f t="shared" si="366"/>
        <v>-2.1491121537217</v>
      </c>
      <c r="S344">
        <f t="shared" si="343"/>
        <v>0.333333333333333</v>
      </c>
      <c r="AC344">
        <f t="shared" si="344"/>
        <v>0.942809041582063</v>
      </c>
      <c r="AD344">
        <f>($Z$2+$T$2*POWER($C344,$U$2))</f>
        <v>3.32351892595841</v>
      </c>
      <c r="AE344">
        <f>POWER(1-$V$2*$AD344/(1+$A344*(1+$W$2/$C344)),2)</f>
        <v>0.875455628531411</v>
      </c>
      <c r="AF344">
        <f>POWER(1-$V$2*$AD344/(1+$B344*$AC344*(1+$W$2/$C344)),2)</f>
        <v>0.759631629296975</v>
      </c>
      <c r="AG344">
        <f>POWER((1+$A344+$B344*S344)/($A344+$B344*S344+$Y$2),2)</f>
        <v>1.48457124857632</v>
      </c>
      <c r="AH344">
        <f>(Z$4+T$4*POWER($C344,U$4))</f>
        <v>1.93843892115845</v>
      </c>
      <c r="AI344">
        <f>POWER(1-V$4*AH344/(1+$A344*(1+W$4/$C344)),2)</f>
        <v>0.897299888598985</v>
      </c>
      <c r="AJ344">
        <f>POWER(1-V$4*AH344/(1+$B344*$AC344*(1+W$4/$C344)),2)</f>
        <v>0.802209308075913</v>
      </c>
      <c r="AK344">
        <f>POWER((1+$A344+$B344*W$4)/($A344+$B344*W$4+Y$4),2)</f>
        <v>1.10340157104226</v>
      </c>
    </row>
    <row r="345" spans="1:37">
      <c r="A345" s="1">
        <v>4</v>
      </c>
      <c r="B345" s="1">
        <v>2.25</v>
      </c>
      <c r="C345" s="1">
        <v>3</v>
      </c>
      <c r="D345" s="1">
        <v>3.17618423296352</v>
      </c>
      <c r="E345" s="1">
        <v>3.01314358228653</v>
      </c>
      <c r="F345" s="1">
        <v>1.08169617684736</v>
      </c>
      <c r="G345" s="1">
        <v>3.1553806</v>
      </c>
      <c r="H345" s="1">
        <v>3.0857071</v>
      </c>
      <c r="I345" s="1">
        <v>1.049269476</v>
      </c>
      <c r="J345">
        <v>3.14700764514302</v>
      </c>
      <c r="K345">
        <v>2.97762209885998</v>
      </c>
      <c r="L345">
        <v>1.07002262724691</v>
      </c>
      <c r="M345" s="2">
        <f t="shared" si="340"/>
        <v>0.896676149513189</v>
      </c>
      <c r="N345" s="2">
        <f>($Z$3+$T$3*POWER($C345,$U$3))*POWER((($B345+$V$3*$A345+$W$3*$S345*(1+$AA$3*$C345))/($B345+$V$3*$A345+1))*POWER(($A345+$X$3*$B345+1)/($A345+$X$3*$B345+$Y$3*$S345),2),2)</f>
        <v>0</v>
      </c>
      <c r="O345" s="2">
        <f t="shared" si="341"/>
        <v>3.19091760501063</v>
      </c>
      <c r="P345">
        <f t="shared" ref="P345:R345" si="367">G345-M345</f>
        <v>2.25870445048681</v>
      </c>
      <c r="Q345">
        <f t="shared" si="367"/>
        <v>3.0857071</v>
      </c>
      <c r="R345">
        <f t="shared" si="367"/>
        <v>-2.14164812901063</v>
      </c>
      <c r="S345">
        <f t="shared" si="343"/>
        <v>0.325</v>
      </c>
      <c r="AC345">
        <f t="shared" si="344"/>
        <v>0.945714015968887</v>
      </c>
      <c r="AD345">
        <f>($Z$2+$T$2*POWER($C345,$U$2))</f>
        <v>2.85452410585707</v>
      </c>
      <c r="AE345">
        <f>POWER(1-$V$2*$AD345/(1+$A345*(1+$W$2/$C345)),2)</f>
        <v>0.972154254885458</v>
      </c>
      <c r="AF345">
        <f>POWER(1-$V$2*$AD345/(1+$B345*$AC345*(1+$W$2/$C345)),2)</f>
        <v>0.950162721376571</v>
      </c>
      <c r="AG345">
        <f>POWER((1+$A345+$B345*S345)/($A345+$B345*S345+$Y$2),2)</f>
        <v>1.17023503971665</v>
      </c>
      <c r="AH345">
        <f>(Z$4+T$4*POWER($C345,U$4))</f>
        <v>0.895677970130386</v>
      </c>
      <c r="AI345">
        <f>POWER(1-V$4*AH345/(1+$A345*(1+W$4/$C345)),2)</f>
        <v>0.987512700323435</v>
      </c>
      <c r="AJ345">
        <f>POWER(1-V$4*AH345/(1+$B345*$AC345*(1+W$4/$C345)),2)</f>
        <v>0.977627262728177</v>
      </c>
      <c r="AK345">
        <f>POWER((1+$A345+$B345*W$4)/($A345+$B345*W$4+Y$4),2)</f>
        <v>1.02566779104973</v>
      </c>
    </row>
    <row r="346" spans="1:37">
      <c r="A346" s="1">
        <v>3.75</v>
      </c>
      <c r="B346" s="1">
        <v>1</v>
      </c>
      <c r="C346" s="1">
        <v>3</v>
      </c>
      <c r="D346" s="1">
        <v>2.99349570302386</v>
      </c>
      <c r="E346" s="1">
        <v>2.86510788173054</v>
      </c>
      <c r="F346" s="1">
        <v>1.02687500812398</v>
      </c>
      <c r="G346" s="1">
        <v>3.0018077</v>
      </c>
      <c r="H346" s="1">
        <v>2.9443869</v>
      </c>
      <c r="I346" s="1">
        <v>1.008831701</v>
      </c>
      <c r="J346">
        <v>2.99330957800038</v>
      </c>
      <c r="K346">
        <v>2.84386330085973</v>
      </c>
      <c r="L346">
        <v>1.00870777258811</v>
      </c>
      <c r="M346" s="2">
        <f t="shared" si="340"/>
        <v>0.897935530162245</v>
      </c>
      <c r="N346" s="2">
        <f>($Z$3+$T$3*POWER($C346,$U$3))*POWER((($B346+$V$3*$A346+$W$3*$S346*(1+$AA$3*$C346))/($B346+$V$3*$A346+1))*POWER(($A346+$X$3*$B346+1)/($A346+$X$3*$B346+$Y$3*$S346),2),2)</f>
        <v>0</v>
      </c>
      <c r="O346" s="2">
        <f t="shared" si="341"/>
        <v>3.29246612312998</v>
      </c>
      <c r="P346">
        <f t="shared" ref="P346:R346" si="368">G346-M346</f>
        <v>2.10387216983775</v>
      </c>
      <c r="Q346">
        <f t="shared" si="368"/>
        <v>2.9443869</v>
      </c>
      <c r="R346">
        <f t="shared" si="368"/>
        <v>-2.28363442212998</v>
      </c>
      <c r="S346">
        <f t="shared" si="343"/>
        <v>0.210526315789474</v>
      </c>
      <c r="AC346">
        <f t="shared" si="344"/>
        <v>0.9775881905793</v>
      </c>
      <c r="AD346">
        <f>($Z$2+$T$2*POWER($C346,$U$2))</f>
        <v>2.85452410585707</v>
      </c>
      <c r="AE346">
        <f>POWER(1-$V$2*$AD346/(1+$A346*(1+$W$2/$C346)),2)</f>
        <v>0.970410626159967</v>
      </c>
      <c r="AF346">
        <f>POWER(1-$V$2*$AD346/(1+$B346*$AC346*(1+$W$2/$C346)),2)</f>
        <v>0.90320488315939</v>
      </c>
      <c r="AG346">
        <f>POWER((1+$A346+$B346*S346)/($A346+$B346*S346+$Y$2),2)</f>
        <v>1.20054798293579</v>
      </c>
      <c r="AH346">
        <f>(Z$4+T$4*POWER($C346,U$4))</f>
        <v>0.895677970130386</v>
      </c>
      <c r="AI346">
        <f>POWER(1-V$4*AH346/(1+$A346*(1+W$4/$C346)),2)</f>
        <v>0.986729700729276</v>
      </c>
      <c r="AJ346">
        <f>POWER(1-V$4*AH346/(1+$B346*$AC346*(1+W$4/$C346)),2)</f>
        <v>0.956441824375178</v>
      </c>
      <c r="AK346">
        <f>POWER((1+$A346+$B346*W$4)/($A346+$B346*W$4+Y$4),2)</f>
        <v>1.04894286896137</v>
      </c>
    </row>
    <row r="347" spans="1:37">
      <c r="A347" s="1">
        <v>2.25</v>
      </c>
      <c r="B347" s="1">
        <v>2.25</v>
      </c>
      <c r="C347" s="1">
        <v>5</v>
      </c>
      <c r="D347" s="1">
        <v>3.65680506124533</v>
      </c>
      <c r="E347" s="1">
        <v>2.7969855878016</v>
      </c>
      <c r="F347" s="1">
        <v>2.03764126599667</v>
      </c>
      <c r="G347" s="1">
        <v>3.55530566</v>
      </c>
      <c r="H347" s="1">
        <v>2.8310232</v>
      </c>
      <c r="I347" s="1">
        <v>2.035963447</v>
      </c>
      <c r="J347">
        <v>3.54660895607525</v>
      </c>
      <c r="K347">
        <v>2.80079188782122</v>
      </c>
      <c r="L347">
        <v>2.03917382777168</v>
      </c>
      <c r="M347" s="2">
        <f t="shared" si="340"/>
        <v>1.84035772660753</v>
      </c>
      <c r="N347" s="2">
        <f>($Z$3+$T$3*POWER($C347,$U$3))*POWER((($B347+$V$3*$A347+$W$3*$S347*(1+$AA$3*$C347))/($B347+$V$3*$A347+1))*POWER(($A347+$X$3*$B347+1)/($A347+$X$3*$B347+$Y$3*$S347),2),2)</f>
        <v>0</v>
      </c>
      <c r="O347" s="2">
        <f t="shared" si="341"/>
        <v>3.59326140586063</v>
      </c>
      <c r="P347">
        <f t="shared" ref="P347:R347" si="369">G347-M347</f>
        <v>1.71494793339247</v>
      </c>
      <c r="Q347">
        <f t="shared" si="369"/>
        <v>2.8310232</v>
      </c>
      <c r="R347">
        <f t="shared" si="369"/>
        <v>-1.55729795886063</v>
      </c>
      <c r="S347">
        <f t="shared" si="343"/>
        <v>0.5</v>
      </c>
      <c r="AC347">
        <f t="shared" si="344"/>
        <v>0.866025403784439</v>
      </c>
      <c r="AD347">
        <f>($Z$2+$T$2*POWER($C347,$U$2))</f>
        <v>3.32351892595841</v>
      </c>
      <c r="AE347">
        <f>POWER(1-$V$2*$AD347/(1+$A347*(1+$W$2/$C347)),2)</f>
        <v>0.923115383262166</v>
      </c>
      <c r="AF347">
        <f>POWER(1-$V$2*$AD347/(1+$B347*$AC347*(1+$W$2/$C347)),2)</f>
        <v>0.913087578181011</v>
      </c>
      <c r="AG347">
        <f>POWER((1+$A347+$B347*S347)/($A347+$B347*S347+$Y$2),2)</f>
        <v>1.23190062855422</v>
      </c>
      <c r="AH347">
        <f>(Z$4+T$4*POWER($C347,U$4))</f>
        <v>1.93843892115845</v>
      </c>
      <c r="AI347">
        <f>POWER(1-V$4*AH347/(1+$A347*(1+W$4/$C347)),2)</f>
        <v>0.936531327953911</v>
      </c>
      <c r="AJ347">
        <f>POWER(1-V$4*AH347/(1+$B347*$AC347*(1+W$4/$C347)),2)</f>
        <v>0.92827043744899</v>
      </c>
      <c r="AK347">
        <f>POWER((1+$A347+$B347*W$4)/($A347+$B347*W$4+Y$4),2)</f>
        <v>1.02738613973074</v>
      </c>
    </row>
    <row r="348" spans="1:37">
      <c r="A348" s="1">
        <v>2.25</v>
      </c>
      <c r="B348" s="1">
        <v>1.5</v>
      </c>
      <c r="C348" s="1">
        <v>5</v>
      </c>
      <c r="D348" s="1">
        <v>3.66557942386353</v>
      </c>
      <c r="E348" s="1">
        <v>2.67753212272229</v>
      </c>
      <c r="F348" s="1">
        <v>2.0839228568313</v>
      </c>
      <c r="G348" s="1">
        <v>3.6145226</v>
      </c>
      <c r="H348" s="1">
        <v>2.606373</v>
      </c>
      <c r="I348" s="1">
        <v>2.107727651</v>
      </c>
      <c r="J348">
        <v>3.6053668917916</v>
      </c>
      <c r="K348">
        <v>2.67739601071781</v>
      </c>
      <c r="L348">
        <v>2.06937479894895</v>
      </c>
      <c r="M348" s="2">
        <f t="shared" si="340"/>
        <v>1.8220222721732</v>
      </c>
      <c r="N348" s="2">
        <f>($Z$3+$T$3*POWER($C348,$U$3))*POWER((($B348+$V$3*$A348+$W$3*$S348*(1+$AA$3*$C348))/($B348+$V$3*$A348+1))*POWER(($A348+$X$3*$B348+1)/($A348+$X$3*$B348+$Y$3*$S348),2),2)</f>
        <v>0</v>
      </c>
      <c r="O348" s="2">
        <f t="shared" si="341"/>
        <v>3.75932458596358</v>
      </c>
      <c r="P348">
        <f t="shared" ref="P348:R348" si="370">G348-M348</f>
        <v>1.7925003278268</v>
      </c>
      <c r="Q348">
        <f t="shared" si="370"/>
        <v>2.606373</v>
      </c>
      <c r="R348">
        <f t="shared" si="370"/>
        <v>-1.65159693496359</v>
      </c>
      <c r="S348">
        <f t="shared" si="343"/>
        <v>0.384615384615385</v>
      </c>
      <c r="AC348">
        <f t="shared" si="344"/>
        <v>0.923076923076923</v>
      </c>
      <c r="AD348">
        <f>($Z$2+$T$2*POWER($C348,$U$2))</f>
        <v>3.32351892595841</v>
      </c>
      <c r="AE348">
        <f>POWER(1-$V$2*$AD348/(1+$A348*(1+$W$2/$C348)),2)</f>
        <v>0.923115383262166</v>
      </c>
      <c r="AF348">
        <f>POWER(1-$V$2*$AD348/(1+$B348*$AC348*(1+$W$2/$C348)),2)</f>
        <v>0.885044852077656</v>
      </c>
      <c r="AG348">
        <f>POWER((1+$A348+$B348*S348)/($A348+$B348*S348+$Y$2),2)</f>
        <v>1.27161840474165</v>
      </c>
      <c r="AH348">
        <f>(Z$4+T$4*POWER($C348,U$4))</f>
        <v>1.93843892115845</v>
      </c>
      <c r="AI348">
        <f>POWER(1-V$4*AH348/(1+$A348*(1+W$4/$C348)),2)</f>
        <v>0.936531327953911</v>
      </c>
      <c r="AJ348">
        <f>POWER(1-V$4*AH348/(1+$B348*$AC348*(1+W$4/$C348)),2)</f>
        <v>0.905187323987639</v>
      </c>
      <c r="AK348">
        <f>POWER((1+$A348+$B348*W$4)/($A348+$B348*W$4+Y$4),2)</f>
        <v>1.03905057726365</v>
      </c>
    </row>
    <row r="349" spans="1:37">
      <c r="A349" s="1">
        <v>2</v>
      </c>
      <c r="B349" s="1">
        <v>0.5</v>
      </c>
      <c r="C349" s="1">
        <v>7</v>
      </c>
      <c r="D349" s="1">
        <v>3.68637117541001</v>
      </c>
      <c r="E349" s="1">
        <v>2.47947159628426</v>
      </c>
      <c r="F349" s="1">
        <v>2.21637416968789</v>
      </c>
      <c r="G349" s="1">
        <v>3.46777588</v>
      </c>
      <c r="H349" s="1">
        <v>2.4294076</v>
      </c>
      <c r="I349" s="1">
        <v>2.271568993</v>
      </c>
      <c r="J349">
        <v>3.45859103420335</v>
      </c>
      <c r="K349">
        <v>2.47893109559192</v>
      </c>
      <c r="L349">
        <v>2.23061539910137</v>
      </c>
      <c r="M349" s="2">
        <f t="shared" si="340"/>
        <v>2.05140730006712</v>
      </c>
      <c r="N349" s="2">
        <f>($Z$3+$T$3*POWER($C349,$U$3))*POWER((($B349+$V$3*$A349+$W$3*$S349*(1+$AA$3*$C349))/($B349+$V$3*$A349+1))*POWER(($A349+$X$3*$B349+1)/($A349+$X$3*$B349+$Y$3*$S349),2),2)</f>
        <v>0</v>
      </c>
      <c r="O349" s="2">
        <f t="shared" si="341"/>
        <v>4.26712422197296</v>
      </c>
      <c r="P349">
        <f t="shared" ref="P349:R349" si="371">G349-M349</f>
        <v>1.41636857993288</v>
      </c>
      <c r="Q349">
        <f t="shared" si="371"/>
        <v>2.4294076</v>
      </c>
      <c r="R349">
        <f t="shared" si="371"/>
        <v>-1.99555522897296</v>
      </c>
      <c r="S349">
        <f t="shared" si="343"/>
        <v>0.25</v>
      </c>
      <c r="AC349">
        <f t="shared" si="344"/>
        <v>0.968245836551854</v>
      </c>
      <c r="AD349">
        <f>($Z$2+$T$2*POWER($C349,$U$2))</f>
        <v>3.6586323071516</v>
      </c>
      <c r="AE349">
        <f>POWER(1-$V$2*$AD349/(1+$A349*(1+$W$2/$C349)),2)</f>
        <v>0.887975904655668</v>
      </c>
      <c r="AF349">
        <f>POWER(1-$V$2*$AD349/(1+$B349*$AC349*(1+$W$2/$C349)),2)</f>
        <v>0.708785025941115</v>
      </c>
      <c r="AG349">
        <f>POWER((1+$A349+$B349*S349)/($A349+$B349*S349+$Y$2),2)</f>
        <v>1.34780559022041</v>
      </c>
      <c r="AH349">
        <f>(Z$4+T$4*POWER($C349,U$4))</f>
        <v>2.61491926807997</v>
      </c>
      <c r="AI349">
        <f>POWER(1-V$4*AH349/(1+$A349*(1+W$4/$C349)),2)</f>
        <v>0.88776417829154</v>
      </c>
      <c r="AJ349">
        <f>POWER(1-V$4*AH349/(1+$B349*$AC349*(1+W$4/$C349)),2)</f>
        <v>0.71125695613267</v>
      </c>
      <c r="AK349">
        <f>POWER((1+$A349+$B349*W$4)/($A349+$B349*W$4+Y$4),2)</f>
        <v>1.09329967637665</v>
      </c>
    </row>
    <row r="350" spans="1:37">
      <c r="A350" s="1">
        <v>1.5</v>
      </c>
      <c r="B350" s="1">
        <v>1.75</v>
      </c>
      <c r="C350" s="1">
        <v>3</v>
      </c>
      <c r="D350" s="1">
        <v>3.12043181419753</v>
      </c>
      <c r="E350" s="1">
        <v>3.07503010319937</v>
      </c>
      <c r="F350" s="1">
        <v>1.05363984026394</v>
      </c>
      <c r="G350" s="1">
        <v>3.18720466</v>
      </c>
      <c r="H350" s="1">
        <v>3.1233512</v>
      </c>
      <c r="I350" s="1">
        <v>1.063555245</v>
      </c>
      <c r="J350">
        <v>3.17767295214528</v>
      </c>
      <c r="K350">
        <v>2.98255570304035</v>
      </c>
      <c r="L350">
        <v>1.04926752625748</v>
      </c>
      <c r="M350" s="2">
        <f t="shared" si="340"/>
        <v>0.88943240150285</v>
      </c>
      <c r="N350" s="2">
        <f>($Z$3+$T$3*POWER($C350,$U$3))*POWER((($B350+$V$3*$A350+$W$3*$S350*(1+$AA$3*$C350))/($B350+$V$3*$A350+1))*POWER(($A350+$X$3*$B350+1)/($A350+$X$3*$B350+$Y$3*$S350),2),2)</f>
        <v>0</v>
      </c>
      <c r="O350" s="2">
        <f t="shared" si="341"/>
        <v>3.22856104135004</v>
      </c>
      <c r="P350">
        <f t="shared" ref="P350:R350" si="372">G350-M350</f>
        <v>2.29777225849715</v>
      </c>
      <c r="Q350">
        <f t="shared" si="372"/>
        <v>3.1233512</v>
      </c>
      <c r="R350">
        <f t="shared" si="372"/>
        <v>-2.16500579635004</v>
      </c>
      <c r="S350">
        <f t="shared" si="343"/>
        <v>0.55</v>
      </c>
      <c r="AC350">
        <f t="shared" si="344"/>
        <v>0.835164654424503</v>
      </c>
      <c r="AD350">
        <f>($Z$2+$T$2*POWER($C350,$U$2))</f>
        <v>2.85452410585707</v>
      </c>
      <c r="AE350">
        <f>POWER(1-$V$2*$AD350/(1+$A350*(1+$W$2/$C350)),2)</f>
        <v>0.93221027598297</v>
      </c>
      <c r="AF350">
        <f>POWER(1-$V$2*$AD350/(1+$B350*$AC350*(1+$W$2/$C350)),2)</f>
        <v>0.930680762157512</v>
      </c>
      <c r="AG350">
        <f>POWER((1+$A350+$B350*S350)/($A350+$B350*S350+$Y$2),2)</f>
        <v>1.30649080429875</v>
      </c>
      <c r="AH350">
        <f>(Z$4+T$4*POWER($C350,U$4))</f>
        <v>0.895677970130386</v>
      </c>
      <c r="AI350">
        <f>POWER(1-V$4*AH350/(1+$A350*(1+W$4/$C350)),2)</f>
        <v>0.96954086891648</v>
      </c>
      <c r="AJ350">
        <f>POWER(1-V$4*AH350/(1+$B350*$AC350*(1+W$4/$C350)),2)</f>
        <v>0.968851202166987</v>
      </c>
      <c r="AK350">
        <f>POWER((1+$A350+$B350*W$4)/($A350+$B350*W$4+Y$4),2)</f>
        <v>1.03546626082802</v>
      </c>
    </row>
    <row r="351" spans="1:37">
      <c r="A351" s="1">
        <v>3.5</v>
      </c>
      <c r="B351" s="1">
        <v>1</v>
      </c>
      <c r="C351" s="1">
        <v>3</v>
      </c>
      <c r="D351" s="1">
        <v>3.00911775813555</v>
      </c>
      <c r="E351" s="1">
        <v>2.86742826181184</v>
      </c>
      <c r="F351" s="1">
        <v>1.02123590470596</v>
      </c>
      <c r="G351" s="1">
        <v>3.02665454</v>
      </c>
      <c r="H351" s="1">
        <v>2.950221</v>
      </c>
      <c r="I351" s="1">
        <v>1.015303482</v>
      </c>
      <c r="J351">
        <v>3.01702075508857</v>
      </c>
      <c r="K351">
        <v>2.82464206874823</v>
      </c>
      <c r="L351">
        <v>1.0192753137064</v>
      </c>
      <c r="M351" s="2">
        <f t="shared" si="340"/>
        <v>0.898431098857347</v>
      </c>
      <c r="N351" s="2">
        <f>($Z$3+$T$3*POWER($C351,$U$3))*POWER((($B351+$V$3*$A351+$W$3*$S351*(1+$AA$3*$C351))/($B351+$V$3*$A351+1))*POWER(($A351+$X$3*$B351+1)/($A351+$X$3*$B351+$Y$3*$S351),2),2)</f>
        <v>0</v>
      </c>
      <c r="O351" s="2">
        <f t="shared" si="341"/>
        <v>3.31290889076657</v>
      </c>
      <c r="P351">
        <f t="shared" ref="P351:R351" si="373">G351-M351</f>
        <v>2.12822344114265</v>
      </c>
      <c r="Q351">
        <f t="shared" si="373"/>
        <v>2.950221</v>
      </c>
      <c r="R351">
        <f t="shared" si="373"/>
        <v>-2.29760540876657</v>
      </c>
      <c r="S351">
        <f t="shared" si="343"/>
        <v>0.222222222222222</v>
      </c>
      <c r="AC351">
        <f t="shared" si="344"/>
        <v>0.974996043043569</v>
      </c>
      <c r="AD351">
        <f>($Z$2+$T$2*POWER($C351,$U$2))</f>
        <v>2.85452410585707</v>
      </c>
      <c r="AE351">
        <f>POWER(1-$V$2*$AD351/(1+$A351*(1+$W$2/$C351)),2)</f>
        <v>0.96843406283118</v>
      </c>
      <c r="AF351">
        <f>POWER(1-$V$2*$AD351/(1+$B351*$AC351*(1+$W$2/$C351)),2)</f>
        <v>0.902998986204064</v>
      </c>
      <c r="AG351">
        <f>POWER((1+$A351+$B351*S351)/($A351+$B351*S351+$Y$2),2)</f>
        <v>1.21222789611308</v>
      </c>
      <c r="AH351">
        <f>(Z$4+T$4*POWER($C351,U$4))</f>
        <v>0.895677970130386</v>
      </c>
      <c r="AI351">
        <f>POWER(1-V$4*AH351/(1+$A351*(1+W$4/$C351)),2)</f>
        <v>0.985841939547756</v>
      </c>
      <c r="AJ351">
        <f>POWER(1-V$4*AH351/(1+$B351*$AC351*(1+W$4/$C351)),2)</f>
        <v>0.956348681498889</v>
      </c>
      <c r="AK351">
        <f>POWER((1+$A351+$B351*W$4)/($A351+$B351*W$4+Y$4),2)</f>
        <v>1.04979383952931</v>
      </c>
    </row>
    <row r="352" spans="1:37">
      <c r="A352" s="1">
        <v>2.25</v>
      </c>
      <c r="B352" s="1">
        <v>4</v>
      </c>
      <c r="C352" s="1">
        <v>3</v>
      </c>
      <c r="D352" s="1">
        <v>3.11035659988128</v>
      </c>
      <c r="E352" s="1">
        <v>2.96886350978284</v>
      </c>
      <c r="F352" s="1">
        <v>1.0502152386915</v>
      </c>
      <c r="G352" s="1">
        <v>3.0968002</v>
      </c>
      <c r="H352" s="1">
        <v>3.0469856</v>
      </c>
      <c r="I352" s="1">
        <v>1.023164082</v>
      </c>
      <c r="J352">
        <v>3.08710160480908</v>
      </c>
      <c r="K352">
        <v>2.89984381325181</v>
      </c>
      <c r="L352">
        <v>1.08581648352694</v>
      </c>
      <c r="M352" s="2">
        <f t="shared" si="340"/>
        <v>0.883265102971895</v>
      </c>
      <c r="N352" s="2">
        <f>($Z$3+$T$3*POWER($C352,$U$3))*POWER((($B352+$V$3*$A352+$W$3*$S352*(1+$AA$3*$C352))/($B352+$V$3*$A352+1))*POWER(($A352+$X$3*$B352+1)/($A352+$X$3*$B352+$Y$3*$S352),2),2)</f>
        <v>0</v>
      </c>
      <c r="O352" s="2">
        <f t="shared" si="341"/>
        <v>2.89720440942721</v>
      </c>
      <c r="P352">
        <f t="shared" ref="P352:R352" si="374">G352-M352</f>
        <v>2.2135350970281</v>
      </c>
      <c r="Q352">
        <f t="shared" si="374"/>
        <v>3.0469856</v>
      </c>
      <c r="R352">
        <f t="shared" si="374"/>
        <v>-1.87404032742721</v>
      </c>
      <c r="S352">
        <f t="shared" si="343"/>
        <v>0.769230769230769</v>
      </c>
      <c r="AC352">
        <f t="shared" si="344"/>
        <v>0.638971066378313</v>
      </c>
      <c r="AD352">
        <f>($Z$2+$T$2*POWER($C352,$U$2))</f>
        <v>2.85452410585707</v>
      </c>
      <c r="AE352">
        <f>POWER(1-$V$2*$AD352/(1+$A352*(1+$W$2/$C352)),2)</f>
        <v>0.952604662612501</v>
      </c>
      <c r="AF352">
        <f>POWER(1-$V$2*$AD352/(1+$B352*$AC352*(1+$W$2/$C352)),2)</f>
        <v>0.95778486264958</v>
      </c>
      <c r="AG352">
        <f>POWER((1+$A352+$B352*S352)/($A352+$B352*S352+$Y$2),2)</f>
        <v>1.15242188360635</v>
      </c>
      <c r="AH352">
        <f>(Z$4+T$4*POWER($C352,U$4))</f>
        <v>0.895677970130386</v>
      </c>
      <c r="AI352">
        <f>POWER(1-V$4*AH352/(1+$A352*(1+W$4/$C352)),2)</f>
        <v>0.978726019918994</v>
      </c>
      <c r="AJ352">
        <f>POWER(1-V$4*AH352/(1+$B352*$AC352*(1+W$4/$C352)),2)</f>
        <v>0.981055957161217</v>
      </c>
      <c r="AK352">
        <f>POWER((1+$A352+$B352*W$4)/($A352+$B352*W$4+Y$4),2)</f>
        <v>1.01613802305565</v>
      </c>
    </row>
    <row r="353" spans="1:37">
      <c r="A353" s="1">
        <v>3.75</v>
      </c>
      <c r="B353" s="1">
        <v>0.5</v>
      </c>
      <c r="C353" s="1">
        <v>3</v>
      </c>
      <c r="D353" s="1">
        <v>2.90943366239431</v>
      </c>
      <c r="E353" s="1">
        <v>2.79234739168575</v>
      </c>
      <c r="F353" s="1">
        <v>0.985355056175778</v>
      </c>
      <c r="G353" s="1">
        <v>3.00039146</v>
      </c>
      <c r="H353" s="1">
        <v>2.72190848</v>
      </c>
      <c r="I353" s="1">
        <v>1.026498845</v>
      </c>
      <c r="J353">
        <v>2.98978101283008</v>
      </c>
      <c r="K353">
        <v>2.80868083997405</v>
      </c>
      <c r="L353">
        <v>0.955025613729161</v>
      </c>
      <c r="M353" s="2">
        <f t="shared" si="340"/>
        <v>0.893713324492303</v>
      </c>
      <c r="N353" s="2">
        <f>($Z$3+$T$3*POWER($C353,$U$3))*POWER((($B353+$V$3*$A353+$W$3*$S353*(1+$AA$3*$C353))/($B353+$V$3*$A353+1))*POWER(($A353+$X$3*$B353+1)/($A353+$X$3*$B353+$Y$3*$S353),2),2)</f>
        <v>0</v>
      </c>
      <c r="O353" s="2">
        <f t="shared" si="341"/>
        <v>3.31941808365665</v>
      </c>
      <c r="P353">
        <f t="shared" ref="P353:R353" si="375">G353-M353</f>
        <v>2.1066781355077</v>
      </c>
      <c r="Q353">
        <f t="shared" si="375"/>
        <v>2.72190848</v>
      </c>
      <c r="R353">
        <f t="shared" si="375"/>
        <v>-2.29291923865665</v>
      </c>
      <c r="S353">
        <f t="shared" si="343"/>
        <v>0.157894736842105</v>
      </c>
      <c r="AC353">
        <f t="shared" si="344"/>
        <v>0.987455949436511</v>
      </c>
      <c r="AD353">
        <f>($Z$2+$T$2*POWER($C353,$U$2))</f>
        <v>2.85452410585707</v>
      </c>
      <c r="AE353">
        <f>POWER(1-$V$2*$AD353/(1+$A353*(1+$W$2/$C353)),2)</f>
        <v>0.970410626159967</v>
      </c>
      <c r="AF353">
        <f>POWER(1-$V$2*$AD353/(1+$B353*$AC353*(1+$W$2/$C353)),2)</f>
        <v>0.839733976190938</v>
      </c>
      <c r="AG353">
        <f>POWER((1+$A353+$B353*S353)/($A353+$B353*S353+$Y$2),2)</f>
        <v>1.20683341091387</v>
      </c>
      <c r="AH353">
        <f>(Z$4+T$4*POWER($C353,U$4))</f>
        <v>0.895677970130386</v>
      </c>
      <c r="AI353">
        <f>POWER(1-V$4*AH353/(1+$A353*(1+W$4/$C353)),2)</f>
        <v>0.986729700729276</v>
      </c>
      <c r="AJ353">
        <f>POWER(1-V$4*AH353/(1+$B353*$AC353*(1+W$4/$C353)),2)</f>
        <v>0.927611979985365</v>
      </c>
      <c r="AK353">
        <f>POWER((1+$A353+$B353*W$4)/($A353+$B353*W$4+Y$4),2)</f>
        <v>1.07597763140336</v>
      </c>
    </row>
    <row r="354" spans="1:37">
      <c r="A354" s="1">
        <v>3</v>
      </c>
      <c r="B354" s="1">
        <v>1.25</v>
      </c>
      <c r="C354" s="1">
        <v>3</v>
      </c>
      <c r="D354" s="1">
        <v>3.0795738122107</v>
      </c>
      <c r="E354" s="1">
        <v>2.91267560444331</v>
      </c>
      <c r="F354" s="1">
        <v>1.06458221653706</v>
      </c>
      <c r="G354" s="1">
        <v>3.1163034</v>
      </c>
      <c r="H354" s="1">
        <v>3.02289732</v>
      </c>
      <c r="I354" s="1">
        <v>1.041243704</v>
      </c>
      <c r="J354">
        <v>3.10380617095418</v>
      </c>
      <c r="K354">
        <v>2.82745320249864</v>
      </c>
      <c r="L354">
        <v>1.10512314162209</v>
      </c>
      <c r="M354" s="2">
        <f t="shared" si="340"/>
        <v>0.898653792836627</v>
      </c>
      <c r="N354" s="2">
        <f>($Z$3+$T$3*POWER($C354,$U$3))*POWER((($B354+$V$3*$A354+$W$3*$S354*(1+$AA$3*$C354))/($B354+$V$3*$A354+1))*POWER(($A354+$X$3*$B354+1)/($A354+$X$3*$B354+$Y$3*$S354),2),2)</f>
        <v>0</v>
      </c>
      <c r="O354" s="2">
        <f t="shared" si="341"/>
        <v>3.33134757640063</v>
      </c>
      <c r="P354">
        <f t="shared" ref="P354:R354" si="376">G354-M354</f>
        <v>2.21764960716337</v>
      </c>
      <c r="Q354">
        <f t="shared" si="376"/>
        <v>3.02289732</v>
      </c>
      <c r="R354">
        <f t="shared" si="376"/>
        <v>-2.29010387240063</v>
      </c>
      <c r="S354">
        <f t="shared" si="343"/>
        <v>0.28125</v>
      </c>
      <c r="AC354">
        <f t="shared" si="344"/>
        <v>0.959634533299005</v>
      </c>
      <c r="AD354">
        <f>($Z$2+$T$2*POWER($C354,$U$2))</f>
        <v>2.85452410585707</v>
      </c>
      <c r="AE354">
        <f>POWER(1-$V$2*$AD354/(1+$A354*(1+$W$2/$C354)),2)</f>
        <v>0.963566653675088</v>
      </c>
      <c r="AF354">
        <f>POWER(1-$V$2*$AD354/(1+$B354*$AC354*(1+$W$2/$C354)),2)</f>
        <v>0.918093170380494</v>
      </c>
      <c r="AG354">
        <f>POWER((1+$A354+$B354*S354)/($A354+$B354*S354+$Y$2),2)</f>
        <v>1.23336043561304</v>
      </c>
      <c r="AH354">
        <f>(Z$4+T$4*POWER($C354,U$4))</f>
        <v>0.895677970130386</v>
      </c>
      <c r="AI354">
        <f>POWER(1-V$4*AH354/(1+$A354*(1+W$4/$C354)),2)</f>
        <v>0.983655044366043</v>
      </c>
      <c r="AJ354">
        <f>POWER(1-V$4*AH354/(1+$B354*$AC354*(1+W$4/$C354)),2)</f>
        <v>0.963170922766032</v>
      </c>
      <c r="AK354">
        <f>POWER((1+$A354+$B354*W$4)/($A354+$B354*W$4+Y$4),2)</f>
        <v>1.0434407350378</v>
      </c>
    </row>
    <row r="355" spans="1:37">
      <c r="A355" s="1">
        <v>3</v>
      </c>
      <c r="B355" s="1">
        <v>0.5</v>
      </c>
      <c r="C355" s="1">
        <v>3</v>
      </c>
      <c r="D355" s="1">
        <v>3.00802555576475</v>
      </c>
      <c r="E355" s="1">
        <v>2.75639077068159</v>
      </c>
      <c r="F355" s="1">
        <v>1.01656672209588</v>
      </c>
      <c r="G355" s="1">
        <v>3.05726352</v>
      </c>
      <c r="H355" s="1">
        <v>2.7479988</v>
      </c>
      <c r="I355" s="1">
        <v>1.046123218</v>
      </c>
      <c r="J355">
        <v>3.04330386225874</v>
      </c>
      <c r="K355">
        <v>2.72330442586779</v>
      </c>
      <c r="L355">
        <v>1.0164232741361</v>
      </c>
      <c r="M355" s="2">
        <f t="shared" si="340"/>
        <v>0.898536614137757</v>
      </c>
      <c r="N355" s="2">
        <f>($Z$3+$T$3*POWER($C355,$U$3))*POWER((($B355+$V$3*$A355+$W$3*$S355*(1+$AA$3*$C355))/($B355+$V$3*$A355+1))*POWER(($A355+$X$3*$B355+1)/($A355+$X$3*$B355+$Y$3*$S355),2),2)</f>
        <v>0</v>
      </c>
      <c r="O355" s="2">
        <f t="shared" si="341"/>
        <v>3.40340196666609</v>
      </c>
      <c r="P355">
        <f t="shared" ref="P355:R355" si="377">G355-M355</f>
        <v>2.15872690586224</v>
      </c>
      <c r="Q355">
        <f t="shared" si="377"/>
        <v>2.7479988</v>
      </c>
      <c r="R355">
        <f t="shared" si="377"/>
        <v>-2.35727874866609</v>
      </c>
      <c r="S355">
        <f t="shared" si="343"/>
        <v>0.1875</v>
      </c>
      <c r="AC355">
        <f t="shared" si="344"/>
        <v>0.982264602843857</v>
      </c>
      <c r="AD355">
        <f>($Z$2+$T$2*POWER($C355,$U$2))</f>
        <v>2.85452410585707</v>
      </c>
      <c r="AE355">
        <f>POWER(1-$V$2*$AD355/(1+$A355*(1+$W$2/$C355)),2)</f>
        <v>0.963566653675088</v>
      </c>
      <c r="AF355">
        <f>POWER(1-$V$2*$AD355/(1+$B355*$AC355*(1+$W$2/$C355)),2)</f>
        <v>0.839168683386782</v>
      </c>
      <c r="AG355">
        <f>POWER((1+$A355+$B355*S355)/($A355+$B355*S355+$Y$2),2)</f>
        <v>1.25071785959969</v>
      </c>
      <c r="AH355">
        <f>(Z$4+T$4*POWER($C355,U$4))</f>
        <v>0.895677970130386</v>
      </c>
      <c r="AI355">
        <f>POWER(1-V$4*AH355/(1+$A355*(1+W$4/$C355)),2)</f>
        <v>0.983655044366043</v>
      </c>
      <c r="AJ355">
        <f>POWER(1-V$4*AH355/(1+$B355*$AC355*(1+W$4/$C355)),2)</f>
        <v>0.927354080206419</v>
      </c>
      <c r="AK355">
        <f>POWER((1+$A355+$B355*W$4)/($A355+$B355*W$4+Y$4),2)</f>
        <v>1.08254600658433</v>
      </c>
    </row>
    <row r="356" spans="1:37">
      <c r="A356" s="1">
        <v>4</v>
      </c>
      <c r="B356" s="1">
        <v>2.25</v>
      </c>
      <c r="C356" s="1">
        <v>5</v>
      </c>
      <c r="D356" s="1">
        <v>3.407315505659</v>
      </c>
      <c r="E356" s="1">
        <v>2.81955223290149</v>
      </c>
      <c r="F356" s="1">
        <v>1.93764934589824</v>
      </c>
      <c r="G356" s="1">
        <v>3.4207588</v>
      </c>
      <c r="H356" s="1">
        <v>2.8530002</v>
      </c>
      <c r="I356" s="1">
        <v>1.972335917</v>
      </c>
      <c r="J356">
        <v>3.40525251731193</v>
      </c>
      <c r="K356">
        <v>2.8294237397517</v>
      </c>
      <c r="L356">
        <v>1.93641957899911</v>
      </c>
      <c r="M356" s="2">
        <f t="shared" si="340"/>
        <v>1.85676737792487</v>
      </c>
      <c r="N356" s="2">
        <f>($Z$3+$T$3*POWER($C356,$U$3))*POWER((($B356+$V$3*$A356+$W$3*$S356*(1+$AA$3*$C356))/($B356+$V$3*$A356+1))*POWER(($A356+$X$3*$B356+1)/($A356+$X$3*$B356+$Y$3*$S356),2),2)</f>
        <v>0</v>
      </c>
      <c r="O356" s="2">
        <f t="shared" si="341"/>
        <v>3.6410754940149</v>
      </c>
      <c r="P356">
        <f t="shared" ref="P356:R356" si="378">G356-M356</f>
        <v>1.56399142207513</v>
      </c>
      <c r="Q356">
        <f t="shared" si="378"/>
        <v>2.8530002</v>
      </c>
      <c r="R356">
        <f t="shared" si="378"/>
        <v>-1.6687395770149</v>
      </c>
      <c r="S356">
        <f t="shared" si="343"/>
        <v>0.325</v>
      </c>
      <c r="AC356">
        <f t="shared" si="344"/>
        <v>0.945714015968887</v>
      </c>
      <c r="AD356">
        <f>($Z$2+$T$2*POWER($C356,$U$2))</f>
        <v>3.32351892595841</v>
      </c>
      <c r="AE356">
        <f>POWER(1-$V$2*$AD356/(1+$A356*(1+$W$2/$C356)),2)</f>
        <v>0.953960345507476</v>
      </c>
      <c r="AF356">
        <f>POWER(1-$V$2*$AD356/(1+$B356*$AC356*(1+$W$2/$C356)),2)</f>
        <v>0.919344545391634</v>
      </c>
      <c r="AG356">
        <f>POWER((1+$A356+$B356*S356)/($A356+$B356*S356+$Y$2),2)</f>
        <v>1.17023503971665</v>
      </c>
      <c r="AH356">
        <f>(Z$4+T$4*POWER($C356,U$4))</f>
        <v>1.93843892115845</v>
      </c>
      <c r="AI356">
        <f>POWER(1-V$4*AH356/(1+$A356*(1+W$4/$C356)),2)</f>
        <v>0.961964984819873</v>
      </c>
      <c r="AJ356">
        <f>POWER(1-V$4*AH356/(1+$B356*$AC356*(1+W$4/$C356)),2)</f>
        <v>0.933424492286983</v>
      </c>
      <c r="AK356">
        <f>POWER((1+$A356+$B356*W$4)/($A356+$B356*W$4+Y$4),2)</f>
        <v>1.02566779104973</v>
      </c>
    </row>
    <row r="357" spans="1:37">
      <c r="A357" s="1">
        <v>2.75</v>
      </c>
      <c r="B357" s="1">
        <v>3</v>
      </c>
      <c r="C357" s="1">
        <v>5</v>
      </c>
      <c r="D357" s="1">
        <v>3.58971112166981</v>
      </c>
      <c r="E357" s="1">
        <v>2.88020087403945</v>
      </c>
      <c r="F357" s="1">
        <v>2.03762402702204</v>
      </c>
      <c r="G357" s="1">
        <v>3.5383098</v>
      </c>
      <c r="H357" s="1">
        <v>2.81368366</v>
      </c>
      <c r="I357" s="1">
        <v>1.946821088</v>
      </c>
      <c r="J357">
        <v>3.52154109617008</v>
      </c>
      <c r="K357">
        <v>2.8880094589939</v>
      </c>
      <c r="L357">
        <v>2.03611966643509</v>
      </c>
      <c r="M357" s="2">
        <f t="shared" si="340"/>
        <v>1.85691753974025</v>
      </c>
      <c r="N357" s="2">
        <f>($Z$3+$T$3*POWER($C357,$U$3))*POWER((($B357+$V$3*$A357+$W$3*$S357*(1+$AA$3*$C357))/($B357+$V$3*$A357+1))*POWER(($A357+$X$3*$B357+1)/($A357+$X$3*$B357+$Y$3*$S357),2),2)</f>
        <v>0</v>
      </c>
      <c r="O357" s="2">
        <f t="shared" si="341"/>
        <v>3.51390630503096</v>
      </c>
      <c r="P357">
        <f t="shared" ref="P357:R357" si="379">G357-M357</f>
        <v>1.68139226025975</v>
      </c>
      <c r="Q357">
        <f t="shared" si="379"/>
        <v>2.81368366</v>
      </c>
      <c r="R357">
        <f t="shared" si="379"/>
        <v>-1.56708521703096</v>
      </c>
      <c r="S357">
        <f t="shared" si="343"/>
        <v>0.533333333333333</v>
      </c>
      <c r="AC357">
        <f t="shared" si="344"/>
        <v>0.845905169363301</v>
      </c>
      <c r="AD357">
        <f>($Z$2+$T$2*POWER($C357,$U$2))</f>
        <v>3.32351892595841</v>
      </c>
      <c r="AE357">
        <f>POWER(1-$V$2*$AD357/(1+$A357*(1+$W$2/$C357)),2)</f>
        <v>0.935466992431596</v>
      </c>
      <c r="AF357">
        <f>POWER(1-$V$2*$AD357/(1+$B357*$AC357*(1+$W$2/$C357)),2)</f>
        <v>0.93074297977879</v>
      </c>
      <c r="AG357">
        <f>POWER((1+$A357+$B357*S357)/($A357+$B357*S357+$Y$2),2)</f>
        <v>1.1839939384781</v>
      </c>
      <c r="AH357">
        <f>(Z$4+T$4*POWER($C357,U$4))</f>
        <v>1.93843892115845</v>
      </c>
      <c r="AI357">
        <f>POWER(1-V$4*AH357/(1+$A357*(1+W$4/$C357)),2)</f>
        <v>0.946711639737379</v>
      </c>
      <c r="AJ357">
        <f>POWER(1-V$4*AH357/(1+$B357*$AC357*(1+W$4/$C357)),2)</f>
        <v>0.942817389529125</v>
      </c>
      <c r="AK357">
        <f>POWER((1+$A357+$B357*W$4)/($A357+$B357*W$4+Y$4),2)</f>
        <v>1.02078112479078</v>
      </c>
    </row>
    <row r="358" spans="1:37">
      <c r="A358" s="1">
        <v>3.75</v>
      </c>
      <c r="B358" s="1">
        <v>0.5</v>
      </c>
      <c r="C358" s="1">
        <v>5</v>
      </c>
      <c r="D358" s="1">
        <v>3.20697693420805</v>
      </c>
      <c r="E358" s="1">
        <v>2.58504282404571</v>
      </c>
      <c r="F358" s="1">
        <v>1.8026130074358</v>
      </c>
      <c r="G358" s="1">
        <v>3.1927052</v>
      </c>
      <c r="H358" s="1">
        <v>2.53331946</v>
      </c>
      <c r="I358" s="1">
        <v>1.80158868</v>
      </c>
      <c r="J358">
        <v>3.17591571793951</v>
      </c>
      <c r="K358">
        <v>2.61025532504429</v>
      </c>
      <c r="L358">
        <v>1.79798897616394</v>
      </c>
      <c r="M358" s="2">
        <f t="shared" si="340"/>
        <v>1.6882325374091</v>
      </c>
      <c r="N358" s="2">
        <f>($Z$3+$T$3*POWER($C358,$U$3))*POWER((($B358+$V$3*$A358+$W$3*$S358*(1+$AA$3*$C358))/($B358+$V$3*$A358+1))*POWER(($A358+$X$3*$B358+1)/($A358+$X$3*$B358+$Y$3*$S358),2),2)</f>
        <v>0</v>
      </c>
      <c r="O358" s="2">
        <f t="shared" si="341"/>
        <v>3.78338944136985</v>
      </c>
      <c r="P358">
        <f t="shared" ref="P358:R358" si="380">G358-M358</f>
        <v>1.5044726625909</v>
      </c>
      <c r="Q358">
        <f t="shared" si="380"/>
        <v>2.53331946</v>
      </c>
      <c r="R358">
        <f t="shared" si="380"/>
        <v>-1.98180076136985</v>
      </c>
      <c r="S358">
        <f t="shared" si="343"/>
        <v>0.157894736842105</v>
      </c>
      <c r="AC358">
        <f t="shared" si="344"/>
        <v>0.987455949436511</v>
      </c>
      <c r="AD358">
        <f>($Z$2+$T$2*POWER($C358,$U$2))</f>
        <v>3.32351892595841</v>
      </c>
      <c r="AE358">
        <f>POWER(1-$V$2*$AD358/(1+$A358*(1+$W$2/$C358)),2)</f>
        <v>0.951161032183657</v>
      </c>
      <c r="AF358">
        <f>POWER(1-$V$2*$AD358/(1+$B358*$AC358*(1+$W$2/$C358)),2)</f>
        <v>0.765860388498569</v>
      </c>
      <c r="AG358">
        <f>POWER((1+$A358+$B358*S358)/($A358+$B358*S358+$Y$2),2)</f>
        <v>1.20683341091387</v>
      </c>
      <c r="AH358">
        <f>(Z$4+T$4*POWER($C358,U$4))</f>
        <v>1.93843892115845</v>
      </c>
      <c r="AI358">
        <f>POWER(1-V$4*AH358/(1+$A358*(1+W$4/$C358)),2)</f>
        <v>0.959655239090248</v>
      </c>
      <c r="AJ358">
        <f>POWER(1-V$4*AH358/(1+$B358*$AC358*(1+W$4/$C358)),2)</f>
        <v>0.807317033901781</v>
      </c>
      <c r="AK358">
        <f>POWER((1+$A358+$B358*W$4)/($A358+$B358*W$4+Y$4),2)</f>
        <v>1.07597763140336</v>
      </c>
    </row>
    <row r="359" spans="1:37">
      <c r="A359" s="1">
        <v>1.25</v>
      </c>
      <c r="B359" s="1">
        <v>2.5</v>
      </c>
      <c r="C359" s="1">
        <v>3</v>
      </c>
      <c r="D359" s="1">
        <v>2.92678116693089</v>
      </c>
      <c r="E359" s="1">
        <v>2.85517626049727</v>
      </c>
      <c r="F359" s="1">
        <v>1.00741816149667</v>
      </c>
      <c r="G359" s="1">
        <v>2.94891828</v>
      </c>
      <c r="H359" s="1">
        <v>2.97638028</v>
      </c>
      <c r="I359" s="1">
        <v>0.974755256</v>
      </c>
      <c r="J359">
        <v>2.93170136689101</v>
      </c>
      <c r="K359">
        <v>2.79642617255561</v>
      </c>
      <c r="L359">
        <v>1.0367424168852</v>
      </c>
      <c r="M359" s="2">
        <f t="shared" si="340"/>
        <v>0.874910772832163</v>
      </c>
      <c r="N359" s="2">
        <f>($Z$3+$T$3*POWER($C359,$U$3))*POWER((($B359+$V$3*$A359+$W$3*$S359*(1+$AA$3*$C359))/($B359+$V$3*$A359+1))*POWER(($A359+$X$3*$B359+1)/($A359+$X$3*$B359+$Y$3*$S359),2),2)</f>
        <v>0</v>
      </c>
      <c r="O359" s="2">
        <f t="shared" si="341"/>
        <v>2.90583341671315</v>
      </c>
      <c r="P359">
        <f t="shared" ref="P359:R359" si="381">G359-M359</f>
        <v>2.07400750716784</v>
      </c>
      <c r="Q359">
        <f t="shared" si="381"/>
        <v>2.97638028</v>
      </c>
      <c r="R359">
        <f t="shared" si="381"/>
        <v>-1.93107816071315</v>
      </c>
      <c r="S359">
        <f t="shared" si="343"/>
        <v>0.777777777777778</v>
      </c>
      <c r="AC359">
        <f t="shared" si="344"/>
        <v>0.628539361054709</v>
      </c>
      <c r="AD359">
        <f>($Z$2+$T$2*POWER($C359,$U$2))</f>
        <v>2.85452410585707</v>
      </c>
      <c r="AE359">
        <f>POWER(1-$V$2*$AD359/(1+$A359*(1+$W$2/$C359)),2)</f>
        <v>0.920860645934039</v>
      </c>
      <c r="AF359">
        <f>POWER(1-$V$2*$AD359/(1+$B359*$AC359*(1+$W$2/$C359)),2)</f>
        <v>0.934875929891195</v>
      </c>
      <c r="AG359">
        <f>POWER((1+$A359+$B359*S359)/($A359+$B359*S359+$Y$2),2)</f>
        <v>1.24364069881558</v>
      </c>
      <c r="AH359">
        <f>(Z$4+T$4*POWER($C359,U$4))</f>
        <v>0.895677970130386</v>
      </c>
      <c r="AI359">
        <f>POWER(1-V$4*AH359/(1+$A359*(1+W$4/$C359)),2)</f>
        <v>0.964420465253685</v>
      </c>
      <c r="AJ359">
        <f>POWER(1-V$4*AH359/(1+$B359*$AC359*(1+W$4/$C359)),2)</f>
        <v>0.97074255242738</v>
      </c>
      <c r="AK359">
        <f>POWER((1+$A359+$B359*W$4)/($A359+$B359*W$4+Y$4),2)</f>
        <v>1.02580398408721</v>
      </c>
    </row>
    <row r="360" spans="1:37">
      <c r="A360" s="1">
        <v>3</v>
      </c>
      <c r="B360" s="1">
        <v>2</v>
      </c>
      <c r="C360" s="1">
        <v>5</v>
      </c>
      <c r="D360" s="1">
        <v>3.56409143653385</v>
      </c>
      <c r="E360" s="1">
        <v>2.73936785771371</v>
      </c>
      <c r="F360" s="1">
        <v>2.00109999742458</v>
      </c>
      <c r="G360" s="1">
        <v>3.54779724</v>
      </c>
      <c r="H360" s="1">
        <v>2.78213312</v>
      </c>
      <c r="I360" s="1">
        <v>2.038898724</v>
      </c>
      <c r="J360">
        <v>3.5303242197534</v>
      </c>
      <c r="K360">
        <v>2.7543754852331</v>
      </c>
      <c r="L360">
        <v>1.98960740555928</v>
      </c>
      <c r="M360" s="2">
        <f t="shared" si="340"/>
        <v>1.84584734123846</v>
      </c>
      <c r="N360" s="2">
        <f>($Z$3+$T$3*POWER($C360,$U$3))*POWER((($B360+$V$3*$A360+$W$3*$S360*(1+$AA$3*$C360))/($B360+$V$3*$A360+1))*POWER(($A360+$X$3*$B360+1)/($A360+$X$3*$B360+$Y$3*$S360),2),2)</f>
        <v>0</v>
      </c>
      <c r="O360" s="2">
        <f t="shared" si="341"/>
        <v>3.67666006013166</v>
      </c>
      <c r="P360">
        <f t="shared" ref="P360:R360" si="382">G360-M360</f>
        <v>1.70194989876154</v>
      </c>
      <c r="Q360">
        <f t="shared" si="382"/>
        <v>2.78213312</v>
      </c>
      <c r="R360">
        <f t="shared" si="382"/>
        <v>-1.63776133613166</v>
      </c>
      <c r="S360">
        <f t="shared" si="343"/>
        <v>0.375</v>
      </c>
      <c r="AC360">
        <f t="shared" si="344"/>
        <v>0.927024810886958</v>
      </c>
      <c r="AD360">
        <f>($Z$2+$T$2*POWER($C360,$U$2))</f>
        <v>3.32351892595841</v>
      </c>
      <c r="AE360">
        <f>POWER(1-$V$2*$AD360/(1+$A360*(1+$W$2/$C360)),2)</f>
        <v>0.940265566158315</v>
      </c>
      <c r="AF360">
        <f>POWER(1-$V$2*$AD360/(1+$B360*$AC360*(1+$W$2/$C360)),2)</f>
        <v>0.909382450070179</v>
      </c>
      <c r="AG360">
        <f>POWER((1+$A360+$B360*S360)/($A360+$B360*S360+$Y$2),2)</f>
        <v>1.21079700242781</v>
      </c>
      <c r="AH360">
        <f>(Z$4+T$4*POWER($C360,U$4))</f>
        <v>1.93843892115845</v>
      </c>
      <c r="AI360">
        <f>POWER(1-V$4*AH360/(1+$A360*(1+W$4/$C360)),2)</f>
        <v>0.950668226284756</v>
      </c>
      <c r="AJ360">
        <f>POWER(1-V$4*AH360/(1+$B360*$AC360*(1+W$4/$C360)),2)</f>
        <v>0.925219064679698</v>
      </c>
      <c r="AK360">
        <f>POWER((1+$A360+$B360*W$4)/($A360+$B360*W$4+Y$4),2)</f>
        <v>1.02947527780155</v>
      </c>
    </row>
    <row r="361" spans="1:37">
      <c r="A361" s="1">
        <v>3</v>
      </c>
      <c r="B361" s="1">
        <v>3.75</v>
      </c>
      <c r="C361" s="1">
        <v>5</v>
      </c>
      <c r="D361" s="1">
        <v>3.5431701618274</v>
      </c>
      <c r="E361" s="1">
        <v>2.91242516649991</v>
      </c>
      <c r="F361" s="1">
        <v>1.94885824823673</v>
      </c>
      <c r="G361" s="1">
        <v>3.49527412</v>
      </c>
      <c r="H361" s="1">
        <v>2.83674068</v>
      </c>
      <c r="I361" s="1">
        <v>1.944958395</v>
      </c>
      <c r="J361">
        <v>3.47743199070766</v>
      </c>
      <c r="K361">
        <v>2.92507598928817</v>
      </c>
      <c r="L361">
        <v>1.92931780441199</v>
      </c>
      <c r="M361" s="2">
        <f t="shared" si="340"/>
        <v>1.86323099696098</v>
      </c>
      <c r="N361" s="2">
        <f>($Z$3+$T$3*POWER($C361,$U$3))*POWER((($B361+$V$3*$A361+$W$3*$S361*(1+$AA$3*$C361))/($B361+$V$3*$A361+1))*POWER(($A361+$X$3*$B361+1)/($A361+$X$3*$B361+$Y$3*$S361),2),2)</f>
        <v>0</v>
      </c>
      <c r="O361" s="2">
        <f t="shared" si="341"/>
        <v>3.43928329356687</v>
      </c>
      <c r="P361">
        <f t="shared" ref="P361:R361" si="383">G361-M361</f>
        <v>1.63204312303902</v>
      </c>
      <c r="Q361">
        <f t="shared" si="383"/>
        <v>2.83674068</v>
      </c>
      <c r="R361">
        <f t="shared" si="383"/>
        <v>-1.49432489856687</v>
      </c>
      <c r="S361">
        <f t="shared" si="343"/>
        <v>0.59375</v>
      </c>
      <c r="AC361">
        <f t="shared" si="344"/>
        <v>0.804649574348983</v>
      </c>
      <c r="AD361">
        <f>($Z$2+$T$2*POWER($C361,$U$2))</f>
        <v>3.32351892595841</v>
      </c>
      <c r="AE361">
        <f>POWER(1-$V$2*$AD361/(1+$A361*(1+$W$2/$C361)),2)</f>
        <v>0.940265566158315</v>
      </c>
      <c r="AF361">
        <f>POWER(1-$V$2*$AD361/(1+$B361*$AC361*(1+$W$2/$C361)),2)</f>
        <v>0.94057375867194</v>
      </c>
      <c r="AG361">
        <f>POWER((1+$A361+$B361*S361)/($A361+$B361*S361+$Y$2),2)</f>
        <v>1.15515759349828</v>
      </c>
      <c r="AH361">
        <f>(Z$4+T$4*POWER($C361,U$4))</f>
        <v>1.93843892115845</v>
      </c>
      <c r="AI361">
        <f>POWER(1-V$4*AH361/(1+$A361*(1+W$4/$C361)),2)</f>
        <v>0.950668226284756</v>
      </c>
      <c r="AJ361">
        <f>POWER(1-V$4*AH361/(1+$B361*$AC361*(1+W$4/$C361)),2)</f>
        <v>0.950922371787496</v>
      </c>
      <c r="AK361">
        <f>POWER((1+$A361+$B361*W$4)/($A361+$B361*W$4+Y$4),2)</f>
        <v>1.01684145553534</v>
      </c>
    </row>
    <row r="362" spans="1:37">
      <c r="A362" s="1">
        <v>2.25</v>
      </c>
      <c r="B362" s="1">
        <v>3</v>
      </c>
      <c r="C362" s="1">
        <v>7</v>
      </c>
      <c r="D362" s="1">
        <v>3.47462194467327</v>
      </c>
      <c r="E362" s="1">
        <v>2.71925290685005</v>
      </c>
      <c r="F362" s="1">
        <v>2.57068115146669</v>
      </c>
      <c r="G362" s="1">
        <v>3.52618714</v>
      </c>
      <c r="H362" s="1">
        <v>2.93385048</v>
      </c>
      <c r="I362" s="1">
        <v>2.595827199</v>
      </c>
      <c r="J362">
        <v>3.50812132499845</v>
      </c>
      <c r="K362">
        <v>2.71317657973527</v>
      </c>
      <c r="L362">
        <v>2.56528223543208</v>
      </c>
      <c r="M362" s="2">
        <f t="shared" si="340"/>
        <v>2.38594836051872</v>
      </c>
      <c r="N362" s="2">
        <f>($Z$3+$T$3*POWER($C362,$U$3))*POWER((($B362+$V$3*$A362+$W$3*$S362*(1+$AA$3*$C362))/($B362+$V$3*$A362+1))*POWER(($A362+$X$3*$B362+1)/($A362+$X$3*$B362+$Y$3*$S362),2),2)</f>
        <v>0</v>
      </c>
      <c r="O362" s="2">
        <f t="shared" si="341"/>
        <v>3.68939316357199</v>
      </c>
      <c r="P362">
        <f t="shared" ref="P362:R362" si="384">G362-M362</f>
        <v>1.14023877948128</v>
      </c>
      <c r="Q362">
        <f t="shared" si="384"/>
        <v>2.93385048</v>
      </c>
      <c r="R362">
        <f t="shared" si="384"/>
        <v>-1.09356596457199</v>
      </c>
      <c r="S362">
        <f t="shared" si="343"/>
        <v>0.615384615384615</v>
      </c>
      <c r="AC362">
        <f t="shared" si="344"/>
        <v>0.788226981996892</v>
      </c>
      <c r="AD362">
        <f>($Z$2+$T$2*POWER($C362,$U$2))</f>
        <v>3.6586323071516</v>
      </c>
      <c r="AE362">
        <f>POWER(1-$V$2*$AD362/(1+$A362*(1+$W$2/$C362)),2)</f>
        <v>0.898313167089143</v>
      </c>
      <c r="AF362">
        <f>POWER(1-$V$2*$AD362/(1+$B362*$AC362*(1+$W$2/$C362)),2)</f>
        <v>0.902443167312756</v>
      </c>
      <c r="AG362">
        <f>POWER((1+$A362+$B362*S362)/($A362+$B362*S362+$Y$2),2)</f>
        <v>1.19445614436811</v>
      </c>
      <c r="AH362">
        <f>(Z$4+T$4*POWER($C362,U$4))</f>
        <v>2.61491926807997</v>
      </c>
      <c r="AI362">
        <f>POWER(1-V$4*AH362/(1+$A362*(1+W$4/$C362)),2)</f>
        <v>0.898059195046568</v>
      </c>
      <c r="AJ362">
        <f>POWER(1-V$4*AH362/(1+$B362*$AC362*(1+W$4/$C362)),2)</f>
        <v>0.902175808385688</v>
      </c>
      <c r="AK362">
        <f>POWER((1+$A362+$B362*W$4)/($A362+$B362*W$4+Y$4),2)</f>
        <v>1.02108719333682</v>
      </c>
    </row>
    <row r="363" spans="1:37">
      <c r="A363" s="1">
        <v>3.5</v>
      </c>
      <c r="B363" s="1">
        <v>1</v>
      </c>
      <c r="C363" s="1">
        <v>7</v>
      </c>
      <c r="D363" s="1">
        <v>3.65005855337513</v>
      </c>
      <c r="E363" s="1">
        <v>2.64907644535944</v>
      </c>
      <c r="F363" s="1">
        <v>2.58994753270731</v>
      </c>
      <c r="G363" s="1">
        <v>3.5349558</v>
      </c>
      <c r="H363" s="1">
        <v>2.9175312</v>
      </c>
      <c r="I363" s="1">
        <v>2.522831846</v>
      </c>
      <c r="J363">
        <v>3.51686612057617</v>
      </c>
      <c r="K363">
        <v>2.64042558802559</v>
      </c>
      <c r="L363">
        <v>2.60245423699545</v>
      </c>
      <c r="M363" s="2">
        <f t="shared" si="340"/>
        <v>2.23008908014517</v>
      </c>
      <c r="N363" s="2">
        <f>($Z$3+$T$3*POWER($C363,$U$3))*POWER((($B363+$V$3*$A363+$W$3*$S363*(1+$AA$3*$C363))/($B363+$V$3*$A363+1))*POWER(($A363+$X$3*$B363+1)/($A363+$X$3*$B363+$Y$3*$S363),2),2)</f>
        <v>0</v>
      </c>
      <c r="O363" s="2">
        <f t="shared" si="341"/>
        <v>4.06873092007726</v>
      </c>
      <c r="P363">
        <f t="shared" ref="P363:R363" si="385">G363-M363</f>
        <v>1.30486671985483</v>
      </c>
      <c r="Q363">
        <f t="shared" si="385"/>
        <v>2.9175312</v>
      </c>
      <c r="R363">
        <f t="shared" si="385"/>
        <v>-1.54589907407726</v>
      </c>
      <c r="S363">
        <f t="shared" si="343"/>
        <v>0.222222222222222</v>
      </c>
      <c r="AC363">
        <f t="shared" si="344"/>
        <v>0.974996043043569</v>
      </c>
      <c r="AD363">
        <f>($Z$2+$T$2*POWER($C363,$U$2))</f>
        <v>3.6586323071516</v>
      </c>
      <c r="AE363">
        <f>POWER(1-$V$2*$AD363/(1+$A363*(1+$W$2/$C363)),2)</f>
        <v>0.930424398865834</v>
      </c>
      <c r="AF363">
        <f>POWER(1-$V$2*$AD363/(1+$B363*$AC363*(1+$W$2/$C363)),2)</f>
        <v>0.808023012704754</v>
      </c>
      <c r="AG363">
        <f>POWER((1+$A363+$B363*S363)/($A363+$B363*S363+$Y$2),2)</f>
        <v>1.21222789611308</v>
      </c>
      <c r="AH363">
        <f>(Z$4+T$4*POWER($C363,U$4))</f>
        <v>2.61491926807997</v>
      </c>
      <c r="AI363">
        <f>POWER(1-V$4*AH363/(1+$A363*(1+W$4/$C363)),2)</f>
        <v>0.93011898988357</v>
      </c>
      <c r="AJ363">
        <f>POWER(1-V$4*AH363/(1+$B363*$AC363*(1+W$4/$C363)),2)</f>
        <v>0.808556847053942</v>
      </c>
      <c r="AK363">
        <f>POWER((1+$A363+$B363*W$4)/($A363+$B363*W$4+Y$4),2)</f>
        <v>1.04979383952931</v>
      </c>
    </row>
    <row r="364" spans="1:37">
      <c r="A364" s="1">
        <v>3</v>
      </c>
      <c r="B364" s="1">
        <v>4</v>
      </c>
      <c r="C364" s="1">
        <v>7</v>
      </c>
      <c r="D364" s="1">
        <v>3.51702642240276</v>
      </c>
      <c r="E364" s="1">
        <v>2.7965200754199</v>
      </c>
      <c r="F364" s="1">
        <v>2.51000295462984</v>
      </c>
      <c r="G364" s="1">
        <v>3.74165072</v>
      </c>
      <c r="H364" s="1">
        <v>2.7211756</v>
      </c>
      <c r="I364" s="1">
        <v>2.610868175</v>
      </c>
      <c r="J364">
        <v>3.72304661826</v>
      </c>
      <c r="K364">
        <v>2.78376688233225</v>
      </c>
      <c r="L364">
        <v>2.51630628804352</v>
      </c>
      <c r="M364" s="2">
        <f t="shared" si="340"/>
        <v>2.43356088273217</v>
      </c>
      <c r="N364" s="2">
        <f>($Z$3+$T$3*POWER($C364,$U$3))*POWER((($B364+$V$3*$A364+$W$3*$S364*(1+$AA$3*$C364))/($B364+$V$3*$A364+1))*POWER(($A364+$X$3*$B364+1)/($A364+$X$3*$B364+$Y$3*$S364),2),2)</f>
        <v>0</v>
      </c>
      <c r="O364" s="2">
        <f t="shared" si="341"/>
        <v>3.67469728954892</v>
      </c>
      <c r="P364">
        <f t="shared" ref="P364:R364" si="386">G364-M364</f>
        <v>1.30808983726783</v>
      </c>
      <c r="Q364">
        <f t="shared" si="386"/>
        <v>2.7211756</v>
      </c>
      <c r="R364">
        <f t="shared" si="386"/>
        <v>-1.06382911454892</v>
      </c>
      <c r="S364">
        <f t="shared" si="343"/>
        <v>0.625</v>
      </c>
      <c r="AC364">
        <f t="shared" si="344"/>
        <v>0.7806247497998</v>
      </c>
      <c r="AD364">
        <f>($Z$2+$T$2*POWER($C364,$U$2))</f>
        <v>3.6586323071516</v>
      </c>
      <c r="AE364">
        <f>POWER(1-$V$2*$AD364/(1+$A364*(1+$W$2/$C364)),2)</f>
        <v>0.920364160915058</v>
      </c>
      <c r="AF364">
        <f>POWER(1-$V$2*$AD364/(1+$B364*$AC364*(1+$W$2/$C364)),2)</f>
        <v>0.923088658216504</v>
      </c>
      <c r="AG364">
        <f>POWER((1+$A364+$B364*S364)/($A364+$B364*S364+$Y$2),2)</f>
        <v>1.14792372226366</v>
      </c>
      <c r="AH364">
        <f>(Z$4+T$4*POWER($C364,U$4))</f>
        <v>2.61491926807997</v>
      </c>
      <c r="AI364">
        <f>POWER(1-V$4*AH364/(1+$A364*(1+W$4/$C364)),2)</f>
        <v>0.920061853778891</v>
      </c>
      <c r="AJ364">
        <f>POWER(1-V$4*AH364/(1+$B364*$AC364*(1+W$4/$C364)),2)</f>
        <v>0.9227843368851</v>
      </c>
      <c r="AK364">
        <f>POWER((1+$A364+$B364*W$4)/($A364+$B364*W$4+Y$4),2)</f>
        <v>1.01586970729356</v>
      </c>
    </row>
    <row r="365" spans="1:37">
      <c r="A365" s="1">
        <v>2.5</v>
      </c>
      <c r="B365" s="1">
        <v>1.25</v>
      </c>
      <c r="C365" s="1">
        <v>3</v>
      </c>
      <c r="D365" s="1">
        <v>3.13232882008952</v>
      </c>
      <c r="E365" s="1">
        <v>2.95240834459173</v>
      </c>
      <c r="F365" s="1">
        <v>1.07933375232469</v>
      </c>
      <c r="G365" s="1">
        <v>3.1246346</v>
      </c>
      <c r="H365" s="1">
        <v>3.0482402</v>
      </c>
      <c r="I365" s="1">
        <v>1.047404853</v>
      </c>
      <c r="J365">
        <v>3.10600279431046</v>
      </c>
      <c r="K365">
        <v>2.84266635255144</v>
      </c>
      <c r="L365">
        <v>1.12361484832597</v>
      </c>
      <c r="M365" s="2">
        <f t="shared" si="340"/>
        <v>0.89862035964606</v>
      </c>
      <c r="N365" s="2">
        <f>($Z$3+$T$3*POWER($C365,$U$3))*POWER((($B365+$V$3*$A365+$W$3*$S365*(1+$AA$3*$C365))/($B365+$V$3*$A365+1))*POWER(($A365+$X$3*$B365+1)/($A365+$X$3*$B365+$Y$3*$S365),2),2)</f>
        <v>0</v>
      </c>
      <c r="O365" s="2">
        <f t="shared" si="341"/>
        <v>3.36993006345785</v>
      </c>
      <c r="P365">
        <f t="shared" ref="P365:R365" si="387">G365-M365</f>
        <v>2.22601424035394</v>
      </c>
      <c r="Q365">
        <f t="shared" si="387"/>
        <v>3.0482402</v>
      </c>
      <c r="R365">
        <f t="shared" si="387"/>
        <v>-2.32252521045785</v>
      </c>
      <c r="S365">
        <f t="shared" si="343"/>
        <v>0.321428571428571</v>
      </c>
      <c r="AC365">
        <f t="shared" si="344"/>
        <v>0.946933827397347</v>
      </c>
      <c r="AD365">
        <f>($Z$2+$T$2*POWER($C365,$U$2))</f>
        <v>2.85452410585707</v>
      </c>
      <c r="AE365">
        <f>POWER(1-$V$2*$AD365/(1+$A365*(1+$W$2/$C365)),2)</f>
        <v>0.956924707379426</v>
      </c>
      <c r="AF365">
        <f>POWER(1-$V$2*$AD365/(1+$B365*$AC365*(1+$W$2/$C365)),2)</f>
        <v>0.917181946890282</v>
      </c>
      <c r="AG365">
        <f>POWER((1+$A365+$B365*S365)/($A365+$B365*S365+$Y$2),2)</f>
        <v>1.26541182995042</v>
      </c>
      <c r="AH365">
        <f>(Z$4+T$4*POWER($C365,U$4))</f>
        <v>0.895677970130386</v>
      </c>
      <c r="AI365">
        <f>POWER(1-V$4*AH365/(1+$A365*(1+W$4/$C365)),2)</f>
        <v>0.980669163305825</v>
      </c>
      <c r="AJ365">
        <f>POWER(1-V$4*AH365/(1+$B365*$AC365*(1+W$4/$C365)),2)</f>
        <v>0.962759409876244</v>
      </c>
      <c r="AK365">
        <f>POWER((1+$A365+$B365*W$4)/($A365+$B365*W$4+Y$4),2)</f>
        <v>1.04479988055778</v>
      </c>
    </row>
    <row r="366" spans="1:37">
      <c r="A366" s="1">
        <v>0.75</v>
      </c>
      <c r="B366" s="1">
        <v>1.5</v>
      </c>
      <c r="C366" s="1">
        <v>5</v>
      </c>
      <c r="D366" s="1">
        <v>2.94643192015897</v>
      </c>
      <c r="E366" s="1">
        <v>2.52020722842353</v>
      </c>
      <c r="F366" s="1">
        <v>1.72523296879965</v>
      </c>
      <c r="G366" s="1">
        <v>3.03466392</v>
      </c>
      <c r="H366" s="1">
        <v>2.7823904</v>
      </c>
      <c r="I366" s="1">
        <v>1.786093411</v>
      </c>
      <c r="J366">
        <v>3.01588232166999</v>
      </c>
      <c r="K366">
        <v>2.51336770650991</v>
      </c>
      <c r="L366">
        <v>1.73236756819153</v>
      </c>
      <c r="M366" s="2">
        <f t="shared" si="340"/>
        <v>1.71585217348194</v>
      </c>
      <c r="N366" s="2">
        <f>($Z$3+$T$3*POWER($C366,$U$3))*POWER((($B366+$V$3*$A366+$W$3*$S366*(1+$AA$3*$C366))/($B366+$V$3*$A366+1))*POWER(($A366+$X$3*$B366+1)/($A366+$X$3*$B366+$Y$3*$S366),2),2)</f>
        <v>0</v>
      </c>
      <c r="O366" s="2">
        <f t="shared" si="341"/>
        <v>3.31672837595815</v>
      </c>
      <c r="P366">
        <f t="shared" ref="P366:R366" si="388">G366-M366</f>
        <v>1.31881174651806</v>
      </c>
      <c r="Q366">
        <f t="shared" si="388"/>
        <v>2.7823904</v>
      </c>
      <c r="R366">
        <f t="shared" si="388"/>
        <v>-1.53063496495815</v>
      </c>
      <c r="S366">
        <f t="shared" si="343"/>
        <v>0.714285714285714</v>
      </c>
      <c r="AC366">
        <f t="shared" si="344"/>
        <v>0.699854212223765</v>
      </c>
      <c r="AD366">
        <f>($Z$2+$T$2*POWER($C366,$U$2))</f>
        <v>3.32351892595841</v>
      </c>
      <c r="AE366">
        <f>POWER(1-$V$2*$AD366/(1+$A366*(1+$W$2/$C366)),2)</f>
        <v>0.819595765402523</v>
      </c>
      <c r="AF366">
        <f>POWER(1-$V$2*$AD366/(1+$B366*$AC366*(1+$W$2/$C366)),2)</f>
        <v>0.857820012454538</v>
      </c>
      <c r="AG366">
        <f>POWER((1+$A366+$B366*S366)/($A366+$B366*S366+$Y$2),2)</f>
        <v>1.39572787938147</v>
      </c>
      <c r="AH366">
        <f>(Z$4+T$4*POWER($C366,U$4))</f>
        <v>1.93843892115845</v>
      </c>
      <c r="AI366">
        <f>POWER(1-V$4*AH366/(1+$A366*(1+W$4/$C366)),2)</f>
        <v>0.851404312027326</v>
      </c>
      <c r="AJ366">
        <f>POWER(1-V$4*AH366/(1+$B366*$AC366*(1+W$4/$C366)),2)</f>
        <v>0.882801195576159</v>
      </c>
      <c r="AK366">
        <f>POWER((1+$A366+$B366*W$4)/($A366+$B366*W$4+Y$4),2)</f>
        <v>1.04253031510871</v>
      </c>
    </row>
    <row r="367" spans="1:37">
      <c r="A367" s="1">
        <v>3.75</v>
      </c>
      <c r="B367" s="1">
        <v>2.5</v>
      </c>
      <c r="C367" s="1">
        <v>3</v>
      </c>
      <c r="D367" s="1">
        <v>3.17819266725777</v>
      </c>
      <c r="E367" s="1">
        <v>3.05386121811318</v>
      </c>
      <c r="F367" s="1">
        <v>1.06428229205805</v>
      </c>
      <c r="G367" s="1">
        <v>3.2062054</v>
      </c>
      <c r="H367" s="1">
        <v>3.09781928</v>
      </c>
      <c r="I367" s="1">
        <v>1.062920844</v>
      </c>
      <c r="J367">
        <v>3.1872081474771</v>
      </c>
      <c r="K367">
        <v>3.0078941571346</v>
      </c>
      <c r="L367">
        <v>1.05883269149878</v>
      </c>
      <c r="M367" s="2">
        <f t="shared" si="340"/>
        <v>0.896018372912264</v>
      </c>
      <c r="N367" s="2">
        <f>($Z$3+$T$3*POWER($C367,$U$3))*POWER((($B367+$V$3*$A367+$W$3*$S367*(1+$AA$3*$C367))/($B367+$V$3*$A367+1))*POWER(($A367+$X$3*$B367+1)/($A367+$X$3*$B367+$Y$3*$S367),2),2)</f>
        <v>0</v>
      </c>
      <c r="O367" s="2">
        <f t="shared" si="341"/>
        <v>3.17611642447807</v>
      </c>
      <c r="P367">
        <f t="shared" ref="P367:R367" si="389">G367-M367</f>
        <v>2.31018702708774</v>
      </c>
      <c r="Q367">
        <f t="shared" si="389"/>
        <v>3.09781928</v>
      </c>
      <c r="R367">
        <f t="shared" si="389"/>
        <v>-2.11319558047807</v>
      </c>
      <c r="S367">
        <f t="shared" si="343"/>
        <v>0.368421052631579</v>
      </c>
      <c r="AC367">
        <f t="shared" si="344"/>
        <v>0.929659038560826</v>
      </c>
      <c r="AD367">
        <f>($Z$2+$T$2*POWER($C367,$U$2))</f>
        <v>2.85452410585707</v>
      </c>
      <c r="AE367">
        <f>POWER(1-$V$2*$AD367/(1+$A367*(1+$W$2/$C367)),2)</f>
        <v>0.970410626159967</v>
      </c>
      <c r="AF367">
        <f>POWER(1-$V$2*$AD367/(1+$B367*$AC367*(1+$W$2/$C367)),2)</f>
        <v>0.953973711523707</v>
      </c>
      <c r="AG367">
        <f>POWER((1+$A367+$B367*S367)/($A367+$B367*S367+$Y$2),2)</f>
        <v>1.17226926029381</v>
      </c>
      <c r="AH367">
        <f>(Z$4+T$4*POWER($C367,U$4))</f>
        <v>0.895677970130386</v>
      </c>
      <c r="AI367">
        <f>POWER(1-V$4*AH367/(1+$A367*(1+W$4/$C367)),2)</f>
        <v>0.986729700729276</v>
      </c>
      <c r="AJ367">
        <f>POWER(1-V$4*AH367/(1+$B367*$AC367*(1+W$4/$C367)),2)</f>
        <v>0.979341906461573</v>
      </c>
      <c r="AK367">
        <f>POWER((1+$A367+$B367*W$4)/($A367+$B367*W$4+Y$4),2)</f>
        <v>1.02367094547471</v>
      </c>
    </row>
    <row r="368" spans="1:37">
      <c r="A368" s="1">
        <v>3.75</v>
      </c>
      <c r="B368" s="1">
        <v>2</v>
      </c>
      <c r="C368" s="1">
        <v>7</v>
      </c>
      <c r="D368" s="1">
        <v>3.82899931547213</v>
      </c>
      <c r="E368" s="1">
        <v>2.66792095531936</v>
      </c>
      <c r="F368" s="1">
        <v>2.70715501900387</v>
      </c>
      <c r="G368" s="1">
        <v>3.84346194</v>
      </c>
      <c r="H368" s="1">
        <v>2.493118</v>
      </c>
      <c r="I368" s="1">
        <v>2.546926102</v>
      </c>
      <c r="J368">
        <v>3.8243970428519</v>
      </c>
      <c r="K368">
        <v>2.66247160164393</v>
      </c>
      <c r="L368">
        <v>2.70699015764317</v>
      </c>
      <c r="M368" s="2">
        <f t="shared" si="340"/>
        <v>2.38159235586515</v>
      </c>
      <c r="N368" s="2">
        <f>($Z$3+$T$3*POWER($C368,$U$3))*POWER((($B368+$V$3*$A368+$W$3*$S368*(1+$AA$3*$C368))/($B368+$V$3*$A368+1))*POWER(($A368+$X$3*$B368+1)/($A368+$X$3*$B368+$Y$3*$S368),2),2)</f>
        <v>0</v>
      </c>
      <c r="O368" s="2">
        <f t="shared" si="341"/>
        <v>3.96304487946821</v>
      </c>
      <c r="P368">
        <f t="shared" ref="P368:R368" si="390">G368-M368</f>
        <v>1.46186958413485</v>
      </c>
      <c r="Q368">
        <f t="shared" si="390"/>
        <v>2.493118</v>
      </c>
      <c r="R368">
        <f t="shared" si="390"/>
        <v>-1.41611877746821</v>
      </c>
      <c r="S368">
        <f t="shared" si="343"/>
        <v>0.315789473684211</v>
      </c>
      <c r="AC368">
        <f t="shared" si="344"/>
        <v>0.948829283016839</v>
      </c>
      <c r="AD368">
        <f>($Z$2+$T$2*POWER($C368,$U$2))</f>
        <v>3.6586323071516</v>
      </c>
      <c r="AE368">
        <f>POWER(1-$V$2*$AD368/(1+$A368*(1+$W$2/$C368)),2)</f>
        <v>0.93455824751346</v>
      </c>
      <c r="AF368">
        <f>POWER(1-$V$2*$AD368/(1+$B368*$AC368*(1+$W$2/$C368)),2)</f>
        <v>0.883112208454031</v>
      </c>
      <c r="AG368">
        <f>POWER((1+$A368+$B368*S368)/($A368+$B368*S368+$Y$2),2)</f>
        <v>1.1827705065471</v>
      </c>
      <c r="AH368">
        <f>(Z$4+T$4*POWER($C368,U$4))</f>
        <v>2.61491926807997</v>
      </c>
      <c r="AI368">
        <f>POWER(1-V$4*AH368/(1+$A368*(1+W$4/$C368)),2)</f>
        <v>0.93425501339145</v>
      </c>
      <c r="AJ368">
        <f>POWER(1-V$4*AH368/(1+$B368*$AC368*(1+W$4/$C368)),2)</f>
        <v>0.882924673085003</v>
      </c>
      <c r="AK368">
        <f>POWER((1+$A368+$B368*W$4)/($A368+$B368*W$4+Y$4),2)</f>
        <v>1.02859236160092</v>
      </c>
    </row>
    <row r="369" spans="1:37">
      <c r="A369" s="1">
        <v>2.25</v>
      </c>
      <c r="B369" s="1">
        <v>2</v>
      </c>
      <c r="C369" s="1">
        <v>3</v>
      </c>
      <c r="D369" s="1">
        <v>3.22853664219736</v>
      </c>
      <c r="E369" s="1">
        <v>3.09151146943302</v>
      </c>
      <c r="F369" s="1">
        <v>1.07976005019867</v>
      </c>
      <c r="G369" s="1">
        <v>3.2102647</v>
      </c>
      <c r="H369" s="1">
        <v>3.1169958</v>
      </c>
      <c r="I369" s="1">
        <v>1.068524591</v>
      </c>
      <c r="J369">
        <v>3.19037349065927</v>
      </c>
      <c r="K369">
        <v>3.00977684571424</v>
      </c>
      <c r="L369">
        <v>1.08601585533333</v>
      </c>
      <c r="M369" s="2">
        <f t="shared" si="340"/>
        <v>0.893950905178536</v>
      </c>
      <c r="N369" s="2">
        <f>($Z$3+$T$3*POWER($C369,$U$3))*POWER((($B369+$V$3*$A369+$W$3*$S369*(1+$AA$3*$C369))/($B369+$V$3*$A369+1))*POWER(($A369+$X$3*$B369+1)/($A369+$X$3*$B369+$Y$3*$S369),2),2)</f>
        <v>0</v>
      </c>
      <c r="O369" s="2">
        <f t="shared" si="341"/>
        <v>3.2369658941485</v>
      </c>
      <c r="P369">
        <f t="shared" ref="P369:R369" si="391">G369-M369</f>
        <v>2.31631379482146</v>
      </c>
      <c r="Q369">
        <f t="shared" si="391"/>
        <v>3.1169958</v>
      </c>
      <c r="R369">
        <f t="shared" si="391"/>
        <v>-2.1684413031485</v>
      </c>
      <c r="S369">
        <f t="shared" si="343"/>
        <v>0.461538461538462</v>
      </c>
      <c r="AC369">
        <f t="shared" si="344"/>
        <v>0.887120199590061</v>
      </c>
      <c r="AD369">
        <f>($Z$2+$T$2*POWER($C369,$U$2))</f>
        <v>2.85452410585707</v>
      </c>
      <c r="AE369">
        <f>POWER(1-$V$2*$AD369/(1+$A369*(1+$W$2/$C369)),2)</f>
        <v>0.952604662612501</v>
      </c>
      <c r="AF369">
        <f>POWER(1-$V$2*$AD369/(1+$B369*$AC369*(1+$W$2/$C369)),2)</f>
        <v>0.941425965712229</v>
      </c>
      <c r="AG369">
        <f>POWER((1+$A369+$B369*S369)/($A369+$B369*S369+$Y$2),2)</f>
        <v>1.24510897656585</v>
      </c>
      <c r="AH369">
        <f>(Z$4+T$4*POWER($C369,U$4))</f>
        <v>0.895677970130386</v>
      </c>
      <c r="AI369">
        <f>POWER(1-V$4*AH369/(1+$A369*(1+W$4/$C369)),2)</f>
        <v>0.978726019918994</v>
      </c>
      <c r="AJ369">
        <f>POWER(1-V$4*AH369/(1+$B369*$AC369*(1+W$4/$C369)),2)</f>
        <v>0.973693856048533</v>
      </c>
      <c r="AK369">
        <f>POWER((1+$A369+$B369*W$4)/($A369+$B369*W$4+Y$4),2)</f>
        <v>1.03041445625226</v>
      </c>
    </row>
    <row r="370" spans="1:37">
      <c r="A370" s="1">
        <v>0.25</v>
      </c>
      <c r="B370" s="1">
        <v>0.5</v>
      </c>
      <c r="C370" s="1">
        <v>5</v>
      </c>
      <c r="D370" s="1">
        <v>3.89398115874886</v>
      </c>
      <c r="E370" s="1">
        <v>2.957022880806</v>
      </c>
      <c r="F370" s="1">
        <v>2.10882001497024</v>
      </c>
      <c r="G370" s="1">
        <v>3.7056951</v>
      </c>
      <c r="H370" s="1">
        <v>3.236824</v>
      </c>
      <c r="I370" s="1">
        <v>1.902950532</v>
      </c>
      <c r="J370">
        <v>3.68571854082003</v>
      </c>
      <c r="K370">
        <v>2.94313067888834</v>
      </c>
      <c r="L370">
        <v>2.04084603255032</v>
      </c>
      <c r="M370" s="2">
        <f t="shared" si="340"/>
        <v>1.60068929007949</v>
      </c>
      <c r="N370" s="2">
        <f>($Z$3+$T$3*POWER($C370,$U$3))*POWER((($B370+$V$3*$A370+$W$3*$S370*(1+$AA$3*$C370))/($B370+$V$3*$A370+1))*POWER(($A370+$X$3*$B370+1)/($A370+$X$3*$B370+$Y$3*$S370),2),2)</f>
        <v>0</v>
      </c>
      <c r="O370" s="2">
        <f t="shared" si="341"/>
        <v>3.64279893476252</v>
      </c>
      <c r="P370">
        <f t="shared" ref="P370:R370" si="392">G370-M370</f>
        <v>2.10500580992051</v>
      </c>
      <c r="Q370">
        <f t="shared" si="392"/>
        <v>3.236824</v>
      </c>
      <c r="R370">
        <f t="shared" si="392"/>
        <v>-1.73984840276252</v>
      </c>
      <c r="S370">
        <f t="shared" si="343"/>
        <v>0.6</v>
      </c>
      <c r="AC370">
        <f t="shared" si="344"/>
        <v>0.8</v>
      </c>
      <c r="AD370">
        <f>($Z$2+$T$2*POWER($C370,$U$2))</f>
        <v>3.32351892595841</v>
      </c>
      <c r="AE370">
        <f>POWER(1-$V$2*$AD370/(1+$A370*(1+$W$2/$C370)),2)</f>
        <v>0.67373703396047</v>
      </c>
      <c r="AF370">
        <f>POWER(1-$V$2*$AD370/(1+$B370*$AC370*(1+$W$2/$C370)),2)</f>
        <v>0.737291712355542</v>
      </c>
      <c r="AG370">
        <f>POWER((1+$A370+$B370*S370)/($A370+$B370*S370+$Y$2),2)</f>
        <v>1.92638641844188</v>
      </c>
      <c r="AH370">
        <f>(Z$4+T$4*POWER($C370,U$4))</f>
        <v>1.93843892115845</v>
      </c>
      <c r="AI370">
        <f>POWER(1-V$4*AH370/(1+$A370*(1+W$4/$C370)),2)</f>
        <v>0.731788677601101</v>
      </c>
      <c r="AJ370">
        <f>POWER(1-V$4*AH370/(1+$B370*$AC370*(1+W$4/$C370)),2)</f>
        <v>0.783892837248496</v>
      </c>
      <c r="AK370">
        <f>POWER((1+$A370+$B370*W$4)/($A370+$B370*W$4+Y$4),2)</f>
        <v>1.12084461596758</v>
      </c>
    </row>
    <row r="371" spans="1:37">
      <c r="A371" s="1">
        <v>1.25</v>
      </c>
      <c r="B371" s="1">
        <v>1.5</v>
      </c>
      <c r="C371" s="1">
        <v>5</v>
      </c>
      <c r="D371" s="1">
        <v>3.46125015502846</v>
      </c>
      <c r="E371" s="1">
        <v>2.63349807314416</v>
      </c>
      <c r="F371" s="1">
        <v>2.08047245730343</v>
      </c>
      <c r="G371" s="1">
        <v>3.57170272</v>
      </c>
      <c r="H371" s="1">
        <v>2.75921274</v>
      </c>
      <c r="I371" s="1">
        <v>2.014250241</v>
      </c>
      <c r="J371">
        <v>3.55165194776815</v>
      </c>
      <c r="K371">
        <v>2.62275288113753</v>
      </c>
      <c r="L371">
        <v>2.08593223296136</v>
      </c>
      <c r="M371" s="2">
        <f t="shared" si="340"/>
        <v>1.78878264642842</v>
      </c>
      <c r="N371" s="2">
        <f>($Z$3+$T$3*POWER($C371,$U$3))*POWER((($B371+$V$3*$A371+$W$3*$S371*(1+$AA$3*$C371))/($B371+$V$3*$A371+1))*POWER(($A371+$X$3*$B371+1)/($A371+$X$3*$B371+$Y$3*$S371),2),2)</f>
        <v>0</v>
      </c>
      <c r="O371" s="2">
        <f t="shared" si="341"/>
        <v>3.62084073735233</v>
      </c>
      <c r="P371">
        <f t="shared" ref="P371:R371" si="393">G371-M371</f>
        <v>1.78292007357158</v>
      </c>
      <c r="Q371">
        <f t="shared" si="393"/>
        <v>2.75921274</v>
      </c>
      <c r="R371">
        <f t="shared" si="393"/>
        <v>-1.60659049635233</v>
      </c>
      <c r="S371">
        <f t="shared" si="343"/>
        <v>0.555555555555556</v>
      </c>
      <c r="AC371">
        <f t="shared" si="344"/>
        <v>0.831479419283098</v>
      </c>
      <c r="AD371">
        <f>($Z$2+$T$2*POWER($C371,$U$2))</f>
        <v>3.32351892595841</v>
      </c>
      <c r="AE371">
        <f>POWER(1-$V$2*$AD371/(1+$A371*(1+$W$2/$C371)),2)</f>
        <v>0.875455628531411</v>
      </c>
      <c r="AF371">
        <f>POWER(1-$V$2*$AD371/(1+$B371*$AC371*(1+$W$2/$C371)),2)</f>
        <v>0.875240660420576</v>
      </c>
      <c r="AG371">
        <f>POWER((1+$A371+$B371*S371)/($A371+$B371*S371+$Y$2),2)</f>
        <v>1.35368773890844</v>
      </c>
      <c r="AH371">
        <f>(Z$4+T$4*POWER($C371,U$4))</f>
        <v>1.93843892115845</v>
      </c>
      <c r="AI371">
        <f>POWER(1-V$4*AH371/(1+$A371*(1+W$4/$C371)),2)</f>
        <v>0.897299888598985</v>
      </c>
      <c r="AJ371">
        <f>POWER(1-V$4*AH371/(1+$B371*$AC371*(1+W$4/$C371)),2)</f>
        <v>0.897123102908409</v>
      </c>
      <c r="AK371">
        <f>POWER((1+$A371+$B371*W$4)/($A371+$B371*W$4+Y$4),2)</f>
        <v>1.04130349148493</v>
      </c>
    </row>
    <row r="372" spans="1:37">
      <c r="A372" s="1">
        <v>1.25</v>
      </c>
      <c r="B372" s="1">
        <v>0.25</v>
      </c>
      <c r="C372" s="1">
        <v>3</v>
      </c>
      <c r="D372" s="1">
        <v>3.32884655813212</v>
      </c>
      <c r="E372" s="1">
        <v>2.84458145621698</v>
      </c>
      <c r="F372" s="1">
        <v>1.13439641285528</v>
      </c>
      <c r="G372" s="1">
        <v>3.2888392</v>
      </c>
      <c r="H372" s="1">
        <v>2.7931303</v>
      </c>
      <c r="I372" s="1">
        <v>1.140631429</v>
      </c>
      <c r="J372">
        <v>3.26735886254504</v>
      </c>
      <c r="K372">
        <v>2.88305712409219</v>
      </c>
      <c r="L372">
        <v>1.14419569295469</v>
      </c>
      <c r="M372" s="2">
        <f t="shared" si="340"/>
        <v>0.923341524782129</v>
      </c>
      <c r="N372" s="2">
        <f>($Z$3+$T$3*POWER($C372,$U$3))*POWER((($B372+$V$3*$A372+$W$3*$S372*(1+$AA$3*$C372))/($B372+$V$3*$A372+1))*POWER(($A372+$X$3*$B372+1)/($A372+$X$3*$B372+$Y$3*$S372),2),2)</f>
        <v>0</v>
      </c>
      <c r="O372" s="2">
        <f t="shared" si="341"/>
        <v>3.83465515697175</v>
      </c>
      <c r="P372">
        <f t="shared" ref="P372:R372" si="394">G372-M372</f>
        <v>2.36549767521787</v>
      </c>
      <c r="Q372">
        <f t="shared" si="394"/>
        <v>2.7931303</v>
      </c>
      <c r="R372">
        <f t="shared" si="394"/>
        <v>-2.69402372797175</v>
      </c>
      <c r="S372">
        <f t="shared" si="343"/>
        <v>0.277777777777778</v>
      </c>
      <c r="AC372">
        <f t="shared" si="344"/>
        <v>0.960645359210588</v>
      </c>
      <c r="AD372">
        <f>($Z$2+$T$2*POWER($C372,$U$2))</f>
        <v>2.85452410585707</v>
      </c>
      <c r="AE372">
        <f>POWER(1-$V$2*$AD372/(1+$A372*(1+$W$2/$C372)),2)</f>
        <v>0.920860645934039</v>
      </c>
      <c r="AF372">
        <f>POWER(1-$V$2*$AD372/(1+$B372*$AC372*(1+$W$2/$C372)),2)</f>
        <v>0.756076453259237</v>
      </c>
      <c r="AG372">
        <f>POWER((1+$A372+$B372*S372)/($A372+$B372*S372+$Y$2),2)</f>
        <v>1.51213390381619</v>
      </c>
      <c r="AH372">
        <f>(Z$4+T$4*POWER($C372,U$4))</f>
        <v>0.895677970130386</v>
      </c>
      <c r="AI372">
        <f>POWER(1-V$4*AH372/(1+$A372*(1+W$4/$C372)),2)</f>
        <v>0.964420465253685</v>
      </c>
      <c r="AJ372">
        <f>POWER(1-V$4*AH372/(1+$B372*$AC372*(1+W$4/$C372)),2)</f>
        <v>0.889190630497229</v>
      </c>
      <c r="AK372">
        <f>POWER((1+$A372+$B372*W$4)/($A372+$B372*W$4+Y$4),2)</f>
        <v>1.16560257582802</v>
      </c>
    </row>
    <row r="373" spans="1:37">
      <c r="A373" s="1">
        <v>3.25</v>
      </c>
      <c r="B373" s="1">
        <v>3.5</v>
      </c>
      <c r="C373" s="1">
        <v>5</v>
      </c>
      <c r="D373" s="1">
        <v>3.61455093794819</v>
      </c>
      <c r="E373" s="1">
        <v>2.9081236344013</v>
      </c>
      <c r="F373" s="1">
        <v>2.00338638170402</v>
      </c>
      <c r="G373" s="1">
        <v>3.5809035</v>
      </c>
      <c r="H373" s="1">
        <v>2.8142473</v>
      </c>
      <c r="I373" s="1">
        <v>1.967752339</v>
      </c>
      <c r="J373">
        <v>3.55885584263615</v>
      </c>
      <c r="K373">
        <v>2.92154694101337</v>
      </c>
      <c r="L373">
        <v>1.99733543646556</v>
      </c>
      <c r="M373" s="2">
        <f t="shared" si="340"/>
        <v>1.86766562516712</v>
      </c>
      <c r="N373" s="2">
        <f>($Z$3+$T$3*POWER($C373,$U$3))*POWER((($B373+$V$3*$A373+$W$3*$S373*(1+$AA$3*$C373))/($B373+$V$3*$A373+1))*POWER(($A373+$X$3*$B373+1)/($A373+$X$3*$B373+$Y$3*$S373),2),2)</f>
        <v>0</v>
      </c>
      <c r="O373" s="2">
        <f t="shared" si="341"/>
        <v>3.4927945275548</v>
      </c>
      <c r="P373">
        <f t="shared" ref="P373:R373" si="395">G373-M373</f>
        <v>1.71323787483288</v>
      </c>
      <c r="Q373">
        <f t="shared" si="395"/>
        <v>2.8142473</v>
      </c>
      <c r="R373">
        <f t="shared" si="395"/>
        <v>-1.5250421885548</v>
      </c>
      <c r="S373">
        <f t="shared" si="343"/>
        <v>0.529411764705882</v>
      </c>
      <c r="AC373">
        <f t="shared" si="344"/>
        <v>0.848365005991527</v>
      </c>
      <c r="AD373">
        <f>($Z$2+$T$2*POWER($C373,$U$2))</f>
        <v>3.32351892595841</v>
      </c>
      <c r="AE373">
        <f>POWER(1-$V$2*$AD373/(1+$A373*(1+$W$2/$C373)),2)</f>
        <v>0.944400043405943</v>
      </c>
      <c r="AF373">
        <f>POWER(1-$V$2*$AD373/(1+$B373*$AC373*(1+$W$2/$C373)),2)</f>
        <v>0.939714675138754</v>
      </c>
      <c r="AG373">
        <f>POWER((1+$A373+$B373*S373)/($A373+$B373*S373+$Y$2),2)</f>
        <v>1.15866522171834</v>
      </c>
      <c r="AH373">
        <f>(Z$4+T$4*POWER($C373,U$4))</f>
        <v>1.93843892115845</v>
      </c>
      <c r="AI373">
        <f>POWER(1-V$4*AH373/(1+$A373*(1+W$4/$C373)),2)</f>
        <v>0.95407795754946</v>
      </c>
      <c r="AJ373">
        <f>POWER(1-V$4*AH373/(1+$B373*$AC373*(1+W$4/$C373)),2)</f>
        <v>0.950213952916667</v>
      </c>
      <c r="AK373">
        <f>POWER((1+$A373+$B373*W$4)/($A373+$B373*W$4+Y$4),2)</f>
        <v>1.01782827428619</v>
      </c>
    </row>
    <row r="374" spans="1:37">
      <c r="A374" s="1">
        <v>3.25</v>
      </c>
      <c r="B374" s="1">
        <v>2.25</v>
      </c>
      <c r="C374" s="1">
        <v>5</v>
      </c>
      <c r="D374" s="1">
        <v>3.54156998958456</v>
      </c>
      <c r="E374" s="1">
        <v>2.78791969047454</v>
      </c>
      <c r="F374" s="1">
        <v>1.98103733495197</v>
      </c>
      <c r="G374" s="1">
        <v>3.5413364</v>
      </c>
      <c r="H374" s="1">
        <v>2.6707894</v>
      </c>
      <c r="I374" s="1">
        <v>2.02864723</v>
      </c>
      <c r="J374">
        <v>3.51901748451055</v>
      </c>
      <c r="K374">
        <v>2.80265252494021</v>
      </c>
      <c r="L374">
        <v>1.97191298531275</v>
      </c>
      <c r="M374" s="2">
        <f t="shared" si="340"/>
        <v>1.85373158158834</v>
      </c>
      <c r="N374" s="2">
        <f>($Z$3+$T$3*POWER($C374,$U$3))*POWER((($B374+$V$3*$A374+$W$3*$S374*(1+$AA$3*$C374))/($B374+$V$3*$A374+1))*POWER(($A374+$X$3*$B374+1)/($A374+$X$3*$B374+$Y$3*$S374),2),2)</f>
        <v>0</v>
      </c>
      <c r="O374" s="2">
        <f t="shared" si="341"/>
        <v>3.64524559950895</v>
      </c>
      <c r="P374">
        <f t="shared" ref="P374:R374" si="396">G374-M374</f>
        <v>1.68760481841166</v>
      </c>
      <c r="Q374">
        <f t="shared" si="396"/>
        <v>2.6707894</v>
      </c>
      <c r="R374">
        <f t="shared" si="396"/>
        <v>-1.61659836950895</v>
      </c>
      <c r="S374">
        <f t="shared" si="343"/>
        <v>0.382352941176471</v>
      </c>
      <c r="AC374">
        <f t="shared" si="344"/>
        <v>0.924016357200295</v>
      </c>
      <c r="AD374">
        <f>($Z$2+$T$2*POWER($C374,$U$2))</f>
        <v>3.32351892595841</v>
      </c>
      <c r="AE374">
        <f>POWER(1-$V$2*$AD374/(1+$A374*(1+$W$2/$C374)),2)</f>
        <v>0.944400043405943</v>
      </c>
      <c r="AF374">
        <f>POWER(1-$V$2*$AD374/(1+$B374*$AC374*(1+$W$2/$C374)),2)</f>
        <v>0.917731889375808</v>
      </c>
      <c r="AG374">
        <f>POWER((1+$A374+$B374*S374)/($A374+$B374*S374+$Y$2),2)</f>
        <v>1.1938422193205</v>
      </c>
      <c r="AH374">
        <f>(Z$4+T$4*POWER($C374,U$4))</f>
        <v>1.93843892115845</v>
      </c>
      <c r="AI374">
        <f>POWER(1-V$4*AH374/(1+$A374*(1+W$4/$C374)),2)</f>
        <v>0.95407795754946</v>
      </c>
      <c r="AJ374">
        <f>POWER(1-V$4*AH374/(1+$B374*$AC374*(1+W$4/$C374)),2)</f>
        <v>0.932095964197929</v>
      </c>
      <c r="AK374">
        <f>POWER((1+$A374+$B374*W$4)/($A374+$B374*W$4+Y$4),2)</f>
        <v>1.0263770932374</v>
      </c>
    </row>
    <row r="375" spans="1:37">
      <c r="A375" s="1">
        <v>1.75</v>
      </c>
      <c r="B375" s="1">
        <v>3</v>
      </c>
      <c r="C375" s="1">
        <v>7</v>
      </c>
      <c r="D375" s="1">
        <v>3.428138057559</v>
      </c>
      <c r="E375" s="1">
        <v>2.59863011047207</v>
      </c>
      <c r="F375" s="1">
        <v>2.51041499947647</v>
      </c>
      <c r="G375" s="1">
        <v>3.52005748</v>
      </c>
      <c r="H375" s="1">
        <v>2.4697248</v>
      </c>
      <c r="I375" s="1">
        <v>2.586327561</v>
      </c>
      <c r="J375">
        <v>3.49538984136243</v>
      </c>
      <c r="K375">
        <v>2.59337264856879</v>
      </c>
      <c r="L375">
        <v>2.50470200058245</v>
      </c>
      <c r="M375" s="2">
        <f t="shared" si="340"/>
        <v>2.33069183483397</v>
      </c>
      <c r="N375" s="2">
        <f>($Z$3+$T$3*POWER($C375,$U$3))*POWER((($B375+$V$3*$A375+$W$3*$S375*(1+$AA$3*$C375))/($B375+$V$3*$A375+1))*POWER(($A375+$X$3*$B375+1)/($A375+$X$3*$B375+$Y$3*$S375),2),2)</f>
        <v>0</v>
      </c>
      <c r="O375" s="2">
        <f t="shared" si="341"/>
        <v>3.53657674065951</v>
      </c>
      <c r="P375">
        <f t="shared" ref="P375:R375" si="397">G375-M375</f>
        <v>1.18936564516603</v>
      </c>
      <c r="Q375">
        <f t="shared" si="397"/>
        <v>2.4697248</v>
      </c>
      <c r="R375">
        <f t="shared" si="397"/>
        <v>-0.950249179659514</v>
      </c>
      <c r="S375">
        <f t="shared" si="343"/>
        <v>0.727272727272727</v>
      </c>
      <c r="AC375">
        <f t="shared" si="344"/>
        <v>0.686348585024614</v>
      </c>
      <c r="AD375">
        <f>($Z$2+$T$2*POWER($C375,$U$2))</f>
        <v>3.6586323071516</v>
      </c>
      <c r="AE375">
        <f>POWER(1-$V$2*$AD375/(1+$A375*(1+$W$2/$C375)),2)</f>
        <v>0.875301798207152</v>
      </c>
      <c r="AF375">
        <f>POWER(1-$V$2*$AD375/(1+$B375*$AC375*(1+$W$2/$C375)),2)</f>
        <v>0.890602357816906</v>
      </c>
      <c r="AG375">
        <f>POWER((1+$A375+$B375*S375)/($A375+$B375*S375+$Y$2),2)</f>
        <v>1.20188661308455</v>
      </c>
      <c r="AH375">
        <f>(Z$4+T$4*POWER($C375,U$4))</f>
        <v>2.61491926807997</v>
      </c>
      <c r="AI375">
        <f>POWER(1-V$4*AH375/(1+$A375*(1+W$4/$C375)),2)</f>
        <v>0.875158877250306</v>
      </c>
      <c r="AJ375">
        <f>POWER(1-V$4*AH375/(1+$B375*$AC375*(1+W$4/$C375)),2)</f>
        <v>0.890378715400578</v>
      </c>
      <c r="AK375">
        <f>POWER((1+$A375+$B375*W$4)/($A375+$B375*W$4+Y$4),2)</f>
        <v>1.02140241207562</v>
      </c>
    </row>
    <row r="376" spans="1:37">
      <c r="A376" s="1">
        <v>3.5</v>
      </c>
      <c r="B376" s="1">
        <v>2.5</v>
      </c>
      <c r="C376" s="1">
        <v>3</v>
      </c>
      <c r="D376" s="1">
        <v>3.16113909787284</v>
      </c>
      <c r="E376" s="1">
        <v>3.06365898287129</v>
      </c>
      <c r="F376" s="1">
        <v>1.05739497091139</v>
      </c>
      <c r="G376" s="1">
        <v>3.1987142</v>
      </c>
      <c r="H376" s="1">
        <v>3.10344152</v>
      </c>
      <c r="I376" s="1">
        <v>1.060482156</v>
      </c>
      <c r="J376">
        <v>3.17400391335517</v>
      </c>
      <c r="K376">
        <v>3.01314450111294</v>
      </c>
      <c r="L376">
        <v>1.04917896124114</v>
      </c>
      <c r="M376" s="2">
        <f t="shared" si="340"/>
        <v>0.895693215424233</v>
      </c>
      <c r="N376" s="2">
        <f>($Z$3+$T$3*POWER($C376,$U$3))*POWER((($B376+$V$3*$A376+$W$3*$S376*(1+$AA$3*$C376))/($B376+$V$3*$A376+1))*POWER(($A376+$X$3*$B376+1)/($A376+$X$3*$B376+$Y$3*$S376),2),2)</f>
        <v>0</v>
      </c>
      <c r="O376" s="2">
        <f t="shared" si="341"/>
        <v>3.17882276328156</v>
      </c>
      <c r="P376">
        <f t="shared" ref="P376:R376" si="398">G376-M376</f>
        <v>2.30302098457577</v>
      </c>
      <c r="Q376">
        <f t="shared" si="398"/>
        <v>3.10344152</v>
      </c>
      <c r="R376">
        <f t="shared" si="398"/>
        <v>-2.11834060728156</v>
      </c>
      <c r="S376">
        <f t="shared" si="343"/>
        <v>0.388888888888889</v>
      </c>
      <c r="AC376">
        <f t="shared" si="344"/>
        <v>0.921284663987611</v>
      </c>
      <c r="AD376">
        <f>($Z$2+$T$2*POWER($C376,$U$2))</f>
        <v>2.85452410585707</v>
      </c>
      <c r="AE376">
        <f>POWER(1-$V$2*$AD376/(1+$A376*(1+$W$2/$C376)),2)</f>
        <v>0.96843406283118</v>
      </c>
      <c r="AF376">
        <f>POWER(1-$V$2*$AD376/(1+$B376*$AC376*(1+$W$2/$C376)),2)</f>
        <v>0.953595231819755</v>
      </c>
      <c r="AG376">
        <f>POWER((1+$A376+$B376*S376)/($A376+$B376*S376+$Y$2),2)</f>
        <v>1.17934734734633</v>
      </c>
      <c r="AH376">
        <f>(Z$4+T$4*POWER($C376,U$4))</f>
        <v>0.895677970130386</v>
      </c>
      <c r="AI376">
        <f>POWER(1-V$4*AH376/(1+$A376*(1+W$4/$C376)),2)</f>
        <v>0.985841939547756</v>
      </c>
      <c r="AJ376">
        <f>POWER(1-V$4*AH376/(1+$B376*$AC376*(1+W$4/$C376)),2)</f>
        <v>0.979171650473645</v>
      </c>
      <c r="AK376">
        <f>POWER((1+$A376+$B376*W$4)/($A376+$B376*W$4+Y$4),2)</f>
        <v>1.02386824848055</v>
      </c>
    </row>
    <row r="377" spans="1:37">
      <c r="A377" s="1">
        <v>3.25</v>
      </c>
      <c r="B377" s="1">
        <v>1.25</v>
      </c>
      <c r="C377" s="1">
        <v>3</v>
      </c>
      <c r="D377" s="1">
        <v>3.05053961845408</v>
      </c>
      <c r="E377" s="1">
        <v>2.90209797338553</v>
      </c>
      <c r="F377" s="1">
        <v>1.04954798884218</v>
      </c>
      <c r="G377" s="1">
        <v>3.0696096</v>
      </c>
      <c r="H377" s="1">
        <v>3.0154908</v>
      </c>
      <c r="I377" s="1">
        <v>1.026636522</v>
      </c>
      <c r="J377">
        <v>3.04366506933604</v>
      </c>
      <c r="K377">
        <v>2.83400096399115</v>
      </c>
      <c r="L377">
        <v>1.07035433571556</v>
      </c>
      <c r="M377" s="2">
        <f t="shared" si="340"/>
        <v>0.898509494753798</v>
      </c>
      <c r="N377" s="2">
        <f>($Z$3+$T$3*POWER($C377,$U$3))*POWER((($B377+$V$3*$A377+$W$3*$S377*(1+$AA$3*$C377))/($B377+$V$3*$A377+1))*POWER(($A377+$X$3*$B377+1)/($A377+$X$3*$B377+$Y$3*$S377),2),2)</f>
        <v>0</v>
      </c>
      <c r="O377" s="2">
        <f t="shared" si="341"/>
        <v>3.31219357340157</v>
      </c>
      <c r="P377">
        <f t="shared" ref="P377:R377" si="399">G377-M377</f>
        <v>2.1711001052462</v>
      </c>
      <c r="Q377">
        <f t="shared" si="399"/>
        <v>3.0154908</v>
      </c>
      <c r="R377">
        <f t="shared" si="399"/>
        <v>-2.28555705140157</v>
      </c>
      <c r="S377">
        <f t="shared" si="343"/>
        <v>0.264705882352941</v>
      </c>
      <c r="AC377">
        <f t="shared" si="344"/>
        <v>0.964329194750294</v>
      </c>
      <c r="AD377">
        <f>($Z$2+$T$2*POWER($C377,$U$2))</f>
        <v>2.85452410585707</v>
      </c>
      <c r="AE377">
        <f>POWER(1-$V$2*$AD377/(1+$A377*(1+$W$2/$C377)),2)</f>
        <v>0.966174550439774</v>
      </c>
      <c r="AF377">
        <f>POWER(1-$V$2*$AD377/(1+$B377*$AC377*(1+$W$2/$C377)),2)</f>
        <v>0.918424940180832</v>
      </c>
      <c r="AG377">
        <f>POWER((1+$A377+$B377*S377)/($A377+$B377*S377+$Y$2),2)</f>
        <v>1.2198195732526</v>
      </c>
      <c r="AH377">
        <f>(Z$4+T$4*POWER($C377,U$4))</f>
        <v>0.895677970130386</v>
      </c>
      <c r="AI377">
        <f>POWER(1-V$4*AH377/(1+$A377*(1+W$4/$C377)),2)</f>
        <v>0.984826884862471</v>
      </c>
      <c r="AJ377">
        <f>POWER(1-V$4*AH377/(1+$B377*$AC377*(1+W$4/$C377)),2)</f>
        <v>0.963320740925152</v>
      </c>
      <c r="AK377">
        <f>POWER((1+$A377+$B377*W$4)/($A377+$B377*W$4+Y$4),2)</f>
        <v>1.04279162237822</v>
      </c>
    </row>
    <row r="378" spans="1:37">
      <c r="A378" s="1">
        <v>2.25</v>
      </c>
      <c r="B378" s="1">
        <v>0.75</v>
      </c>
      <c r="C378" s="1">
        <v>3</v>
      </c>
      <c r="D378" s="1">
        <v>3.11467617260908</v>
      </c>
      <c r="E378" s="1">
        <v>2.83943410967845</v>
      </c>
      <c r="F378" s="1">
        <v>1.07423912100466</v>
      </c>
      <c r="G378" s="1">
        <v>3.09998</v>
      </c>
      <c r="H378" s="1">
        <v>2.92858286</v>
      </c>
      <c r="I378" s="1">
        <v>1.052346269</v>
      </c>
      <c r="J378">
        <v>3.07217168354454</v>
      </c>
      <c r="K378">
        <v>2.74253978822911</v>
      </c>
      <c r="L378">
        <v>1.11688703160769</v>
      </c>
      <c r="M378" s="2">
        <f t="shared" si="340"/>
        <v>0.901874498430867</v>
      </c>
      <c r="N378" s="2">
        <f>($Z$3+$T$3*POWER($C378,$U$3))*POWER((($B378+$V$3*$A378+$W$3*$S378*(1+$AA$3*$C378))/($B378+$V$3*$A378+1))*POWER(($A378+$X$3*$B378+1)/($A378+$X$3*$B378+$Y$3*$S378),2),2)</f>
        <v>0</v>
      </c>
      <c r="O378" s="2">
        <f t="shared" si="341"/>
        <v>3.4796188265794</v>
      </c>
      <c r="P378">
        <f t="shared" ref="P378:R378" si="400">G378-M378</f>
        <v>2.19810550156913</v>
      </c>
      <c r="Q378">
        <f t="shared" si="400"/>
        <v>2.92858286</v>
      </c>
      <c r="R378">
        <f t="shared" si="400"/>
        <v>-2.4272725575794</v>
      </c>
      <c r="S378">
        <f t="shared" si="343"/>
        <v>0.269230769230769</v>
      </c>
      <c r="AC378">
        <f t="shared" si="344"/>
        <v>0.963075694272993</v>
      </c>
      <c r="AD378">
        <f>($Z$2+$T$2*POWER($C378,$U$2))</f>
        <v>2.85452410585707</v>
      </c>
      <c r="AE378">
        <f>POWER(1-$V$2*$AD378/(1+$A378*(1+$W$2/$C378)),2)</f>
        <v>0.952604662612501</v>
      </c>
      <c r="AF378">
        <f>POWER(1-$V$2*$AD378/(1+$B378*$AC378*(1+$W$2/$C378)),2)</f>
        <v>0.877628829667417</v>
      </c>
      <c r="AG378">
        <f>POWER((1+$A378+$B378*S378)/($A378+$B378*S378+$Y$2),2)</f>
        <v>1.30763661192262</v>
      </c>
      <c r="AH378">
        <f>(Z$4+T$4*POWER($C378,U$4))</f>
        <v>0.895677970130386</v>
      </c>
      <c r="AI378">
        <f>POWER(1-V$4*AH378/(1+$A378*(1+W$4/$C378)),2)</f>
        <v>0.978726019918994</v>
      </c>
      <c r="AJ378">
        <f>POWER(1-V$4*AH378/(1+$B378*$AC378*(1+W$4/$C378)),2)</f>
        <v>0.944853687049022</v>
      </c>
      <c r="AK378">
        <f>POWER((1+$A378+$B378*W$4)/($A378+$B378*W$4+Y$4),2)</f>
        <v>1.06801877306558</v>
      </c>
    </row>
    <row r="379" spans="1:37">
      <c r="A379" s="1">
        <v>2.5</v>
      </c>
      <c r="B379" s="1">
        <v>1.75</v>
      </c>
      <c r="C379" s="1">
        <v>5</v>
      </c>
      <c r="D379" s="1">
        <v>3.63891514917484</v>
      </c>
      <c r="E379" s="1">
        <v>2.71576403520819</v>
      </c>
      <c r="F379" s="1">
        <v>2.04469309977884</v>
      </c>
      <c r="G379" s="1">
        <v>3.5738382</v>
      </c>
      <c r="H379" s="1">
        <v>2.6538332</v>
      </c>
      <c r="I379" s="1">
        <v>2.056231921</v>
      </c>
      <c r="J379">
        <v>3.54578591670088</v>
      </c>
      <c r="K379">
        <v>2.72380860831726</v>
      </c>
      <c r="L379">
        <v>2.03777369639347</v>
      </c>
      <c r="M379" s="2">
        <f t="shared" si="340"/>
        <v>1.83408377175081</v>
      </c>
      <c r="N379" s="2">
        <f>($Z$3+$T$3*POWER($C379,$U$3))*POWER((($B379+$V$3*$A379+$W$3*$S379*(1+$AA$3*$C379))/($B379+$V$3*$A379+1))*POWER(($A379+$X$3*$B379+1)/($A379+$X$3*$B379+$Y$3*$S379),2),2)</f>
        <v>0</v>
      </c>
      <c r="O379" s="2">
        <f t="shared" si="341"/>
        <v>3.71201554109902</v>
      </c>
      <c r="P379">
        <f t="shared" ref="P379:R379" si="401">G379-M379</f>
        <v>1.73975442824919</v>
      </c>
      <c r="Q379">
        <f t="shared" si="401"/>
        <v>2.6538332</v>
      </c>
      <c r="R379">
        <f t="shared" si="401"/>
        <v>-1.65578362009902</v>
      </c>
      <c r="S379">
        <f t="shared" si="343"/>
        <v>0.392857142857143</v>
      </c>
      <c r="AC379">
        <f t="shared" si="344"/>
        <v>0.919599513541695</v>
      </c>
      <c r="AD379">
        <f>($Z$2+$T$2*POWER($C379,$U$2))</f>
        <v>3.32351892595841</v>
      </c>
      <c r="AE379">
        <f>POWER(1-$V$2*$AD379/(1+$A379*(1+$W$2/$C379)),2)</f>
        <v>0.929830405903348</v>
      </c>
      <c r="AF379">
        <f>POWER(1-$V$2*$AD379/(1+$B379*$AC379*(1+$W$2/$C379)),2)</f>
        <v>0.898137711951915</v>
      </c>
      <c r="AG379">
        <f>POWER((1+$A379+$B379*S379)/($A379+$B379*S379+$Y$2),2)</f>
        <v>1.2441159609949</v>
      </c>
      <c r="AH379">
        <f>(Z$4+T$4*POWER($C379,U$4))</f>
        <v>1.93843892115845</v>
      </c>
      <c r="AI379">
        <f>POWER(1-V$4*AH379/(1+$A379*(1+W$4/$C379)),2)</f>
        <v>0.942065204291138</v>
      </c>
      <c r="AJ379">
        <f>POWER(1-V$4*AH379/(1+$B379*$AC379*(1+W$4/$C379)),2)</f>
        <v>0.915961318927512</v>
      </c>
      <c r="AK379">
        <f>POWER((1+$A379+$B379*W$4)/($A379+$B379*W$4+Y$4),2)</f>
        <v>1.03379219370558</v>
      </c>
    </row>
    <row r="380" spans="1:37">
      <c r="A380" s="1">
        <v>0.5</v>
      </c>
      <c r="B380" s="1">
        <v>1.25</v>
      </c>
      <c r="C380" s="1">
        <v>3</v>
      </c>
      <c r="D380" s="1">
        <v>3.05404482299123</v>
      </c>
      <c r="E380" s="1">
        <v>2.99487660760054</v>
      </c>
      <c r="F380" s="1">
        <v>1.06089357548333</v>
      </c>
      <c r="G380" s="1">
        <v>2.85519248</v>
      </c>
      <c r="H380" s="1">
        <v>2.9031618</v>
      </c>
      <c r="I380" s="1">
        <v>0.942041425</v>
      </c>
      <c r="J380">
        <v>2.82708984520275</v>
      </c>
      <c r="K380">
        <v>2.96077242526266</v>
      </c>
      <c r="L380">
        <v>1.05524938005662</v>
      </c>
      <c r="M380" s="2">
        <f t="shared" si="340"/>
        <v>0.859098719273229</v>
      </c>
      <c r="N380" s="2">
        <f>($Z$3+$T$3*POWER($C380,$U$3))*POWER((($B380+$V$3*$A380+$W$3*$S380*(1+$AA$3*$C380))/($B380+$V$3*$A380+1))*POWER(($A380+$X$3*$B380+1)/($A380+$X$3*$B380+$Y$3*$S380),2),2)</f>
        <v>0</v>
      </c>
      <c r="O380" s="2">
        <f t="shared" si="341"/>
        <v>2.98193067167735</v>
      </c>
      <c r="P380">
        <f t="shared" ref="P380:R380" si="402">G380-M380</f>
        <v>1.99609376072677</v>
      </c>
      <c r="Q380">
        <f t="shared" si="402"/>
        <v>2.9031618</v>
      </c>
      <c r="R380">
        <f t="shared" si="402"/>
        <v>-2.03988924667735</v>
      </c>
      <c r="S380">
        <f t="shared" si="343"/>
        <v>0.75</v>
      </c>
      <c r="AC380">
        <f t="shared" si="344"/>
        <v>0.661437827766148</v>
      </c>
      <c r="AD380">
        <f>($Z$2+$T$2*POWER($C380,$U$2))</f>
        <v>2.85452410585707</v>
      </c>
      <c r="AE380">
        <f>POWER(1-$V$2*$AD380/(1+$A380*(1+$W$2/$C380)),2)</f>
        <v>0.84108368442937</v>
      </c>
      <c r="AF380">
        <f>POWER(1-$V$2*$AD380/(1+$B380*$AC380*(1+$W$2/$C380)),2)</f>
        <v>0.889570596511418</v>
      </c>
      <c r="AG380">
        <f>POWER((1+$A380+$B380*S380)/($A380+$B380*S380+$Y$2),2)</f>
        <v>1.47904357667257</v>
      </c>
      <c r="AH380">
        <f>(Z$4+T$4*POWER($C380,U$4))</f>
        <v>0.895677970130386</v>
      </c>
      <c r="AI380">
        <f>POWER(1-V$4*AH380/(1+$A380*(1+W$4/$C380)),2)</f>
        <v>0.928227662085528</v>
      </c>
      <c r="AJ380">
        <f>POWER(1-V$4*AH380/(1+$B380*$AC380*(1+W$4/$C380)),2)</f>
        <v>0.950268946856107</v>
      </c>
      <c r="AK380">
        <f>POWER((1+$A380+$B380*W$4)/($A380+$B380*W$4+Y$4),2)</f>
        <v>1.05120845839665</v>
      </c>
    </row>
    <row r="381" spans="1:37">
      <c r="A381" s="1">
        <v>1.5</v>
      </c>
      <c r="B381" s="1">
        <v>2.25</v>
      </c>
      <c r="C381" s="1">
        <v>3</v>
      </c>
      <c r="D381" s="1">
        <v>3.09096059183692</v>
      </c>
      <c r="E381" s="1">
        <v>3.01692903558817</v>
      </c>
      <c r="F381" s="1">
        <v>1.03751288362324</v>
      </c>
      <c r="G381" s="1">
        <v>3.1304281</v>
      </c>
      <c r="H381" s="1">
        <v>3.0870604</v>
      </c>
      <c r="I381" s="1">
        <v>1.037327512</v>
      </c>
      <c r="J381">
        <v>3.10216635106637</v>
      </c>
      <c r="K381">
        <v>2.94253522739796</v>
      </c>
      <c r="L381">
        <v>1.05264311081123</v>
      </c>
      <c r="M381" s="2">
        <f t="shared" si="340"/>
        <v>0.884282228529151</v>
      </c>
      <c r="N381" s="2">
        <f>($Z$3+$T$3*POWER($C381,$U$3))*POWER((($B381+$V$3*$A381+$W$3*$S381*(1+$AA$3*$C381))/($B381+$V$3*$A381+1))*POWER(($A381+$X$3*$B381+1)/($A381+$X$3*$B381+$Y$3*$S381),2),2)</f>
        <v>0</v>
      </c>
      <c r="O381" s="2">
        <f t="shared" si="341"/>
        <v>3.0702482213585</v>
      </c>
      <c r="P381">
        <f t="shared" ref="P381:R381" si="403">G381-M381</f>
        <v>2.24614587147085</v>
      </c>
      <c r="Q381">
        <f t="shared" si="403"/>
        <v>3.0870604</v>
      </c>
      <c r="R381">
        <f t="shared" si="403"/>
        <v>-2.0329207093585</v>
      </c>
      <c r="S381">
        <f t="shared" si="343"/>
        <v>0.65</v>
      </c>
      <c r="AC381">
        <f t="shared" si="344"/>
        <v>0.759934207678533</v>
      </c>
      <c r="AD381">
        <f>($Z$2+$T$2*POWER($C381,$U$2))</f>
        <v>2.85452410585707</v>
      </c>
      <c r="AE381">
        <f>POWER(1-$V$2*$AD381/(1+$A381*(1+$W$2/$C381)),2)</f>
        <v>0.93221027598297</v>
      </c>
      <c r="AF381">
        <f>POWER(1-$V$2*$AD381/(1+$B381*$AC381*(1+$W$2/$C381)),2)</f>
        <v>0.939494679169036</v>
      </c>
      <c r="AG381">
        <f>POWER((1+$A381+$B381*S381)/($A381+$B381*S381+$Y$2),2)</f>
        <v>1.26058214445315</v>
      </c>
      <c r="AH381">
        <f>(Z$4+T$4*POWER($C381,U$4))</f>
        <v>0.895677970130386</v>
      </c>
      <c r="AI381">
        <f>POWER(1-V$4*AH381/(1+$A381*(1+W$4/$C381)),2)</f>
        <v>0.96954086891648</v>
      </c>
      <c r="AJ381">
        <f>POWER(1-V$4*AH381/(1+$B381*$AC381*(1+W$4/$C381)),2)</f>
        <v>0.972823875668424</v>
      </c>
      <c r="AK381">
        <f>POWER((1+$A381+$B381*W$4)/($A381+$B381*W$4+Y$4),2)</f>
        <v>1.02819508207974</v>
      </c>
    </row>
    <row r="382" spans="1:37">
      <c r="A382" s="1">
        <v>1.5</v>
      </c>
      <c r="B382" s="1">
        <v>2.25</v>
      </c>
      <c r="C382" s="1">
        <v>5</v>
      </c>
      <c r="D382" s="1">
        <v>3.4594525913881</v>
      </c>
      <c r="E382" s="1">
        <v>2.68401798528061</v>
      </c>
      <c r="F382" s="1">
        <v>1.97195756607406</v>
      </c>
      <c r="G382" s="1">
        <v>3.42738926</v>
      </c>
      <c r="H382" s="1">
        <v>2.76629932</v>
      </c>
      <c r="I382" s="1">
        <v>1.983237243</v>
      </c>
      <c r="J382">
        <v>3.39865846561828</v>
      </c>
      <c r="K382">
        <v>2.68177962585192</v>
      </c>
      <c r="L382">
        <v>1.97280258115358</v>
      </c>
      <c r="M382" s="2">
        <f t="shared" si="340"/>
        <v>1.8050996030732</v>
      </c>
      <c r="N382" s="2">
        <f>($Z$3+$T$3*POWER($C382,$U$3))*POWER((($B382+$V$3*$A382+$W$3*$S382*(1+$AA$3*$C382))/($B382+$V$3*$A382+1))*POWER(($A382+$X$3*$B382+1)/($A382+$X$3*$B382+$Y$3*$S382),2),2)</f>
        <v>0</v>
      </c>
      <c r="O382" s="2">
        <f t="shared" si="341"/>
        <v>3.42665699466103</v>
      </c>
      <c r="P382">
        <f t="shared" ref="P382:R382" si="404">G382-M382</f>
        <v>1.6222896569268</v>
      </c>
      <c r="Q382">
        <f t="shared" si="404"/>
        <v>2.76629932</v>
      </c>
      <c r="R382">
        <f t="shared" si="404"/>
        <v>-1.44341975166103</v>
      </c>
      <c r="S382">
        <f t="shared" si="343"/>
        <v>0.65</v>
      </c>
      <c r="AC382">
        <f t="shared" si="344"/>
        <v>0.759934207678533</v>
      </c>
      <c r="AD382">
        <f>($Z$2+$T$2*POWER($C382,$U$2))</f>
        <v>3.32351892595841</v>
      </c>
      <c r="AE382">
        <f>POWER(1-$V$2*$AD382/(1+$A382*(1+$W$2/$C382)),2)</f>
        <v>0.892162630648279</v>
      </c>
      <c r="AF382">
        <f>POWER(1-$V$2*$AD382/(1+$B382*$AC382*(1+$W$2/$C382)),2)</f>
        <v>0.903078622980267</v>
      </c>
      <c r="AG382">
        <f>POWER((1+$A382+$B382*S382)/($A382+$B382*S382+$Y$2),2)</f>
        <v>1.26058214445315</v>
      </c>
      <c r="AH382">
        <f>(Z$4+T$4*POWER($C382,U$4))</f>
        <v>1.93843892115845</v>
      </c>
      <c r="AI382">
        <f>POWER(1-V$4*AH382/(1+$A382*(1+W$4/$C382)),2)</f>
        <v>0.911043788056676</v>
      </c>
      <c r="AJ382">
        <f>POWER(1-V$4*AH382/(1+$B382*$AC382*(1+W$4/$C382)),2)</f>
        <v>0.920028619393176</v>
      </c>
      <c r="AK382">
        <f>POWER((1+$A382+$B382*W$4)/($A382+$B382*W$4+Y$4),2)</f>
        <v>1.02819508207974</v>
      </c>
    </row>
    <row r="383" spans="1:37">
      <c r="A383" s="1">
        <v>2.5</v>
      </c>
      <c r="B383" s="1">
        <v>2.25</v>
      </c>
      <c r="C383" s="1">
        <v>3</v>
      </c>
      <c r="D383" s="1">
        <v>3.23538034922969</v>
      </c>
      <c r="E383" s="1">
        <v>3.08997440638703</v>
      </c>
      <c r="F383" s="1">
        <v>1.07307072234317</v>
      </c>
      <c r="G383" s="1">
        <v>3.2289942</v>
      </c>
      <c r="H383" s="1">
        <v>3.1147552</v>
      </c>
      <c r="I383" s="1">
        <v>1.073326519</v>
      </c>
      <c r="J383">
        <v>3.19957733849443</v>
      </c>
      <c r="K383">
        <v>3.0233995589712</v>
      </c>
      <c r="L383">
        <v>1.07977956187334</v>
      </c>
      <c r="M383" s="2">
        <f t="shared" si="340"/>
        <v>0.893881505051461</v>
      </c>
      <c r="N383" s="2">
        <f>($Z$3+$T$3*POWER($C383,$U$3))*POWER((($B383+$V$3*$A383+$W$3*$S383*(1+$AA$3*$C383))/($B383+$V$3*$A383+1))*POWER(($A383+$X$3*$B383+1)/($A383+$X$3*$B383+$Y$3*$S383),2),2)</f>
        <v>0</v>
      </c>
      <c r="O383" s="2">
        <f t="shared" si="341"/>
        <v>3.20092812439313</v>
      </c>
      <c r="P383">
        <f t="shared" ref="P383:R383" si="405">G383-M383</f>
        <v>2.33511269494854</v>
      </c>
      <c r="Q383">
        <f t="shared" si="405"/>
        <v>3.1147552</v>
      </c>
      <c r="R383">
        <f t="shared" si="405"/>
        <v>-2.12760160539313</v>
      </c>
      <c r="S383">
        <f t="shared" si="343"/>
        <v>0.464285714285714</v>
      </c>
      <c r="AC383">
        <f t="shared" si="344"/>
        <v>0.88568548340266</v>
      </c>
      <c r="AD383">
        <f>($Z$2+$T$2*POWER($C383,$U$2))</f>
        <v>2.85452410585707</v>
      </c>
      <c r="AE383">
        <f>POWER(1-$V$2*$AD383/(1+$A383*(1+$W$2/$C383)),2)</f>
        <v>0.956924707379426</v>
      </c>
      <c r="AF383">
        <f>POWER(1-$V$2*$AD383/(1+$B383*$AC383*(1+$W$2/$C383)),2)</f>
        <v>0.947151855715815</v>
      </c>
      <c r="AG383">
        <f>POWER((1+$A383+$B383*S383)/($A383+$B383*S383+$Y$2),2)</f>
        <v>1.22185416691023</v>
      </c>
      <c r="AH383">
        <f>(Z$4+T$4*POWER($C383,U$4))</f>
        <v>0.895677970130386</v>
      </c>
      <c r="AI383">
        <f>POWER(1-V$4*AH383/(1+$A383*(1+W$4/$C383)),2)</f>
        <v>0.980669163305825</v>
      </c>
      <c r="AJ383">
        <f>POWER(1-V$4*AH383/(1+$B383*$AC383*(1+W$4/$C383)),2)</f>
        <v>0.976272135385266</v>
      </c>
      <c r="AK383">
        <f>POWER((1+$A383+$B383*W$4)/($A383+$B383*W$4+Y$4),2)</f>
        <v>1.02712670935155</v>
      </c>
    </row>
    <row r="384" spans="1:37">
      <c r="A384" s="1">
        <v>3.75</v>
      </c>
      <c r="B384" s="1">
        <v>0.75</v>
      </c>
      <c r="C384" s="1">
        <v>5</v>
      </c>
      <c r="D384" s="1">
        <v>3.30521482029164</v>
      </c>
      <c r="E384" s="1">
        <v>2.61101586539458</v>
      </c>
      <c r="F384" s="1">
        <v>1.88556015731362</v>
      </c>
      <c r="G384" s="1">
        <v>3.3075416</v>
      </c>
      <c r="H384" s="1">
        <v>2.55640592</v>
      </c>
      <c r="I384" s="1">
        <v>1.902980108</v>
      </c>
      <c r="J384">
        <v>3.2780713779064</v>
      </c>
      <c r="K384">
        <v>2.63047099539128</v>
      </c>
      <c r="L384">
        <v>1.88403185224627</v>
      </c>
      <c r="M384" s="2">
        <f t="shared" si="340"/>
        <v>1.74901905658814</v>
      </c>
      <c r="N384" s="2">
        <f>($Z$3+$T$3*POWER($C384,$U$3))*POWER((($B384+$V$3*$A384+$W$3*$S384*(1+$AA$3*$C384))/($B384+$V$3*$A384+1))*POWER(($A384+$X$3*$B384+1)/($A384+$X$3*$B384+$Y$3*$S384),2),2)</f>
        <v>0</v>
      </c>
      <c r="O384" s="2">
        <f t="shared" si="341"/>
        <v>3.7689977222664</v>
      </c>
      <c r="P384">
        <f t="shared" ref="P384:R384" si="406">G384-M384</f>
        <v>1.55852254341186</v>
      </c>
      <c r="Q384">
        <f t="shared" si="406"/>
        <v>2.55640592</v>
      </c>
      <c r="R384">
        <f t="shared" si="406"/>
        <v>-1.8660176142664</v>
      </c>
      <c r="S384">
        <f t="shared" si="343"/>
        <v>0.184210526315789</v>
      </c>
      <c r="AC384">
        <f t="shared" si="344"/>
        <v>0.982886810367532</v>
      </c>
      <c r="AD384">
        <f>($Z$2+$T$2*POWER($C384,$U$2))</f>
        <v>3.32351892595841</v>
      </c>
      <c r="AE384">
        <f>POWER(1-$V$2*$AD384/(1+$A384*(1+$W$2/$C384)),2)</f>
        <v>0.951161032183657</v>
      </c>
      <c r="AF384">
        <f>POWER(1-$V$2*$AD384/(1+$B384*$AC384*(1+$W$2/$C384)),2)</f>
        <v>0.81749634285989</v>
      </c>
      <c r="AG384">
        <f>POWER((1+$A384+$B384*S384)/($A384+$B384*S384+$Y$2),2)</f>
        <v>1.20395698499329</v>
      </c>
      <c r="AH384">
        <f>(Z$4+T$4*POWER($C384,U$4))</f>
        <v>1.93843892115845</v>
      </c>
      <c r="AI384">
        <f>POWER(1-V$4*AH384/(1+$A384*(1+W$4/$C384)),2)</f>
        <v>0.959655239090248</v>
      </c>
      <c r="AJ384">
        <f>POWER(1-V$4*AH384/(1+$B384*$AC384*(1+W$4/$C384)),2)</f>
        <v>0.849680863216095</v>
      </c>
      <c r="AK384">
        <f>POWER((1+$A384+$B384*W$4)/($A384+$B384*W$4+Y$4),2)</f>
        <v>1.05953546860588</v>
      </c>
    </row>
    <row r="385" spans="1:37">
      <c r="A385" s="1">
        <v>3.75</v>
      </c>
      <c r="B385" s="1">
        <v>2.25</v>
      </c>
      <c r="C385" s="1">
        <v>3</v>
      </c>
      <c r="D385" s="1">
        <v>3.14322581260223</v>
      </c>
      <c r="E385" s="1">
        <v>3.02480072995156</v>
      </c>
      <c r="F385" s="1">
        <v>1.06194706935479</v>
      </c>
      <c r="G385" s="1">
        <v>3.1540181</v>
      </c>
      <c r="H385" s="1">
        <v>3.09075452</v>
      </c>
      <c r="I385" s="1">
        <v>1.050170318</v>
      </c>
      <c r="J385">
        <v>3.12405721882981</v>
      </c>
      <c r="K385">
        <v>2.98237029279664</v>
      </c>
      <c r="L385">
        <v>1.05303579442246</v>
      </c>
      <c r="M385" s="2">
        <f t="shared" si="340"/>
        <v>0.896513001024376</v>
      </c>
      <c r="N385" s="2">
        <f>($Z$3+$T$3*POWER($C385,$U$3))*POWER((($B385+$V$3*$A385+$W$3*$S385*(1+$AA$3*$C385))/($B385+$V$3*$A385+1))*POWER(($A385+$X$3*$B385+1)/($A385+$X$3*$B385+$Y$3*$S385),2),2)</f>
        <v>0</v>
      </c>
      <c r="O385" s="2">
        <f t="shared" si="341"/>
        <v>3.19759406127314</v>
      </c>
      <c r="P385">
        <f t="shared" ref="P385:R385" si="407">G385-M385</f>
        <v>2.25750509897562</v>
      </c>
      <c r="Q385">
        <f t="shared" si="407"/>
        <v>3.09075452</v>
      </c>
      <c r="R385">
        <f t="shared" si="407"/>
        <v>-2.14742374327314</v>
      </c>
      <c r="S385">
        <f t="shared" si="343"/>
        <v>0.342105263157895</v>
      </c>
      <c r="AC385">
        <f t="shared" si="344"/>
        <v>0.939661635334585</v>
      </c>
      <c r="AD385">
        <f>($Z$2+$T$2*POWER($C385,$U$2))</f>
        <v>2.85452410585707</v>
      </c>
      <c r="AE385">
        <f>POWER(1-$V$2*$AD385/(1+$A385*(1+$W$2/$C385)),2)</f>
        <v>0.970410626159967</v>
      </c>
      <c r="AF385">
        <f>POWER(1-$V$2*$AD385/(1+$B385*$AC385*(1+$W$2/$C385)),2)</f>
        <v>0.949874789108193</v>
      </c>
      <c r="AG385">
        <f>POWER((1+$A385+$B385*S385)/($A385+$B385*S385+$Y$2),2)</f>
        <v>1.17760359821003</v>
      </c>
      <c r="AH385">
        <f>(Z$4+T$4*POWER($C385,U$4))</f>
        <v>0.895677970130386</v>
      </c>
      <c r="AI385">
        <f>POWER(1-V$4*AH385/(1+$A385*(1+W$4/$C385)),2)</f>
        <v>0.986729700729276</v>
      </c>
      <c r="AJ385">
        <f>POWER(1-V$4*AH385/(1+$B385*$AC385*(1+W$4/$C385)),2)</f>
        <v>0.977497688730789</v>
      </c>
      <c r="AK385">
        <f>POWER((1+$A385+$B385*W$4)/($A385+$B385*W$4+Y$4),2)</f>
        <v>1.02589994834096</v>
      </c>
    </row>
    <row r="386" spans="1:37">
      <c r="A386" s="1">
        <v>4</v>
      </c>
      <c r="B386" s="1">
        <v>2.25</v>
      </c>
      <c r="C386" s="1">
        <v>7</v>
      </c>
      <c r="D386" s="1">
        <v>3.6425938125002</v>
      </c>
      <c r="E386" s="1">
        <v>2.69186371515087</v>
      </c>
      <c r="F386" s="1">
        <v>2.66137492847697</v>
      </c>
      <c r="G386" s="1">
        <v>3.7243287</v>
      </c>
      <c r="H386" s="1">
        <v>2.584602</v>
      </c>
      <c r="I386" s="1">
        <v>2.555492381</v>
      </c>
      <c r="J386">
        <v>3.69398191498649</v>
      </c>
      <c r="K386">
        <v>2.68540210524189</v>
      </c>
      <c r="L386">
        <v>2.65429838480519</v>
      </c>
      <c r="M386" s="2">
        <f t="shared" ref="M386:M449" si="408">$AH386*($AC386*$AC386*AK386*AJ386+$S386*$S386*AI386)</f>
        <v>2.401801257633</v>
      </c>
      <c r="N386" s="2">
        <f>($Z$3+$T$3*POWER($C386,$U$3))*POWER((($B386+$V$3*$A386+$W$3*$S386*(1+$AA$3*$C386))/($B386+$V$3*$A386+1))*POWER(($A386+$X$3*$B386+1)/($A386+$X$3*$B386+$Y$3*$S386),2),2)</f>
        <v>0</v>
      </c>
      <c r="O386" s="2">
        <f t="shared" ref="O386:O449" si="409">$AD386*($AC386*$AC386*AG386*AE386+$S386*$S386*AF386)</f>
        <v>3.93798489114423</v>
      </c>
      <c r="P386">
        <f t="shared" ref="P386:R386" si="410">G386-M386</f>
        <v>1.322527442367</v>
      </c>
      <c r="Q386">
        <f t="shared" si="410"/>
        <v>2.584602</v>
      </c>
      <c r="R386">
        <f t="shared" si="410"/>
        <v>-1.38249251014423</v>
      </c>
      <c r="S386">
        <f t="shared" ref="S386:S449" si="411">(1+B386)/(1+A386)/2</f>
        <v>0.325</v>
      </c>
      <c r="AC386">
        <f t="shared" ref="AC386:AC449" si="412">POWER(1-S386*S386,0.5)</f>
        <v>0.945714015968887</v>
      </c>
      <c r="AD386">
        <f>($Z$2+$T$2*POWER($C386,$U$2))</f>
        <v>3.6586323071516</v>
      </c>
      <c r="AE386">
        <f>POWER(1-$V$2*$AD386/(1+$A386*(1+$W$2/$C386)),2)</f>
        <v>0.938228541111701</v>
      </c>
      <c r="AF386">
        <f>POWER(1-$V$2*$AD386/(1+$B386*$AC386*(1+$W$2/$C386)),2)</f>
        <v>0.893512043343778</v>
      </c>
      <c r="AG386">
        <f>POWER((1+$A386+$B386*S386)/($A386+$B386*S386+$Y$2),2)</f>
        <v>1.17023503971665</v>
      </c>
      <c r="AH386">
        <f>(Z$4+T$4*POWER($C386,U$4))</f>
        <v>2.61491926807997</v>
      </c>
      <c r="AI386">
        <f>POWER(1-V$4*AH386/(1+$A386*(1+W$4/$C386)),2)</f>
        <v>0.937928923574014</v>
      </c>
      <c r="AJ386">
        <f>POWER(1-V$4*AH386/(1+$B386*$AC386*(1+W$4/$C386)),2)</f>
        <v>0.893276140054238</v>
      </c>
      <c r="AK386">
        <f>POWER((1+$A386+$B386*W$4)/($A386+$B386*W$4+Y$4),2)</f>
        <v>1.02566779104973</v>
      </c>
    </row>
    <row r="387" spans="1:37">
      <c r="A387" s="1">
        <v>1.5</v>
      </c>
      <c r="B387" s="1">
        <v>2</v>
      </c>
      <c r="C387" s="1">
        <v>3</v>
      </c>
      <c r="D387" s="1">
        <v>3.11267554640387</v>
      </c>
      <c r="E387" s="1">
        <v>3.05800666578836</v>
      </c>
      <c r="F387" s="1">
        <v>1.04315630592292</v>
      </c>
      <c r="G387" s="1">
        <v>3.1565042</v>
      </c>
      <c r="H387" s="1">
        <v>3.1096444</v>
      </c>
      <c r="I387" s="1">
        <v>1.049966072</v>
      </c>
      <c r="J387">
        <v>3.12600734873167</v>
      </c>
      <c r="K387">
        <v>2.97853456874737</v>
      </c>
      <c r="L387">
        <v>1.04143855487994</v>
      </c>
      <c r="M387" s="2">
        <f t="shared" si="408"/>
        <v>0.886836547622327</v>
      </c>
      <c r="N387" s="2">
        <f>($Z$3+$T$3*POWER($C387,$U$3))*POWER((($B387+$V$3*$A387+$W$3*$S387*(1+$AA$3*$C387))/($B387+$V$3*$A387+1))*POWER(($A387+$X$3*$B387+1)/($A387+$X$3*$B387+$Y$3*$S387),2),2)</f>
        <v>0</v>
      </c>
      <c r="O387" s="2">
        <f t="shared" si="409"/>
        <v>3.14646910740041</v>
      </c>
      <c r="P387">
        <f t="shared" ref="P387:R387" si="413">G387-M387</f>
        <v>2.26966765237767</v>
      </c>
      <c r="Q387">
        <f t="shared" si="413"/>
        <v>3.1096444</v>
      </c>
      <c r="R387">
        <f t="shared" si="413"/>
        <v>-2.09650303540041</v>
      </c>
      <c r="S387">
        <f t="shared" si="411"/>
        <v>0.6</v>
      </c>
      <c r="AC387">
        <f t="shared" si="412"/>
        <v>0.8</v>
      </c>
      <c r="AD387">
        <f>($Z$2+$T$2*POWER($C387,$U$2))</f>
        <v>2.85452410585707</v>
      </c>
      <c r="AE387">
        <f>POWER(1-$V$2*$AD387/(1+$A387*(1+$W$2/$C387)),2)</f>
        <v>0.93221027598297</v>
      </c>
      <c r="AF387">
        <f>POWER(1-$V$2*$AD387/(1+$B387*$AC387*(1+$W$2/$C387)),2)</f>
        <v>0.935888322163686</v>
      </c>
      <c r="AG387">
        <f>POWER((1+$A387+$B387*S387)/($A387+$B387*S387+$Y$2),2)</f>
        <v>1.28282936011255</v>
      </c>
      <c r="AH387">
        <f>(Z$4+T$4*POWER($C387,U$4))</f>
        <v>0.895677970130386</v>
      </c>
      <c r="AI387">
        <f>POWER(1-V$4*AH387/(1+$A387*(1+W$4/$C387)),2)</f>
        <v>0.96954086891648</v>
      </c>
      <c r="AJ387">
        <f>POWER(1-V$4*AH387/(1+$B387*$AC387*(1+W$4/$C387)),2)</f>
        <v>0.971198850232397</v>
      </c>
      <c r="AK387">
        <f>POWER((1+$A387+$B387*W$4)/($A387+$B387*W$4+Y$4),2)</f>
        <v>1.03141545143126</v>
      </c>
    </row>
    <row r="388" spans="1:37">
      <c r="A388" s="1">
        <v>3.25</v>
      </c>
      <c r="B388" s="1">
        <v>4</v>
      </c>
      <c r="C388" s="1">
        <v>5</v>
      </c>
      <c r="D388" s="1">
        <v>3.59322935888541</v>
      </c>
      <c r="E388" s="1">
        <v>2.9195644867415</v>
      </c>
      <c r="F388" s="1">
        <v>1.97178863774153</v>
      </c>
      <c r="G388" s="1">
        <v>3.5532886</v>
      </c>
      <c r="H388" s="1">
        <v>2.94480506</v>
      </c>
      <c r="I388" s="1">
        <v>1.961654924</v>
      </c>
      <c r="J388">
        <v>3.52264125728277</v>
      </c>
      <c r="K388">
        <v>2.92782317490633</v>
      </c>
      <c r="L388">
        <v>1.9549960694797</v>
      </c>
      <c r="M388" s="2">
        <f t="shared" si="408"/>
        <v>1.86825997913972</v>
      </c>
      <c r="N388" s="2">
        <f>($Z$3+$T$3*POWER($C388,$U$3))*POWER((($B388+$V$3*$A388+$W$3*$S388*(1+$AA$3*$C388))/($B388+$V$3*$A388+1))*POWER(($A388+$X$3*$B388+1)/($A388+$X$3*$B388+$Y$3*$S388),2),2)</f>
        <v>0</v>
      </c>
      <c r="O388" s="2">
        <f t="shared" si="409"/>
        <v>3.43686042316998</v>
      </c>
      <c r="P388">
        <f t="shared" ref="P388:R388" si="414">G388-M388</f>
        <v>1.68502862086028</v>
      </c>
      <c r="Q388">
        <f t="shared" si="414"/>
        <v>2.94480506</v>
      </c>
      <c r="R388">
        <f t="shared" si="414"/>
        <v>-1.47520549916998</v>
      </c>
      <c r="S388">
        <f t="shared" si="411"/>
        <v>0.588235294117647</v>
      </c>
      <c r="AC388">
        <f t="shared" si="412"/>
        <v>0.808689828521619</v>
      </c>
      <c r="AD388">
        <f>($Z$2+$T$2*POWER($C388,$U$2))</f>
        <v>3.32351892595841</v>
      </c>
      <c r="AE388">
        <f>POWER(1-$V$2*$AD388/(1+$A388*(1+$W$2/$C388)),2)</f>
        <v>0.944400043405943</v>
      </c>
      <c r="AF388">
        <f>POWER(1-$V$2*$AD388/(1+$B388*$AC388*(1+$W$2/$C388)),2)</f>
        <v>0.944164442127183</v>
      </c>
      <c r="AG388">
        <f>POWER((1+$A388+$B388*S388)/($A388+$B388*S388+$Y$2),2)</f>
        <v>1.1453719538225</v>
      </c>
      <c r="AH388">
        <f>(Z$4+T$4*POWER($C388,U$4))</f>
        <v>1.93843892115845</v>
      </c>
      <c r="AI388">
        <f>POWER(1-V$4*AH388/(1+$A388*(1+W$4/$C388)),2)</f>
        <v>0.95407795754946</v>
      </c>
      <c r="AJ388">
        <f>POWER(1-V$4*AH388/(1+$B388*$AC388*(1+W$4/$C388)),2)</f>
        <v>0.953883637650216</v>
      </c>
      <c r="AK388">
        <f>POWER((1+$A388+$B388*W$4)/($A388+$B388*W$4+Y$4),2)</f>
        <v>1.01578224045988</v>
      </c>
    </row>
    <row r="389" spans="1:37">
      <c r="A389" s="1">
        <v>3.5</v>
      </c>
      <c r="B389" s="1">
        <v>3.25</v>
      </c>
      <c r="C389" s="1">
        <v>5</v>
      </c>
      <c r="D389" s="1">
        <v>3.61311638649484</v>
      </c>
      <c r="E389" s="1">
        <v>2.89614728260885</v>
      </c>
      <c r="F389" s="1">
        <v>2.01610463374356</v>
      </c>
      <c r="G389" s="1">
        <v>3.5369002</v>
      </c>
      <c r="H389" s="1">
        <v>2.8651866</v>
      </c>
      <c r="I389" s="1">
        <v>1.978022351</v>
      </c>
      <c r="J389">
        <v>3.50546626624131</v>
      </c>
      <c r="K389">
        <v>2.90959919209029</v>
      </c>
      <c r="L389">
        <v>2.01560265833049</v>
      </c>
      <c r="M389" s="2">
        <f t="shared" si="408"/>
        <v>1.86951929753474</v>
      </c>
      <c r="N389" s="2">
        <f>($Z$3+$T$3*POWER($C389,$U$3))*POWER((($B389+$V$3*$A389+$W$3*$S389*(1+$AA$3*$C389))/($B389+$V$3*$A389+1))*POWER(($A389+$X$3*$B389+1)/($A389+$X$3*$B389+$Y$3*$S389),2),2)</f>
        <v>0</v>
      </c>
      <c r="O389" s="2">
        <f t="shared" si="409"/>
        <v>3.53644377917305</v>
      </c>
      <c r="P389">
        <f t="shared" ref="P389:R389" si="415">G389-M389</f>
        <v>1.66738090246526</v>
      </c>
      <c r="Q389">
        <f t="shared" si="415"/>
        <v>2.8651866</v>
      </c>
      <c r="R389">
        <f t="shared" si="415"/>
        <v>-1.55842142817305</v>
      </c>
      <c r="S389">
        <f t="shared" si="411"/>
        <v>0.472222222222222</v>
      </c>
      <c r="AC389">
        <f t="shared" si="412"/>
        <v>0.881479536256802</v>
      </c>
      <c r="AD389">
        <f>($Z$2+$T$2*POWER($C389,$U$2))</f>
        <v>3.32351892595841</v>
      </c>
      <c r="AE389">
        <f>POWER(1-$V$2*$AD389/(1+$A389*(1+$W$2/$C389)),2)</f>
        <v>0.947999338397238</v>
      </c>
      <c r="AF389">
        <f>POWER(1-$V$2*$AD389/(1+$B389*$AC389*(1+$W$2/$C389)),2)</f>
        <v>0.937762958887453</v>
      </c>
      <c r="AG389">
        <f>POWER((1+$A389+$B389*S389)/($A389+$B389*S389+$Y$2),2)</f>
        <v>1.16066954014789</v>
      </c>
      <c r="AH389">
        <f>(Z$4+T$4*POWER($C389,U$4))</f>
        <v>1.93843892115845</v>
      </c>
      <c r="AI389">
        <f>POWER(1-V$4*AH389/(1+$A389*(1+W$4/$C389)),2)</f>
        <v>0.957046866029331</v>
      </c>
      <c r="AJ389">
        <f>POWER(1-V$4*AH389/(1+$B389*$AC389*(1+W$4/$C389)),2)</f>
        <v>0.948604631401903</v>
      </c>
      <c r="AK389">
        <f>POWER((1+$A389+$B389*W$4)/($A389+$B389*W$4+Y$4),2)</f>
        <v>1.01893793281</v>
      </c>
    </row>
    <row r="390" spans="1:37">
      <c r="A390" s="1">
        <v>1.25</v>
      </c>
      <c r="B390" s="1">
        <v>1.5</v>
      </c>
      <c r="C390" s="1">
        <v>3</v>
      </c>
      <c r="D390" s="1">
        <v>3.05429721237518</v>
      </c>
      <c r="E390" s="1">
        <v>3.04280277891832</v>
      </c>
      <c r="F390" s="1">
        <v>1.04327939264845</v>
      </c>
      <c r="G390" s="1">
        <v>3.20382066</v>
      </c>
      <c r="H390" s="1">
        <v>3.12153228</v>
      </c>
      <c r="I390" s="1">
        <v>1.073189135</v>
      </c>
      <c r="J390">
        <v>3.16907656207651</v>
      </c>
      <c r="K390">
        <v>2.94877647265513</v>
      </c>
      <c r="L390">
        <v>1.05162942644999</v>
      </c>
      <c r="M390" s="2">
        <f t="shared" si="408"/>
        <v>0.888433715956601</v>
      </c>
      <c r="N390" s="2">
        <f>($Z$3+$T$3*POWER($C390,$U$3))*POWER((($B390+$V$3*$A390+$W$3*$S390*(1+$AA$3*$C390))/($B390+$V$3*$A390+1))*POWER(($A390+$X$3*$B390+1)/($A390+$X$3*$B390+$Y$3*$S390),2),2)</f>
        <v>0</v>
      </c>
      <c r="O390" s="2">
        <f t="shared" si="409"/>
        <v>3.2712514909447</v>
      </c>
      <c r="P390">
        <f t="shared" ref="P390:R390" si="416">G390-M390</f>
        <v>2.3153869440434</v>
      </c>
      <c r="Q390">
        <f t="shared" si="416"/>
        <v>3.12153228</v>
      </c>
      <c r="R390">
        <f t="shared" si="416"/>
        <v>-2.1980623559447</v>
      </c>
      <c r="S390">
        <f t="shared" si="411"/>
        <v>0.555555555555556</v>
      </c>
      <c r="AC390">
        <f t="shared" si="412"/>
        <v>0.831479419283098</v>
      </c>
      <c r="AD390">
        <f>($Z$2+$T$2*POWER($C390,$U$2))</f>
        <v>2.85452410585707</v>
      </c>
      <c r="AE390">
        <f>POWER(1-$V$2*$AD390/(1+$A390*(1+$W$2/$C390)),2)</f>
        <v>0.920860645934039</v>
      </c>
      <c r="AF390">
        <f>POWER(1-$V$2*$AD390/(1+$B390*$AC390*(1+$W$2/$C390)),2)</f>
        <v>0.920712996113354</v>
      </c>
      <c r="AG390">
        <f>POWER((1+$A390+$B390*S390)/($A390+$B390*S390+$Y$2),2)</f>
        <v>1.35368773890844</v>
      </c>
      <c r="AH390">
        <f>(Z$4+T$4*POWER($C390,U$4))</f>
        <v>0.895677970130386</v>
      </c>
      <c r="AI390">
        <f>POWER(1-V$4*AH390/(1+$A390*(1+W$4/$C390)),2)</f>
        <v>0.964420465253685</v>
      </c>
      <c r="AJ390">
        <f>POWER(1-V$4*AH390/(1+$B390*$AC390*(1+W$4/$C390)),2)</f>
        <v>0.964353809847324</v>
      </c>
      <c r="AK390">
        <f>POWER((1+$A390+$B390*W$4)/($A390+$B390*W$4+Y$4),2)</f>
        <v>1.04130349148493</v>
      </c>
    </row>
    <row r="391" spans="1:37">
      <c r="A391" s="1">
        <v>1</v>
      </c>
      <c r="B391" s="1">
        <v>2.25</v>
      </c>
      <c r="C391" s="1">
        <v>3</v>
      </c>
      <c r="D391" s="1">
        <v>2.81497300210208</v>
      </c>
      <c r="E391" s="1">
        <v>2.82571027559926</v>
      </c>
      <c r="F391" s="1">
        <v>0.945405148486975</v>
      </c>
      <c r="G391" s="1">
        <v>2.776717</v>
      </c>
      <c r="H391" s="1">
        <v>2.90030274</v>
      </c>
      <c r="I391" s="1">
        <v>0.922455866</v>
      </c>
      <c r="J391">
        <v>2.74183817362417</v>
      </c>
      <c r="K391">
        <v>2.77958730440859</v>
      </c>
      <c r="L391">
        <v>0.955284028799897</v>
      </c>
      <c r="M391" s="2">
        <f t="shared" si="408"/>
        <v>0.868445849521807</v>
      </c>
      <c r="N391" s="2">
        <f>($Z$3+$T$3*POWER($C391,$U$3))*POWER((($B391+$V$3*$A391+$W$3*$S391*(1+$AA$3*$C391))/($B391+$V$3*$A391+1))*POWER(($A391+$X$3*$B391+1)/($A391+$X$3*$B391+$Y$3*$S391),2),2)</f>
        <v>0</v>
      </c>
      <c r="O391" s="2">
        <f t="shared" si="409"/>
        <v>2.85745746634557</v>
      </c>
      <c r="P391">
        <f t="shared" ref="P391:R391" si="417">G391-M391</f>
        <v>1.90827115047819</v>
      </c>
      <c r="Q391">
        <f t="shared" si="417"/>
        <v>2.90030274</v>
      </c>
      <c r="R391">
        <f t="shared" si="417"/>
        <v>-1.93500160034557</v>
      </c>
      <c r="S391">
        <f t="shared" si="411"/>
        <v>0.8125</v>
      </c>
      <c r="AC391">
        <f t="shared" si="412"/>
        <v>0.582961190818051</v>
      </c>
      <c r="AD391">
        <f>($Z$2+$T$2*POWER($C391,$U$2))</f>
        <v>2.85452410585707</v>
      </c>
      <c r="AE391">
        <f>POWER(1-$V$2*$AD391/(1+$A391*(1+$W$2/$C391)),2)</f>
        <v>0.904949307357145</v>
      </c>
      <c r="AF391">
        <f>POWER(1-$V$2*$AD391/(1+$B391*$AC391*(1+$W$2/$C391)),2)</f>
        <v>0.923998984685246</v>
      </c>
      <c r="AG391">
        <f>POWER((1+$A391+$B391*S391)/($A391+$B391*S391+$Y$2),2)</f>
        <v>1.27151647331595</v>
      </c>
      <c r="AH391">
        <f>(Z$4+T$4*POWER($C391,U$4))</f>
        <v>0.895677970130386</v>
      </c>
      <c r="AI391">
        <f>POWER(1-V$4*AH391/(1+$A391*(1+W$4/$C391)),2)</f>
        <v>0.957230868033502</v>
      </c>
      <c r="AJ391">
        <f>POWER(1-V$4*AH391/(1+$B391*$AC391*(1+W$4/$C391)),2)</f>
        <v>0.965836981453132</v>
      </c>
      <c r="AK391">
        <f>POWER((1+$A391+$B391*W$4)/($A391+$B391*W$4+Y$4),2)</f>
        <v>1.02876145879882</v>
      </c>
    </row>
    <row r="392" spans="1:37">
      <c r="A392" s="1">
        <v>3.5</v>
      </c>
      <c r="B392" s="1">
        <v>3.75</v>
      </c>
      <c r="C392" s="1">
        <v>5</v>
      </c>
      <c r="D392" s="1">
        <v>3.63613150177541</v>
      </c>
      <c r="E392" s="1">
        <v>2.91301124135795</v>
      </c>
      <c r="F392" s="1">
        <v>2.01080719706681</v>
      </c>
      <c r="G392" s="1">
        <v>3.5872856</v>
      </c>
      <c r="H392" s="1">
        <v>2.909675</v>
      </c>
      <c r="I392" s="1">
        <v>1.95042648</v>
      </c>
      <c r="J392">
        <v>3.55180423737996</v>
      </c>
      <c r="K392">
        <v>2.92510490320211</v>
      </c>
      <c r="L392">
        <v>2.00881644354644</v>
      </c>
      <c r="M392" s="2">
        <f t="shared" si="408"/>
        <v>1.87204330096652</v>
      </c>
      <c r="N392" s="2">
        <f>($Z$3+$T$3*POWER($C392,$U$3))*POWER((($B392+$V$3*$A392+$W$3*$S392*(1+$AA$3*$C392))/($B392+$V$3*$A392+1))*POWER(($A392+$X$3*$B392+1)/($A392+$X$3*$B392+$Y$3*$S392),2),2)</f>
        <v>0</v>
      </c>
      <c r="O392" s="2">
        <f t="shared" si="409"/>
        <v>3.4838607826439</v>
      </c>
      <c r="P392">
        <f t="shared" ref="P392:R392" si="418">G392-M392</f>
        <v>1.71524229903348</v>
      </c>
      <c r="Q392">
        <f t="shared" si="418"/>
        <v>2.909675</v>
      </c>
      <c r="R392">
        <f t="shared" si="418"/>
        <v>-1.53343430264391</v>
      </c>
      <c r="S392">
        <f t="shared" si="411"/>
        <v>0.527777777777778</v>
      </c>
      <c r="AC392">
        <f t="shared" si="412"/>
        <v>0.849382491745592</v>
      </c>
      <c r="AD392">
        <f>($Z$2+$T$2*POWER($C392,$U$2))</f>
        <v>3.32351892595841</v>
      </c>
      <c r="AE392">
        <f>POWER(1-$V$2*$AD392/(1+$A392*(1+$W$2/$C392)),2)</f>
        <v>0.947999338397238</v>
      </c>
      <c r="AF392">
        <f>POWER(1-$V$2*$AD392/(1+$B392*$AC392*(1+$W$2/$C392)),2)</f>
        <v>0.94338407663903</v>
      </c>
      <c r="AG392">
        <f>POWER((1+$A392+$B392*S392)/($A392+$B392*S392+$Y$2),2)</f>
        <v>1.14845107788047</v>
      </c>
      <c r="AH392">
        <f>(Z$4+T$4*POWER($C392,U$4))</f>
        <v>1.93843892115845</v>
      </c>
      <c r="AI392">
        <f>POWER(1-V$4*AH392/(1+$A392*(1+W$4/$C392)),2)</f>
        <v>0.957046866029331</v>
      </c>
      <c r="AJ392">
        <f>POWER(1-V$4*AH392/(1+$B392*$AC392*(1+W$4/$C392)),2)</f>
        <v>0.953240021091545</v>
      </c>
      <c r="AK392">
        <f>POWER((1+$A392+$B392*W$4)/($A392+$B392*W$4+Y$4),2)</f>
        <v>1.01664565425403</v>
      </c>
    </row>
    <row r="393" spans="1:37">
      <c r="A393" s="1">
        <v>2.75</v>
      </c>
      <c r="B393" s="1">
        <v>1.25</v>
      </c>
      <c r="C393" s="1">
        <v>5</v>
      </c>
      <c r="D393" s="1">
        <v>3.58221253620848</v>
      </c>
      <c r="E393" s="1">
        <v>2.59184386494352</v>
      </c>
      <c r="F393" s="1">
        <v>2.07241152272784</v>
      </c>
      <c r="G393" s="1">
        <v>3.5542619</v>
      </c>
      <c r="H393" s="1">
        <v>2.46909392</v>
      </c>
      <c r="I393" s="1">
        <v>2.068718184</v>
      </c>
      <c r="J393">
        <v>3.51635440584903</v>
      </c>
      <c r="K393">
        <v>2.59879618924048</v>
      </c>
      <c r="L393">
        <v>2.07210215456854</v>
      </c>
      <c r="M393" s="2">
        <f t="shared" si="408"/>
        <v>1.81082140647292</v>
      </c>
      <c r="N393" s="2">
        <f>($Z$3+$T$3*POWER($C393,$U$3))*POWER((($B393+$V$3*$A393+$W$3*$S393*(1+$AA$3*$C393))/($B393+$V$3*$A393+1))*POWER(($A393+$X$3*$B393+1)/($A393+$X$3*$B393+$Y$3*$S393),2),2)</f>
        <v>0</v>
      </c>
      <c r="O393" s="2">
        <f t="shared" si="409"/>
        <v>3.79271480782254</v>
      </c>
      <c r="P393">
        <f t="shared" ref="P393:R393" si="419">G393-M393</f>
        <v>1.74344049352708</v>
      </c>
      <c r="Q393">
        <f t="shared" si="419"/>
        <v>2.46909392</v>
      </c>
      <c r="R393">
        <f t="shared" si="419"/>
        <v>-1.72399662382254</v>
      </c>
      <c r="S393">
        <f t="shared" si="411"/>
        <v>0.3</v>
      </c>
      <c r="AC393">
        <f t="shared" si="412"/>
        <v>0.953939201416946</v>
      </c>
      <c r="AD393">
        <f>($Z$2+$T$2*POWER($C393,$U$2))</f>
        <v>3.32351892595841</v>
      </c>
      <c r="AE393">
        <f>POWER(1-$V$2*$AD393/(1+$A393*(1+$W$2/$C393)),2)</f>
        <v>0.935466992431596</v>
      </c>
      <c r="AF393">
        <f>POWER(1-$V$2*$AD393/(1+$B393*$AC393*(1+$W$2/$C393)),2)</f>
        <v>0.870848361790955</v>
      </c>
      <c r="AG393">
        <f>POWER((1+$A393+$B393*S393)/($A393+$B393*S393+$Y$2),2)</f>
        <v>1.24847801363117</v>
      </c>
      <c r="AH393">
        <f>(Z$4+T$4*POWER($C393,U$4))</f>
        <v>1.93843892115845</v>
      </c>
      <c r="AI393">
        <f>POWER(1-V$4*AH393/(1+$A393*(1+W$4/$C393)),2)</f>
        <v>0.946711639737379</v>
      </c>
      <c r="AJ393">
        <f>POWER(1-V$4*AH393/(1+$B393*$AC393*(1+W$4/$C393)),2)</f>
        <v>0.893511263020619</v>
      </c>
      <c r="AK393">
        <f>POWER((1+$A393+$B393*W$4)/($A393+$B393*W$4+Y$4),2)</f>
        <v>1.04410984172157</v>
      </c>
    </row>
    <row r="394" spans="1:37">
      <c r="A394" s="1">
        <v>2.25</v>
      </c>
      <c r="B394" s="1">
        <v>1.75</v>
      </c>
      <c r="C394" s="1">
        <v>3</v>
      </c>
      <c r="D394" s="1">
        <v>3.20304713026469</v>
      </c>
      <c r="E394" s="1">
        <v>3.06904558987498</v>
      </c>
      <c r="F394" s="1">
        <v>1.07959408830933</v>
      </c>
      <c r="G394" s="1">
        <v>3.19122728</v>
      </c>
      <c r="H394" s="1">
        <v>3.10885128</v>
      </c>
      <c r="I394" s="1">
        <v>1.066553656</v>
      </c>
      <c r="J394">
        <v>3.15231539282746</v>
      </c>
      <c r="K394">
        <v>2.97446190604999</v>
      </c>
      <c r="L394">
        <v>1.08605526876684</v>
      </c>
      <c r="M394" s="2">
        <f t="shared" si="408"/>
        <v>0.895337734501448</v>
      </c>
      <c r="N394" s="2">
        <f>($Z$3+$T$3*POWER($C394,$U$3))*POWER((($B394+$V$3*$A394+$W$3*$S394*(1+$AA$3*$C394))/($B394+$V$3*$A394+1))*POWER(($A394+$X$3*$B394+1)/($A394+$X$3*$B394+$Y$3*$S394),2),2)</f>
        <v>0</v>
      </c>
      <c r="O394" s="2">
        <f t="shared" si="409"/>
        <v>3.28736435003042</v>
      </c>
      <c r="P394">
        <f t="shared" ref="P394:R394" si="420">G394-M394</f>
        <v>2.29588954549855</v>
      </c>
      <c r="Q394">
        <f t="shared" si="420"/>
        <v>3.10885128</v>
      </c>
      <c r="R394">
        <f t="shared" si="420"/>
        <v>-2.22081069403042</v>
      </c>
      <c r="S394">
        <f t="shared" si="411"/>
        <v>0.423076923076923</v>
      </c>
      <c r="AC394">
        <f t="shared" si="412"/>
        <v>0.906093768414596</v>
      </c>
      <c r="AD394">
        <f>($Z$2+$T$2*POWER($C394,$U$2))</f>
        <v>2.85452410585707</v>
      </c>
      <c r="AE394">
        <f>POWER(1-$V$2*$AD394/(1+$A394*(1+$W$2/$C394)),2)</f>
        <v>0.952604662612501</v>
      </c>
      <c r="AF394">
        <f>POWER(1-$V$2*$AD394/(1+$B394*$AC394*(1+$W$2/$C394)),2)</f>
        <v>0.935385733173273</v>
      </c>
      <c r="AG394">
        <f>POWER((1+$A394+$B394*S394)/($A394+$B394*S394+$Y$2),2)</f>
        <v>1.25842222783553</v>
      </c>
      <c r="AH394">
        <f>(Z$4+T$4*POWER($C394,U$4))</f>
        <v>0.895677970130386</v>
      </c>
      <c r="AI394">
        <f>POWER(1-V$4*AH394/(1+$A394*(1+W$4/$C394)),2)</f>
        <v>0.978726019918994</v>
      </c>
      <c r="AJ394">
        <f>POWER(1-V$4*AH394/(1+$B394*$AC394*(1+W$4/$C394)),2)</f>
        <v>0.970972333367611</v>
      </c>
      <c r="AK394">
        <f>POWER((1+$A394+$B394*W$4)/($A394+$B394*W$4+Y$4),2)</f>
        <v>1.03419571858288</v>
      </c>
    </row>
    <row r="395" spans="1:37">
      <c r="A395" s="1">
        <v>3.5</v>
      </c>
      <c r="B395" s="1">
        <v>0.75</v>
      </c>
      <c r="C395" s="1">
        <v>7</v>
      </c>
      <c r="D395" s="1">
        <v>3.45920008408223</v>
      </c>
      <c r="E395" s="1">
        <v>2.62459892472055</v>
      </c>
      <c r="F395" s="1">
        <v>2.45077521347726</v>
      </c>
      <c r="G395" s="1">
        <v>3.4229573</v>
      </c>
      <c r="H395" s="1">
        <v>2.8469742</v>
      </c>
      <c r="I395" s="1">
        <v>2.453290701</v>
      </c>
      <c r="J395">
        <v>3.38394255350325</v>
      </c>
      <c r="K395">
        <v>2.61373985993701</v>
      </c>
      <c r="L395">
        <v>2.46185824919704</v>
      </c>
      <c r="M395" s="2">
        <f t="shared" si="408"/>
        <v>2.14944456315387</v>
      </c>
      <c r="N395" s="2">
        <f>($Z$3+$T$3*POWER($C395,$U$3))*POWER((($B395+$V$3*$A395+$W$3*$S395*(1+$AA$3*$C395))/($B395+$V$3*$A395+1))*POWER(($A395+$X$3*$B395+1)/($A395+$X$3*$B395+$Y$3*$S395),2),2)</f>
        <v>0</v>
      </c>
      <c r="O395" s="2">
        <f t="shared" si="409"/>
        <v>4.0901999412629</v>
      </c>
      <c r="P395">
        <f t="shared" ref="P395:R395" si="421">G395-M395</f>
        <v>1.27351273684613</v>
      </c>
      <c r="Q395">
        <f t="shared" si="421"/>
        <v>2.8469742</v>
      </c>
      <c r="R395">
        <f t="shared" si="421"/>
        <v>-1.6369092402629</v>
      </c>
      <c r="S395">
        <f t="shared" si="411"/>
        <v>0.194444444444444</v>
      </c>
      <c r="AC395">
        <f t="shared" si="412"/>
        <v>0.980913532389421</v>
      </c>
      <c r="AD395">
        <f>($Z$2+$T$2*POWER($C395,$U$2))</f>
        <v>3.6586323071516</v>
      </c>
      <c r="AE395">
        <f>POWER(1-$V$2*$AD395/(1+$A395*(1+$W$2/$C395)),2)</f>
        <v>0.930424398865834</v>
      </c>
      <c r="AF395">
        <f>POWER(1-$V$2*$AD395/(1+$B395*$AC395*(1+$W$2/$C395)),2)</f>
        <v>0.769724580593265</v>
      </c>
      <c r="AG395">
        <f>POWER((1+$A395+$B395*S395)/($A395+$B395*S395+$Y$2),2)</f>
        <v>1.21626470091753</v>
      </c>
      <c r="AH395">
        <f>(Z$4+T$4*POWER($C395,U$4))</f>
        <v>2.61491926807997</v>
      </c>
      <c r="AI395">
        <f>POWER(1-V$4*AH395/(1+$A395*(1+W$4/$C395)),2)</f>
        <v>0.93011898988357</v>
      </c>
      <c r="AJ395">
        <f>POWER(1-V$4*AH395/(1+$B395*$AC395*(1+W$4/$C395)),2)</f>
        <v>0.770875269445649</v>
      </c>
      <c r="AK395">
        <f>POWER((1+$A395+$B395*W$4)/($A395+$B395*W$4+Y$4),2)</f>
        <v>1.06079931514294</v>
      </c>
    </row>
    <row r="396" spans="1:37">
      <c r="A396" s="1">
        <v>1</v>
      </c>
      <c r="B396" s="1">
        <v>1.5</v>
      </c>
      <c r="C396" s="1">
        <v>3</v>
      </c>
      <c r="D396" s="1">
        <v>2.96642315051033</v>
      </c>
      <c r="E396" s="1">
        <v>3.00493600532038</v>
      </c>
      <c r="F396" s="1">
        <v>1.00386122236516</v>
      </c>
      <c r="G396" s="1">
        <v>3.1019744</v>
      </c>
      <c r="H396" s="1">
        <v>3.0939858</v>
      </c>
      <c r="I396" s="1">
        <v>1.043173363</v>
      </c>
      <c r="J396">
        <v>3.06295803652009</v>
      </c>
      <c r="K396">
        <v>2.93332323618107</v>
      </c>
      <c r="L396">
        <v>1.01647602843444</v>
      </c>
      <c r="M396" s="2">
        <f t="shared" si="408"/>
        <v>0.882218321178363</v>
      </c>
      <c r="N396" s="2">
        <f>($Z$3+$T$3*POWER($C396,$U$3))*POWER((($B396+$V$3*$A396+$W$3*$S396*(1+$AA$3*$C396))/($B396+$V$3*$A396+1))*POWER(($A396+$X$3*$B396+1)/($A396+$X$3*$B396+$Y$3*$S396),2),2)</f>
        <v>0</v>
      </c>
      <c r="O396" s="2">
        <f t="shared" si="409"/>
        <v>3.18777605512869</v>
      </c>
      <c r="P396">
        <f t="shared" ref="P396:R396" si="422">G396-M396</f>
        <v>2.21975607882164</v>
      </c>
      <c r="Q396">
        <f t="shared" si="422"/>
        <v>3.0939858</v>
      </c>
      <c r="R396">
        <f t="shared" si="422"/>
        <v>-2.14460269212869</v>
      </c>
      <c r="S396">
        <f t="shared" si="411"/>
        <v>0.625</v>
      </c>
      <c r="AC396">
        <f t="shared" si="412"/>
        <v>0.7806247497998</v>
      </c>
      <c r="AD396">
        <f>($Z$2+$T$2*POWER($C396,$U$2))</f>
        <v>2.85452410585707</v>
      </c>
      <c r="AE396">
        <f>POWER(1-$V$2*$AD396/(1+$A396*(1+$W$2/$C396)),2)</f>
        <v>0.904949307357145</v>
      </c>
      <c r="AF396">
        <f>POWER(1-$V$2*$AD396/(1+$B396*$AC396*(1+$W$2/$C396)),2)</f>
        <v>0.916436506162124</v>
      </c>
      <c r="AG396">
        <f>POWER((1+$A396+$B396*S396)/($A396+$B396*S396+$Y$2),2)</f>
        <v>1.37593142144901</v>
      </c>
      <c r="AH396">
        <f>(Z$4+T$4*POWER($C396,U$4))</f>
        <v>0.895677970130386</v>
      </c>
      <c r="AI396">
        <f>POWER(1-V$4*AH396/(1+$A396*(1+W$4/$C396)),2)</f>
        <v>0.957230868033502</v>
      </c>
      <c r="AJ396">
        <f>POWER(1-V$4*AH396/(1+$B396*$AC396*(1+W$4/$C396)),2)</f>
        <v>0.962422733249757</v>
      </c>
      <c r="AK396">
        <f>POWER((1+$A396+$B396*W$4)/($A396+$B396*W$4+Y$4),2)</f>
        <v>1.04190792755696</v>
      </c>
    </row>
    <row r="397" spans="1:37">
      <c r="A397" s="1">
        <v>3.25</v>
      </c>
      <c r="B397" s="1">
        <v>0.25</v>
      </c>
      <c r="C397" s="1">
        <v>3</v>
      </c>
      <c r="D397" s="1">
        <v>2.89437962360867</v>
      </c>
      <c r="E397" s="1">
        <v>2.71353952275799</v>
      </c>
      <c r="F397" s="1">
        <v>0.953574237575847</v>
      </c>
      <c r="G397" s="1">
        <v>2.9132011</v>
      </c>
      <c r="H397" s="1">
        <v>2.60510586</v>
      </c>
      <c r="I397" s="1">
        <v>0.994348372</v>
      </c>
      <c r="J397">
        <v>2.87369284967671</v>
      </c>
      <c r="K397">
        <v>2.73315687203731</v>
      </c>
      <c r="L397">
        <v>0.923093368015691</v>
      </c>
      <c r="M397" s="2">
        <f t="shared" si="408"/>
        <v>0.888117894412451</v>
      </c>
      <c r="N397" s="2">
        <f>($Z$3+$T$3*POWER($C397,$U$3))*POWER((($B397+$V$3*$A397+$W$3*$S397*(1+$AA$3*$C397))/($B397+$V$3*$A397+1))*POWER(($A397+$X$3*$B397+1)/($A397+$X$3*$B397+$Y$3*$S397),2),2)</f>
        <v>0</v>
      </c>
      <c r="O397" s="2">
        <f t="shared" si="409"/>
        <v>3.38605005612785</v>
      </c>
      <c r="P397">
        <f t="shared" ref="P397:R397" si="423">G397-M397</f>
        <v>2.02508320558755</v>
      </c>
      <c r="Q397">
        <f t="shared" si="423"/>
        <v>2.60510586</v>
      </c>
      <c r="R397">
        <f t="shared" si="423"/>
        <v>-2.39170168412785</v>
      </c>
      <c r="S397">
        <f t="shared" si="411"/>
        <v>0.147058823529412</v>
      </c>
      <c r="AC397">
        <f t="shared" si="412"/>
        <v>0.989127748282367</v>
      </c>
      <c r="AD397">
        <f>($Z$2+$T$2*POWER($C397,$U$2))</f>
        <v>2.85452410585707</v>
      </c>
      <c r="AE397">
        <f>POWER(1-$V$2*$AD397/(1+$A397*(1+$W$2/$C397)),2)</f>
        <v>0.966174550439774</v>
      </c>
      <c r="AF397">
        <f>POWER(1-$V$2*$AD397/(1+$B397*$AC397*(1+$W$2/$C397)),2)</f>
        <v>0.759594261255022</v>
      </c>
      <c r="AG397">
        <f>POWER((1+$A397+$B397*S397)/($A397+$B397*S397+$Y$2),2)</f>
        <v>1.23749346380257</v>
      </c>
      <c r="AH397">
        <f>(Z$4+T$4*POWER($C397,U$4))</f>
        <v>0.895677970130386</v>
      </c>
      <c r="AI397">
        <f>POWER(1-V$4*AH397/(1+$A397*(1+W$4/$C397)),2)</f>
        <v>0.984826884862471</v>
      </c>
      <c r="AJ397">
        <f>POWER(1-V$4*AH397/(1+$B397*$AC397*(1+W$4/$C397)),2)</f>
        <v>0.890817505709929</v>
      </c>
      <c r="AK397">
        <f>POWER((1+$A397+$B397*W$4)/($A397+$B397*W$4+Y$4),2)</f>
        <v>1.11325629869215</v>
      </c>
    </row>
    <row r="398" spans="1:37">
      <c r="A398" s="1">
        <v>4</v>
      </c>
      <c r="B398" s="1">
        <v>3.5</v>
      </c>
      <c r="C398" s="1">
        <v>5</v>
      </c>
      <c r="D398" s="1">
        <v>3.55178696326259</v>
      </c>
      <c r="E398" s="1">
        <v>2.88898245130955</v>
      </c>
      <c r="F398" s="1">
        <v>1.99831961861862</v>
      </c>
      <c r="G398" s="1">
        <v>3.51697886</v>
      </c>
      <c r="H398" s="1">
        <v>2.81194426</v>
      </c>
      <c r="I398" s="1">
        <v>1.974265785</v>
      </c>
      <c r="J398">
        <v>3.47692621354277</v>
      </c>
      <c r="K398">
        <v>2.89555818834302</v>
      </c>
      <c r="L398">
        <v>1.99673643644152</v>
      </c>
      <c r="M398" s="2">
        <f t="shared" si="408"/>
        <v>1.87575794709836</v>
      </c>
      <c r="N398" s="2">
        <f>($Z$3+$T$3*POWER($C398,$U$3))*POWER((($B398+$V$3*$A398+$W$3*$S398*(1+$AA$3*$C398))/($B398+$V$3*$A398+1))*POWER(($A398+$X$3*$B398+1)/($A398+$X$3*$B398+$Y$3*$S398),2),2)</f>
        <v>0</v>
      </c>
      <c r="O398" s="2">
        <f t="shared" si="409"/>
        <v>3.53203528319668</v>
      </c>
      <c r="P398">
        <f t="shared" ref="P398:R398" si="424">G398-M398</f>
        <v>1.64122091290164</v>
      </c>
      <c r="Q398">
        <f t="shared" si="424"/>
        <v>2.81194426</v>
      </c>
      <c r="R398">
        <f t="shared" si="424"/>
        <v>-1.55776949819668</v>
      </c>
      <c r="S398">
        <f t="shared" si="411"/>
        <v>0.45</v>
      </c>
      <c r="AC398">
        <f t="shared" si="412"/>
        <v>0.893028554974588</v>
      </c>
      <c r="AD398">
        <f>($Z$2+$T$2*POWER($C398,$U$2))</f>
        <v>3.32351892595841</v>
      </c>
      <c r="AE398">
        <f>POWER(1-$V$2*$AD398/(1+$A398*(1+$W$2/$C398)),2)</f>
        <v>0.953960345507476</v>
      </c>
      <c r="AF398">
        <f>POWER(1-$V$2*$AD398/(1+$B398*$AC398*(1+$W$2/$C398)),2)</f>
        <v>0.942416801172226</v>
      </c>
      <c r="AG398">
        <f>POWER((1+$A398+$B398*S398)/($A398+$B398*S398+$Y$2),2)</f>
        <v>1.14605584014944</v>
      </c>
      <c r="AH398">
        <f>(Z$4+T$4*POWER($C398,U$4))</f>
        <v>1.93843892115845</v>
      </c>
      <c r="AI398">
        <f>POWER(1-V$4*AH398/(1+$A398*(1+W$4/$C398)),2)</f>
        <v>0.961964984819873</v>
      </c>
      <c r="AJ398">
        <f>POWER(1-V$4*AH398/(1+$B398*$AC398*(1+W$4/$C398)),2)</f>
        <v>0.952442281149027</v>
      </c>
      <c r="AK398">
        <f>POWER((1+$A398+$B398*W$4)/($A398+$B398*W$4+Y$4),2)</f>
        <v>1.01750138019978</v>
      </c>
    </row>
    <row r="399" spans="1:37">
      <c r="A399" s="1">
        <v>1.75</v>
      </c>
      <c r="B399" s="1">
        <v>0.75</v>
      </c>
      <c r="C399" s="1">
        <v>7</v>
      </c>
      <c r="D399" s="1">
        <v>3.998244864438</v>
      </c>
      <c r="E399" s="1">
        <v>2.48495539439135</v>
      </c>
      <c r="F399" s="1">
        <v>2.40201254169034</v>
      </c>
      <c r="G399" s="1">
        <v>3.85463274</v>
      </c>
      <c r="H399" s="1">
        <v>2.5021777</v>
      </c>
      <c r="I399" s="1">
        <v>2.579135576</v>
      </c>
      <c r="J399">
        <v>3.81450885601944</v>
      </c>
      <c r="K399">
        <v>2.48624641439222</v>
      </c>
      <c r="L399">
        <v>2.41443219054526</v>
      </c>
      <c r="M399" s="2">
        <f t="shared" si="408"/>
        <v>2.16082348931281</v>
      </c>
      <c r="N399" s="2">
        <f>($Z$3+$T$3*POWER($C399,$U$3))*POWER((($B399+$V$3*$A399+$W$3*$S399*(1+$AA$3*$C399))/($B399+$V$3*$A399+1))*POWER(($A399+$X$3*$B399+1)/($A399+$X$3*$B399+$Y$3*$S399),2),2)</f>
        <v>0</v>
      </c>
      <c r="O399" s="2">
        <f t="shared" si="409"/>
        <v>4.22017615840079</v>
      </c>
      <c r="P399">
        <f t="shared" ref="P399:R399" si="425">G399-M399</f>
        <v>1.69380925068719</v>
      </c>
      <c r="Q399">
        <f t="shared" si="425"/>
        <v>2.5021777</v>
      </c>
      <c r="R399">
        <f t="shared" si="425"/>
        <v>-1.64104058240079</v>
      </c>
      <c r="S399">
        <f t="shared" si="411"/>
        <v>0.318181818181818</v>
      </c>
      <c r="AC399">
        <f t="shared" si="412"/>
        <v>0.948029709755191</v>
      </c>
      <c r="AD399">
        <f>($Z$2+$T$2*POWER($C399,$U$2))</f>
        <v>3.6586323071516</v>
      </c>
      <c r="AE399">
        <f>POWER(1-$V$2*$AD399/(1+$A399*(1+$W$2/$C399)),2)</f>
        <v>0.875301798207152</v>
      </c>
      <c r="AF399">
        <f>POWER(1-$V$2*$AD399/(1+$B399*$AC399*(1+$W$2/$C399)),2)</f>
        <v>0.764895270984207</v>
      </c>
      <c r="AG399">
        <f>POWER((1+$A399+$B399*S399)/($A399+$B399*S399+$Y$2),2)</f>
        <v>1.36782167571693</v>
      </c>
      <c r="AH399">
        <f>(Z$4+T$4*POWER($C399,U$4))</f>
        <v>2.61491926807997</v>
      </c>
      <c r="AI399">
        <f>POWER(1-V$4*AH399/(1+$A399*(1+W$4/$C399)),2)</f>
        <v>0.875158877250306</v>
      </c>
      <c r="AJ399">
        <f>POWER(1-V$4*AH399/(1+$B399*$AC399*(1+W$4/$C399)),2)</f>
        <v>0.766135531475731</v>
      </c>
      <c r="AK399">
        <f>POWER((1+$A399+$B399*W$4)/($A399+$B399*W$4+Y$4),2)</f>
        <v>1.07141041235569</v>
      </c>
    </row>
    <row r="400" spans="1:37">
      <c r="A400" s="1">
        <v>3.75</v>
      </c>
      <c r="B400" s="1">
        <v>2.75</v>
      </c>
      <c r="C400" s="1">
        <v>5</v>
      </c>
      <c r="D400" s="1">
        <v>3.5162778587772</v>
      </c>
      <c r="E400" s="1">
        <v>2.86869196706114</v>
      </c>
      <c r="F400" s="1">
        <v>1.98760356225184</v>
      </c>
      <c r="G400" s="1">
        <v>3.4342764</v>
      </c>
      <c r="H400" s="1">
        <v>2.8376788</v>
      </c>
      <c r="I400" s="1">
        <v>1.959930195</v>
      </c>
      <c r="J400">
        <v>3.39201995541923</v>
      </c>
      <c r="K400">
        <v>2.88102002161793</v>
      </c>
      <c r="L400">
        <v>1.98954620663382</v>
      </c>
      <c r="M400" s="2">
        <f t="shared" si="408"/>
        <v>1.86594132644725</v>
      </c>
      <c r="N400" s="2">
        <f>($Z$3+$T$3*POWER($C400,$U$3))*POWER((($B400+$V$3*$A400+$W$3*$S400*(1+$AA$3*$C400))/($B400+$V$3*$A400+1))*POWER(($A400+$X$3*$B400+1)/($A400+$X$3*$B400+$Y$3*$S400),2),2)</f>
        <v>0</v>
      </c>
      <c r="O400" s="2">
        <f t="shared" si="409"/>
        <v>3.59567901184871</v>
      </c>
      <c r="P400">
        <f t="shared" ref="P400:R400" si="426">G400-M400</f>
        <v>1.56833507355275</v>
      </c>
      <c r="Q400">
        <f t="shared" si="426"/>
        <v>2.8376788</v>
      </c>
      <c r="R400">
        <f t="shared" si="426"/>
        <v>-1.63574881684871</v>
      </c>
      <c r="S400">
        <f t="shared" si="411"/>
        <v>0.394736842105263</v>
      </c>
      <c r="AC400">
        <f t="shared" si="412"/>
        <v>0.918794223689268</v>
      </c>
      <c r="AD400">
        <f>($Z$2+$T$2*POWER($C400,$U$2))</f>
        <v>3.32351892595841</v>
      </c>
      <c r="AE400">
        <f>POWER(1-$V$2*$AD400/(1+$A400*(1+$W$2/$C400)),2)</f>
        <v>0.951161032183657</v>
      </c>
      <c r="AF400">
        <f>POWER(1-$V$2*$AD400/(1+$B400*$AC400*(1+$W$2/$C400)),2)</f>
        <v>0.930478525993118</v>
      </c>
      <c r="AG400">
        <f>POWER((1+$A400+$B400*S400)/($A400+$B400*S400+$Y$2),2)</f>
        <v>1.16682253696407</v>
      </c>
      <c r="AH400">
        <f>(Z$4+T$4*POWER($C400,U$4))</f>
        <v>1.93843892115845</v>
      </c>
      <c r="AI400">
        <f>POWER(1-V$4*AH400/(1+$A400*(1+W$4/$C400)),2)</f>
        <v>0.959655239090248</v>
      </c>
      <c r="AJ400">
        <f>POWER(1-V$4*AH400/(1+$B400*$AC400*(1+W$4/$C400)),2)</f>
        <v>0.942599411375328</v>
      </c>
      <c r="AK400">
        <f>POWER((1+$A400+$B400*W$4)/($A400+$B400*W$4+Y$4),2)</f>
        <v>1.0217951951237</v>
      </c>
    </row>
    <row r="401" spans="1:37">
      <c r="A401" s="1">
        <v>1.75</v>
      </c>
      <c r="B401" s="1">
        <v>0.75</v>
      </c>
      <c r="C401" s="1">
        <v>3</v>
      </c>
      <c r="D401" s="1">
        <v>3.15947010463881</v>
      </c>
      <c r="E401" s="1">
        <v>2.89470057682809</v>
      </c>
      <c r="F401" s="1">
        <v>1.09019222501076</v>
      </c>
      <c r="G401" s="1">
        <v>3.19844772</v>
      </c>
      <c r="H401" s="1">
        <v>2.9717706</v>
      </c>
      <c r="I401" s="1">
        <v>1.086831195</v>
      </c>
      <c r="J401">
        <v>3.15619051679002</v>
      </c>
      <c r="K401">
        <v>2.78405785334163</v>
      </c>
      <c r="L401">
        <v>1.12367472489691</v>
      </c>
      <c r="M401" s="2">
        <f t="shared" si="408"/>
        <v>0.902620001330559</v>
      </c>
      <c r="N401" s="2">
        <f>($Z$3+$T$3*POWER($C401,$U$3))*POWER((($B401+$V$3*$A401+$W$3*$S401*(1+$AA$3*$C401))/($B401+$V$3*$A401+1))*POWER(($A401+$X$3*$B401+1)/($A401+$X$3*$B401+$Y$3*$S401),2),2)</f>
        <v>0</v>
      </c>
      <c r="O401" s="2">
        <f t="shared" si="409"/>
        <v>3.5543531864166</v>
      </c>
      <c r="P401">
        <f t="shared" ref="P401:R401" si="427">G401-M401</f>
        <v>2.29582771866944</v>
      </c>
      <c r="Q401">
        <f t="shared" si="427"/>
        <v>2.9717706</v>
      </c>
      <c r="R401">
        <f t="shared" si="427"/>
        <v>-2.4675219914166</v>
      </c>
      <c r="S401">
        <f t="shared" si="411"/>
        <v>0.318181818181818</v>
      </c>
      <c r="AC401">
        <f t="shared" si="412"/>
        <v>0.948029709755191</v>
      </c>
      <c r="AD401">
        <f>($Z$2+$T$2*POWER($C401,$U$2))</f>
        <v>2.85452410585707</v>
      </c>
      <c r="AE401">
        <f>POWER(1-$V$2*$AD401/(1+$A401*(1+$W$2/$C401)),2)</f>
        <v>0.940713534814354</v>
      </c>
      <c r="AF401">
        <f>POWER(1-$V$2*$AD401/(1+$B401*$AC401*(1+$W$2/$C401)),2)</f>
        <v>0.876183005709693</v>
      </c>
      <c r="AG401">
        <f>POWER((1+$A401+$B401*S401)/($A401+$B401*S401+$Y$2),2)</f>
        <v>1.36782167571693</v>
      </c>
      <c r="AH401">
        <f>(Z$4+T$4*POWER($C401,U$4))</f>
        <v>0.895677970130386</v>
      </c>
      <c r="AI401">
        <f>POWER(1-V$4*AH401/(1+$A401*(1+W$4/$C401)),2)</f>
        <v>0.973372950437034</v>
      </c>
      <c r="AJ401">
        <f>POWER(1-V$4*AH401/(1+$B401*$AC401*(1+W$4/$C401)),2)</f>
        <v>0.94419748045615</v>
      </c>
      <c r="AK401">
        <f>POWER((1+$A401+$B401*W$4)/($A401+$B401*W$4+Y$4),2)</f>
        <v>1.07141041235569</v>
      </c>
    </row>
    <row r="402" spans="1:37">
      <c r="A402" s="1">
        <v>3</v>
      </c>
      <c r="B402" s="1">
        <v>1.5</v>
      </c>
      <c r="C402" s="1">
        <v>3</v>
      </c>
      <c r="D402" s="1">
        <v>3.09803496780618</v>
      </c>
      <c r="E402" s="1">
        <v>2.94966037744775</v>
      </c>
      <c r="F402" s="1">
        <v>1.07002157091169</v>
      </c>
      <c r="G402" s="1">
        <v>3.1171952</v>
      </c>
      <c r="H402" s="1">
        <v>3.05987072</v>
      </c>
      <c r="I402" s="1">
        <v>1.04281125</v>
      </c>
      <c r="J402">
        <v>3.07421896864611</v>
      </c>
      <c r="K402">
        <v>2.87357553791275</v>
      </c>
      <c r="L402">
        <v>1.09347024982283</v>
      </c>
      <c r="M402" s="2">
        <f t="shared" si="408"/>
        <v>0.897873591493787</v>
      </c>
      <c r="N402" s="2">
        <f>($Z$3+$T$3*POWER($C402,$U$3))*POWER((($B402+$V$3*$A402+$W$3*$S402*(1+$AA$3*$C402))/($B402+$V$3*$A402+1))*POWER(($A402+$X$3*$B402+1)/($A402+$X$3*$B402+$Y$3*$S402),2),2)</f>
        <v>0</v>
      </c>
      <c r="O402" s="2">
        <f t="shared" si="409"/>
        <v>3.30243932480251</v>
      </c>
      <c r="P402">
        <f t="shared" ref="P402:R402" si="428">G402-M402</f>
        <v>2.21932160850621</v>
      </c>
      <c r="Q402">
        <f t="shared" si="428"/>
        <v>3.05987072</v>
      </c>
      <c r="R402">
        <f t="shared" si="428"/>
        <v>-2.25962807480251</v>
      </c>
      <c r="S402">
        <f t="shared" si="411"/>
        <v>0.3125</v>
      </c>
      <c r="AC402">
        <f t="shared" si="412"/>
        <v>0.949917759598166</v>
      </c>
      <c r="AD402">
        <f>($Z$2+$T$2*POWER($C402,$U$2))</f>
        <v>2.85452410585707</v>
      </c>
      <c r="AE402">
        <f>POWER(1-$V$2*$AD402/(1+$A402*(1+$W$2/$C402)),2)</f>
        <v>0.963566653675088</v>
      </c>
      <c r="AF402">
        <f>POWER(1-$V$2*$AD402/(1+$B402*$AC402*(1+$W$2/$C402)),2)</f>
        <v>0.929157204439144</v>
      </c>
      <c r="AG402">
        <f>POWER((1+$A402+$B402*S402)/($A402+$B402*S402+$Y$2),2)</f>
        <v>1.22623916437975</v>
      </c>
      <c r="AH402">
        <f>(Z$4+T$4*POWER($C402,U$4))</f>
        <v>0.895677970130386</v>
      </c>
      <c r="AI402">
        <f>POWER(1-V$4*AH402/(1+$A402*(1+W$4/$C402)),2)</f>
        <v>0.983655044366043</v>
      </c>
      <c r="AJ402">
        <f>POWER(1-V$4*AH402/(1+$B402*$AC402*(1+W$4/$C402)),2)</f>
        <v>0.968164105745063</v>
      </c>
      <c r="AK402">
        <f>POWER((1+$A402+$B402*W$4)/($A402+$B402*W$4+Y$4),2)</f>
        <v>1.03751582784381</v>
      </c>
    </row>
    <row r="403" spans="1:37">
      <c r="A403" s="1">
        <v>1.75</v>
      </c>
      <c r="B403" s="1">
        <v>1</v>
      </c>
      <c r="C403" s="1">
        <v>5</v>
      </c>
      <c r="D403" s="1">
        <v>3.61011907895684</v>
      </c>
      <c r="E403" s="1">
        <v>2.54236547069406</v>
      </c>
      <c r="F403" s="1">
        <v>2.15354777566712</v>
      </c>
      <c r="G403" s="1">
        <v>3.78057512</v>
      </c>
      <c r="H403" s="1">
        <v>2.7238364</v>
      </c>
      <c r="I403" s="1">
        <v>2.117187534</v>
      </c>
      <c r="J403">
        <v>3.73725141287925</v>
      </c>
      <c r="K403">
        <v>2.52326302450716</v>
      </c>
      <c r="L403">
        <v>2.13905435307861</v>
      </c>
      <c r="M403" s="2">
        <f t="shared" si="408"/>
        <v>1.78643292240747</v>
      </c>
      <c r="N403" s="2">
        <f>($Z$3+$T$3*POWER($C403,$U$3))*POWER((($B403+$V$3*$A403+$W$3*$S403*(1+$AA$3*$C403))/($B403+$V$3*$A403+1))*POWER(($A403+$X$3*$B403+1)/($A403+$X$3*$B403+$Y$3*$S403),2),2)</f>
        <v>0</v>
      </c>
      <c r="O403" s="2">
        <f t="shared" si="409"/>
        <v>3.89296989643654</v>
      </c>
      <c r="P403">
        <f t="shared" ref="P403:R403" si="429">G403-M403</f>
        <v>1.99414219759253</v>
      </c>
      <c r="Q403">
        <f t="shared" si="429"/>
        <v>2.7238364</v>
      </c>
      <c r="R403">
        <f t="shared" si="429"/>
        <v>-1.77578236243654</v>
      </c>
      <c r="S403">
        <f t="shared" si="411"/>
        <v>0.363636363636364</v>
      </c>
      <c r="AC403">
        <f t="shared" si="412"/>
        <v>0.9315409787236</v>
      </c>
      <c r="AD403">
        <f>($Z$2+$T$2*POWER($C403,$U$2))</f>
        <v>3.32351892595841</v>
      </c>
      <c r="AE403">
        <f>POWER(1-$V$2*$AD403/(1+$A403*(1+$W$2/$C403)),2)</f>
        <v>0.90492012850663</v>
      </c>
      <c r="AF403">
        <f>POWER(1-$V$2*$AD403/(1+$B403*$AC403*(1+$W$2/$C403)),2)</f>
        <v>0.84485029567205</v>
      </c>
      <c r="AG403">
        <f>POWER((1+$A403+$B403*S403)/($A403+$B403*S403+$Y$2),2)</f>
        <v>1.34939041502868</v>
      </c>
      <c r="AH403">
        <f>(Z$4+T$4*POWER($C403,U$4))</f>
        <v>1.93843892115845</v>
      </c>
      <c r="AI403">
        <f>POWER(1-V$4*AH403/(1+$A403*(1+W$4/$C403)),2)</f>
        <v>0.921544736957768</v>
      </c>
      <c r="AJ403">
        <f>POWER(1-V$4*AH403/(1+$B403*$AC403*(1+W$4/$C403)),2)</f>
        <v>0.872143973102765</v>
      </c>
      <c r="AK403">
        <f>POWER((1+$A403+$B403*W$4)/($A403+$B403*W$4+Y$4),2)</f>
        <v>1.05669384360704</v>
      </c>
    </row>
    <row r="404" spans="1:37">
      <c r="A404" s="1">
        <v>1.75</v>
      </c>
      <c r="B404" s="1">
        <v>1.75</v>
      </c>
      <c r="C404" s="1">
        <v>7</v>
      </c>
      <c r="D404" s="1">
        <v>4.0101999084489</v>
      </c>
      <c r="E404" s="1">
        <v>2.5602606250324</v>
      </c>
      <c r="F404" s="1">
        <v>2.72835935889676</v>
      </c>
      <c r="G404" s="1">
        <v>3.88668188</v>
      </c>
      <c r="H404" s="1">
        <v>2.37378834</v>
      </c>
      <c r="I404" s="1">
        <v>2.713332995</v>
      </c>
      <c r="J404">
        <v>3.84304148534125</v>
      </c>
      <c r="K404">
        <v>2.56711571510921</v>
      </c>
      <c r="L404">
        <v>2.70227948825071</v>
      </c>
      <c r="M404" s="2">
        <f t="shared" si="408"/>
        <v>2.31877255022111</v>
      </c>
      <c r="N404" s="2">
        <f>($Z$3+$T$3*POWER($C404,$U$3))*POWER((($B404+$V$3*$A404+$W$3*$S404*(1+$AA$3*$C404))/($B404+$V$3*$A404+1))*POWER(($A404+$X$3*$B404+1)/($A404+$X$3*$B404+$Y$3*$S404),2),2)</f>
        <v>0</v>
      </c>
      <c r="O404" s="2">
        <f t="shared" si="409"/>
        <v>3.88515261480549</v>
      </c>
      <c r="P404">
        <f t="shared" ref="P404:R404" si="430">G404-M404</f>
        <v>1.56790932977889</v>
      </c>
      <c r="Q404">
        <f t="shared" si="430"/>
        <v>2.37378834</v>
      </c>
      <c r="R404">
        <f t="shared" si="430"/>
        <v>-1.17181961980549</v>
      </c>
      <c r="S404">
        <f t="shared" si="411"/>
        <v>0.5</v>
      </c>
      <c r="AC404">
        <f t="shared" si="412"/>
        <v>0.866025403784439</v>
      </c>
      <c r="AD404">
        <f>($Z$2+$T$2*POWER($C404,$U$2))</f>
        <v>3.6586323071516</v>
      </c>
      <c r="AE404">
        <f>POWER(1-$V$2*$AD404/(1+$A404*(1+$W$2/$C404)),2)</f>
        <v>0.875301798207152</v>
      </c>
      <c r="AF404">
        <f>POWER(1-$V$2*$AD404/(1+$B404*$AC404*(1+$W$2/$C404)),2)</f>
        <v>0.860504857880436</v>
      </c>
      <c r="AG404">
        <f>POWER((1+$A404+$B404*S404)/($A404+$B404*S404+$Y$2),2)</f>
        <v>1.28989828515495</v>
      </c>
      <c r="AH404">
        <f>(Z$4+T$4*POWER($C404,U$4))</f>
        <v>2.61491926807997</v>
      </c>
      <c r="AI404">
        <f>POWER(1-V$4*AH404/(1+$A404*(1+W$4/$C404)),2)</f>
        <v>0.875158877250306</v>
      </c>
      <c r="AJ404">
        <f>POWER(1-V$4*AH404/(1+$B404*$AC404*(1+W$4/$C404)),2)</f>
        <v>0.860465908528368</v>
      </c>
      <c r="AK404">
        <f>POWER((1+$A404+$B404*W$4)/($A404+$B404*W$4+Y$4),2)</f>
        <v>1.03503238538954</v>
      </c>
    </row>
    <row r="405" spans="1:37">
      <c r="A405" s="1">
        <v>1.25</v>
      </c>
      <c r="B405" s="1">
        <v>2</v>
      </c>
      <c r="C405" s="1">
        <v>7</v>
      </c>
      <c r="D405" s="1">
        <v>3.55267296328623</v>
      </c>
      <c r="E405" s="1">
        <v>2.46165220474759</v>
      </c>
      <c r="F405" s="1">
        <v>2.44997491945249</v>
      </c>
      <c r="G405" s="1">
        <v>3.62818714</v>
      </c>
      <c r="H405" s="1">
        <v>2.7391829</v>
      </c>
      <c r="I405" s="1">
        <v>2.529036222</v>
      </c>
      <c r="J405">
        <v>3.58454057833165</v>
      </c>
      <c r="K405">
        <v>2.46912744693025</v>
      </c>
      <c r="L405">
        <v>2.46186958279597</v>
      </c>
      <c r="M405" s="2">
        <f t="shared" si="408"/>
        <v>2.26218539937784</v>
      </c>
      <c r="N405" s="2">
        <f>($Z$3+$T$3*POWER($C405,$U$3))*POWER((($B405+$V$3*$A405+$W$3*$S405*(1+$AA$3*$C405))/($B405+$V$3*$A405+1))*POWER(($A405+$X$3*$B405+1)/($A405+$X$3*$B405+$Y$3*$S405),2),2)</f>
        <v>0</v>
      </c>
      <c r="O405" s="2">
        <f t="shared" si="409"/>
        <v>3.60262845209567</v>
      </c>
      <c r="P405">
        <f t="shared" ref="P405:R405" si="431">G405-M405</f>
        <v>1.36600174062216</v>
      </c>
      <c r="Q405">
        <f t="shared" si="431"/>
        <v>2.7391829</v>
      </c>
      <c r="R405">
        <f t="shared" si="431"/>
        <v>-1.07359223009567</v>
      </c>
      <c r="S405">
        <f t="shared" si="411"/>
        <v>0.666666666666667</v>
      </c>
      <c r="AC405">
        <f t="shared" si="412"/>
        <v>0.74535599249993</v>
      </c>
      <c r="AD405">
        <f>($Z$2+$T$2*POWER($C405,$U$2))</f>
        <v>3.6586323071516</v>
      </c>
      <c r="AE405">
        <f>POWER(1-$V$2*$AD405/(1+$A405*(1+$W$2/$C405)),2)</f>
        <v>0.83885632964385</v>
      </c>
      <c r="AF405">
        <f>POWER(1-$V$2*$AD405/(1+$B405*$AC405*(1+$W$2/$C405)),2)</f>
        <v>0.858729670441527</v>
      </c>
      <c r="AG405">
        <f>POWER((1+$A405+$B405*S405)/($A405+$B405*S405+$Y$2),2)</f>
        <v>1.29397973109431</v>
      </c>
      <c r="AH405">
        <f>(Z$4+T$4*POWER($C405,U$4))</f>
        <v>2.61491926807997</v>
      </c>
      <c r="AI405">
        <f>POWER(1-V$4*AH405/(1+$A405*(1+W$4/$C405)),2)</f>
        <v>0.839015205812794</v>
      </c>
      <c r="AJ405">
        <f>POWER(1-V$4*AH405/(1+$B405*$AC405*(1+W$4/$C405)),2)</f>
        <v>0.858704901719178</v>
      </c>
      <c r="AK405">
        <f>POWER((1+$A405+$B405*W$4)/($A405+$B405*W$4+Y$4),2)</f>
        <v>1.03176392004678</v>
      </c>
    </row>
    <row r="406" spans="1:37">
      <c r="A406" s="1">
        <v>2</v>
      </c>
      <c r="B406" s="1">
        <v>1.5</v>
      </c>
      <c r="C406" s="1">
        <v>3</v>
      </c>
      <c r="D406" s="1">
        <v>3.17923107263137</v>
      </c>
      <c r="E406" s="1">
        <v>3.05965251831556</v>
      </c>
      <c r="F406" s="1">
        <v>1.07434034749905</v>
      </c>
      <c r="G406" s="1">
        <v>3.21567688</v>
      </c>
      <c r="H406" s="1">
        <v>3.10417148</v>
      </c>
      <c r="I406" s="1">
        <v>1.074371555</v>
      </c>
      <c r="J406">
        <v>3.17018454166416</v>
      </c>
      <c r="K406">
        <v>2.94294807114132</v>
      </c>
      <c r="L406">
        <v>1.0802418760938</v>
      </c>
      <c r="M406" s="2">
        <f t="shared" si="408"/>
        <v>0.895869087422002</v>
      </c>
      <c r="N406" s="2">
        <f>($Z$3+$T$3*POWER($C406,$U$3))*POWER((($B406+$V$3*$A406+$W$3*$S406*(1+$AA$3*$C406))/($B406+$V$3*$A406+1))*POWER(($A406+$X$3*$B406+1)/($A406+$X$3*$B406+$Y$3*$S406),2),2)</f>
        <v>0</v>
      </c>
      <c r="O406" s="2">
        <f t="shared" si="409"/>
        <v>3.34164194106939</v>
      </c>
      <c r="P406">
        <f t="shared" ref="P406:R406" si="432">G406-M406</f>
        <v>2.319807792578</v>
      </c>
      <c r="Q406">
        <f t="shared" si="432"/>
        <v>3.10417148</v>
      </c>
      <c r="R406">
        <f t="shared" si="432"/>
        <v>-2.26727038606939</v>
      </c>
      <c r="S406">
        <f t="shared" si="411"/>
        <v>0.416666666666667</v>
      </c>
      <c r="AC406">
        <f t="shared" si="412"/>
        <v>0.90905934288631</v>
      </c>
      <c r="AD406">
        <f>($Z$2+$T$2*POWER($C406,$U$2))</f>
        <v>2.85452410585707</v>
      </c>
      <c r="AE406">
        <f>POWER(1-$V$2*$AD406/(1+$A406*(1+$W$2/$C406)),2)</f>
        <v>0.947321687389396</v>
      </c>
      <c r="AF406">
        <f>POWER(1-$V$2*$AD406/(1+$B406*$AC406*(1+$W$2/$C406)),2)</f>
        <v>0.926455041986964</v>
      </c>
      <c r="AG406">
        <f>POWER((1+$A406+$B406*S406)/($A406+$B406*S406+$Y$2),2)</f>
        <v>1.28989828515495</v>
      </c>
      <c r="AH406">
        <f>(Z$4+T$4*POWER($C406,U$4))</f>
        <v>0.895677970130386</v>
      </c>
      <c r="AI406">
        <f>POWER(1-V$4*AH406/(1+$A406*(1+W$4/$C406)),2)</f>
        <v>0.976348584324125</v>
      </c>
      <c r="AJ406">
        <f>POWER(1-V$4*AH406/(1+$B406*$AC406*(1+W$4/$C406)),2)</f>
        <v>0.966945195423223</v>
      </c>
      <c r="AK406">
        <f>POWER((1+$A406+$B406*W$4)/($A406+$B406*W$4+Y$4),2)</f>
        <v>1.03959044830354</v>
      </c>
    </row>
    <row r="407" spans="1:37">
      <c r="A407" s="1">
        <v>3</v>
      </c>
      <c r="B407" s="1">
        <v>1</v>
      </c>
      <c r="C407" s="1">
        <v>5</v>
      </c>
      <c r="D407" s="1">
        <v>3.50416690905655</v>
      </c>
      <c r="E407" s="1">
        <v>2.54710843564916</v>
      </c>
      <c r="F407" s="1">
        <v>2.04249759313564</v>
      </c>
      <c r="G407" s="1">
        <v>3.4974556</v>
      </c>
      <c r="H407" s="1">
        <v>2.4954134</v>
      </c>
      <c r="I407" s="1">
        <v>1.997964778</v>
      </c>
      <c r="J407">
        <v>3.45133309429373</v>
      </c>
      <c r="K407">
        <v>2.55435689571932</v>
      </c>
      <c r="L407">
        <v>2.04420537401306</v>
      </c>
      <c r="M407" s="2">
        <f t="shared" si="408"/>
        <v>1.78858180131952</v>
      </c>
      <c r="N407" s="2">
        <f>($Z$3+$T$3*POWER($C407,$U$3))*POWER((($B407+$V$3*$A407+$W$3*$S407*(1+$AA$3*$C407))/($B407+$V$3*$A407+1))*POWER(($A407+$X$3*$B407+1)/($A407+$X$3*$B407+$Y$3*$S407),2),2)</f>
        <v>0</v>
      </c>
      <c r="O407" s="2">
        <f t="shared" si="409"/>
        <v>3.80889980323168</v>
      </c>
      <c r="P407">
        <f t="shared" ref="P407:R407" si="433">G407-M407</f>
        <v>1.70887379868047</v>
      </c>
      <c r="Q407">
        <f t="shared" si="433"/>
        <v>2.4954134</v>
      </c>
      <c r="R407">
        <f t="shared" si="433"/>
        <v>-1.81093502523168</v>
      </c>
      <c r="S407">
        <f t="shared" si="411"/>
        <v>0.25</v>
      </c>
      <c r="AC407">
        <f t="shared" si="412"/>
        <v>0.968245836551854</v>
      </c>
      <c r="AD407">
        <f>($Z$2+$T$2*POWER($C407,$U$2))</f>
        <v>3.32351892595841</v>
      </c>
      <c r="AE407">
        <f>POWER(1-$V$2*$AD407/(1+$A407*(1+$W$2/$C407)),2)</f>
        <v>0.940265566158315</v>
      </c>
      <c r="AF407">
        <f>POWER(1-$V$2*$AD407/(1+$B407*$AC407*(1+$W$2/$C407)),2)</f>
        <v>0.849122268004624</v>
      </c>
      <c r="AG407">
        <f>POWER((1+$A407+$B407*S407)/($A407+$B407*S407+$Y$2),2)</f>
        <v>1.2399040295471</v>
      </c>
      <c r="AH407">
        <f>(Z$4+T$4*POWER($C407,U$4))</f>
        <v>1.93843892115845</v>
      </c>
      <c r="AI407">
        <f>POWER(1-V$4*AH407/(1+$A407*(1+W$4/$C407)),2)</f>
        <v>0.950668226284756</v>
      </c>
      <c r="AJ407">
        <f>POWER(1-V$4*AH407/(1+$B407*$AC407*(1+W$4/$C407)),2)</f>
        <v>0.875653763627243</v>
      </c>
      <c r="AK407">
        <f>POWER((1+$A407+$B407*W$4)/($A407+$B407*W$4+Y$4),2)</f>
        <v>1.05158773978123</v>
      </c>
    </row>
    <row r="408" spans="1:37">
      <c r="A408" s="1">
        <v>1</v>
      </c>
      <c r="B408" s="1">
        <v>1.75</v>
      </c>
      <c r="C408" s="1">
        <v>7</v>
      </c>
      <c r="D408" s="1">
        <v>3.27086106549291</v>
      </c>
      <c r="E408" s="1">
        <v>2.40140867217548</v>
      </c>
      <c r="F408" s="1">
        <v>2.27729670224569</v>
      </c>
      <c r="G408" s="1">
        <v>3.51982928</v>
      </c>
      <c r="H408" s="1">
        <v>2.76871506</v>
      </c>
      <c r="I408" s="1">
        <v>2.508667392</v>
      </c>
      <c r="J408">
        <v>3.47365674495866</v>
      </c>
      <c r="K408">
        <v>2.41533985160287</v>
      </c>
      <c r="L408">
        <v>2.33179444938381</v>
      </c>
      <c r="M408" s="2">
        <f t="shared" si="408"/>
        <v>2.20512686289456</v>
      </c>
      <c r="N408" s="2">
        <f>($Z$3+$T$3*POWER($C408,$U$3))*POWER((($B408+$V$3*$A408+$W$3*$S408*(1+$AA$3*$C408))/($B408+$V$3*$A408+1))*POWER(($A408+$X$3*$B408+1)/($A408+$X$3*$B408+$Y$3*$S408),2),2)</f>
        <v>0</v>
      </c>
      <c r="O408" s="2">
        <f t="shared" si="409"/>
        <v>3.54721042966146</v>
      </c>
      <c r="P408">
        <f t="shared" ref="P408:R408" si="434">G408-M408</f>
        <v>1.31470241710544</v>
      </c>
      <c r="Q408">
        <f t="shared" si="434"/>
        <v>2.76871506</v>
      </c>
      <c r="R408">
        <f t="shared" si="434"/>
        <v>-1.03854303766146</v>
      </c>
      <c r="S408">
        <f t="shared" si="411"/>
        <v>0.6875</v>
      </c>
      <c r="AC408">
        <f t="shared" si="412"/>
        <v>0.726184377413891</v>
      </c>
      <c r="AD408">
        <f>($Z$2+$T$2*POWER($C408,$U$2))</f>
        <v>3.6586323071516</v>
      </c>
      <c r="AE408">
        <f>POWER(1-$V$2*$AD408/(1+$A408*(1+$W$2/$C408)),2)</f>
        <v>0.811304310743326</v>
      </c>
      <c r="AF408">
        <f>POWER(1-$V$2*$AD408/(1+$B408*$AC408*(1+$W$2/$C408)),2)</f>
        <v>0.840793283108387</v>
      </c>
      <c r="AG408">
        <f>POWER((1+$A408+$B408*S408)/($A408+$B408*S408+$Y$2),2)</f>
        <v>1.33728563959359</v>
      </c>
      <c r="AH408">
        <f>(Z$4+T$4*POWER($C408,U$4))</f>
        <v>2.61491926807997</v>
      </c>
      <c r="AI408">
        <f>POWER(1-V$4*AH408/(1+$A408*(1+W$4/$C408)),2)</f>
        <v>0.811793059016535</v>
      </c>
      <c r="AJ408">
        <f>POWER(1-V$4*AH408/(1+$B408*$AC408*(1+W$4/$C408)),2)</f>
        <v>0.840932253659451</v>
      </c>
      <c r="AK408">
        <f>POWER((1+$A408+$B408*W$4)/($A408+$B408*W$4+Y$4),2)</f>
        <v>1.03636706924569</v>
      </c>
    </row>
    <row r="409" spans="1:37">
      <c r="A409" s="1">
        <v>3.75</v>
      </c>
      <c r="B409" s="1">
        <v>1.5</v>
      </c>
      <c r="C409" s="1">
        <v>5</v>
      </c>
      <c r="D409" s="1">
        <v>3.41313088665381</v>
      </c>
      <c r="E409" s="1">
        <v>2.69663148290126</v>
      </c>
      <c r="F409" s="1">
        <v>1.96227596463641</v>
      </c>
      <c r="G409" s="1">
        <v>3.359771</v>
      </c>
      <c r="H409" s="1">
        <v>2.6892718</v>
      </c>
      <c r="I409" s="1">
        <v>2.001878549</v>
      </c>
      <c r="J409">
        <v>3.31321447861912</v>
      </c>
      <c r="K409">
        <v>2.7110926134589</v>
      </c>
      <c r="L409">
        <v>1.96302261187044</v>
      </c>
      <c r="M409" s="2">
        <f t="shared" si="408"/>
        <v>1.82701768424607</v>
      </c>
      <c r="N409" s="2">
        <f>($Z$3+$T$3*POWER($C409,$U$3))*POWER((($B409+$V$3*$A409+$W$3*$S409*(1+$AA$3*$C409))/($B409+$V$3*$A409+1))*POWER(($A409+$X$3*$B409+1)/($A409+$X$3*$B409+$Y$3*$S409),2),2)</f>
        <v>0</v>
      </c>
      <c r="O409" s="2">
        <f t="shared" si="409"/>
        <v>3.71288368572354</v>
      </c>
      <c r="P409">
        <f t="shared" ref="P409:R409" si="435">G409-M409</f>
        <v>1.53275331575393</v>
      </c>
      <c r="Q409">
        <f t="shared" si="435"/>
        <v>2.6892718</v>
      </c>
      <c r="R409">
        <f t="shared" si="435"/>
        <v>-1.71100513672354</v>
      </c>
      <c r="S409">
        <f t="shared" si="411"/>
        <v>0.263157894736842</v>
      </c>
      <c r="AC409">
        <f t="shared" si="412"/>
        <v>0.96475277788544</v>
      </c>
      <c r="AD409">
        <f>($Z$2+$T$2*POWER($C409,$U$2))</f>
        <v>3.32351892595841</v>
      </c>
      <c r="AE409">
        <f>POWER(1-$V$2*$AD409/(1+$A409*(1+$W$2/$C409)),2)</f>
        <v>0.951161032183657</v>
      </c>
      <c r="AF409">
        <f>POWER(1-$V$2*$AD409/(1+$B409*$AC409*(1+$W$2/$C409)),2)</f>
        <v>0.889013666961258</v>
      </c>
      <c r="AG409">
        <f>POWER((1+$A409+$B409*S409)/($A409+$B409*S409+$Y$2),2)</f>
        <v>1.19236289578228</v>
      </c>
      <c r="AH409">
        <f>(Z$4+T$4*POWER($C409,U$4))</f>
        <v>1.93843892115845</v>
      </c>
      <c r="AI409">
        <f>POWER(1-V$4*AH409/(1+$A409*(1+W$4/$C409)),2)</f>
        <v>0.959655239090248</v>
      </c>
      <c r="AJ409">
        <f>POWER(1-V$4*AH409/(1+$B409*$AC409*(1+W$4/$C409)),2)</f>
        <v>0.908452639839974</v>
      </c>
      <c r="AK409">
        <f>POWER((1+$A409+$B409*W$4)/($A409+$B409*W$4+Y$4),2)</f>
        <v>1.0360971437355</v>
      </c>
    </row>
    <row r="410" spans="1:37">
      <c r="A410" s="1">
        <v>3.5</v>
      </c>
      <c r="B410" s="1">
        <v>1.25</v>
      </c>
      <c r="C410" s="1">
        <v>5</v>
      </c>
      <c r="D410" s="1">
        <v>3.45466669115039</v>
      </c>
      <c r="E410" s="1">
        <v>2.63535854654041</v>
      </c>
      <c r="F410" s="1">
        <v>2.00364923589197</v>
      </c>
      <c r="G410" s="1">
        <v>3.4120809</v>
      </c>
      <c r="H410" s="1">
        <v>2.45482292</v>
      </c>
      <c r="I410" s="1">
        <v>1.981047176</v>
      </c>
      <c r="J410">
        <v>3.36542371573313</v>
      </c>
      <c r="K410">
        <v>2.6486809951527</v>
      </c>
      <c r="L410">
        <v>2.00847348321442</v>
      </c>
      <c r="M410" s="2">
        <f t="shared" si="408"/>
        <v>1.81045976957862</v>
      </c>
      <c r="N410" s="2">
        <f>($Z$3+$T$3*POWER($C410,$U$3))*POWER((($B410+$V$3*$A410+$W$3*$S410*(1+$AA$3*$C410))/($B410+$V$3*$A410+1))*POWER(($A410+$X$3*$B410+1)/($A410+$X$3*$B410+$Y$3*$S410),2),2)</f>
        <v>0</v>
      </c>
      <c r="O410" s="2">
        <f t="shared" si="409"/>
        <v>3.74831482294675</v>
      </c>
      <c r="P410">
        <f t="shared" ref="P410:R410" si="436">G410-M410</f>
        <v>1.60162113042138</v>
      </c>
      <c r="Q410">
        <f t="shared" si="436"/>
        <v>2.45482292</v>
      </c>
      <c r="R410">
        <f t="shared" si="436"/>
        <v>-1.76726764694675</v>
      </c>
      <c r="S410">
        <f t="shared" si="411"/>
        <v>0.25</v>
      </c>
      <c r="AC410">
        <f t="shared" si="412"/>
        <v>0.968245836551854</v>
      </c>
      <c r="AD410">
        <f>($Z$2+$T$2*POWER($C410,$U$2))</f>
        <v>3.32351892595841</v>
      </c>
      <c r="AE410">
        <f>POWER(1-$V$2*$AD410/(1+$A410*(1+$W$2/$C410)),2)</f>
        <v>0.947999338397238</v>
      </c>
      <c r="AF410">
        <f>POWER(1-$V$2*$AD410/(1+$B410*$AC410*(1+$W$2/$C410)),2)</f>
        <v>0.87231542972798</v>
      </c>
      <c r="AG410">
        <f>POWER((1+$A410+$B410*S410)/($A410+$B410*S410+$Y$2),2)</f>
        <v>1.20764684401294</v>
      </c>
      <c r="AH410">
        <f>(Z$4+T$4*POWER($C410,U$4))</f>
        <v>1.93843892115845</v>
      </c>
      <c r="AI410">
        <f>POWER(1-V$4*AH410/(1+$A410*(1+W$4/$C410)),2)</f>
        <v>0.957046866029331</v>
      </c>
      <c r="AJ410">
        <f>POWER(1-V$4*AH410/(1+$B410*$AC410*(1+W$4/$C410)),2)</f>
        <v>0.894717586653186</v>
      </c>
      <c r="AK410">
        <f>POWER((1+$A410+$B410*W$4)/($A410+$B410*W$4+Y$4),2)</f>
        <v>1.04216162084338</v>
      </c>
    </row>
    <row r="411" spans="1:37">
      <c r="A411" s="1">
        <v>2.75</v>
      </c>
      <c r="B411" s="1">
        <v>1.5</v>
      </c>
      <c r="C411" s="1">
        <v>3</v>
      </c>
      <c r="D411" s="1">
        <v>3.13023704961848</v>
      </c>
      <c r="E411" s="1">
        <v>2.97204864792291</v>
      </c>
      <c r="F411" s="1">
        <v>1.07901933403517</v>
      </c>
      <c r="G411" s="1">
        <v>3.1372259</v>
      </c>
      <c r="H411" s="1">
        <v>3.0697262</v>
      </c>
      <c r="I411" s="1">
        <v>1.047452262</v>
      </c>
      <c r="J411">
        <v>3.08994972391857</v>
      </c>
      <c r="K411">
        <v>2.884023801184</v>
      </c>
      <c r="L411">
        <v>1.10886315982379</v>
      </c>
      <c r="M411" s="2">
        <f t="shared" si="408"/>
        <v>0.897700393896536</v>
      </c>
      <c r="N411" s="2">
        <f>($Z$3+$T$3*POWER($C411,$U$3))*POWER((($B411+$V$3*$A411+$W$3*$S411*(1+$AA$3*$C411))/($B411+$V$3*$A411+1))*POWER(($A411+$X$3*$B411+1)/($A411+$X$3*$B411+$Y$3*$S411),2),2)</f>
        <v>0</v>
      </c>
      <c r="O411" s="2">
        <f t="shared" si="409"/>
        <v>3.31643460082857</v>
      </c>
      <c r="P411">
        <f t="shared" ref="P411:R411" si="437">G411-M411</f>
        <v>2.23952550610346</v>
      </c>
      <c r="Q411">
        <f t="shared" si="437"/>
        <v>3.0697262</v>
      </c>
      <c r="R411">
        <f t="shared" si="437"/>
        <v>-2.26898233882857</v>
      </c>
      <c r="S411">
        <f t="shared" si="411"/>
        <v>0.333333333333333</v>
      </c>
      <c r="AC411">
        <f t="shared" si="412"/>
        <v>0.942809041582063</v>
      </c>
      <c r="AD411">
        <f>($Z$2+$T$2*POWER($C411,$U$2))</f>
        <v>2.85452410585707</v>
      </c>
      <c r="AE411">
        <f>POWER(1-$V$2*$AD411/(1+$A411*(1+$W$2/$C411)),2)</f>
        <v>0.960523077334603</v>
      </c>
      <c r="AF411">
        <f>POWER(1-$V$2*$AD411/(1+$B411*$AC411*(1+$W$2/$C411)),2)</f>
        <v>0.928701425787732</v>
      </c>
      <c r="AG411">
        <f>POWER((1+$A411+$B411*S411)/($A411+$B411*S411+$Y$2),2)</f>
        <v>1.2399040295471</v>
      </c>
      <c r="AH411">
        <f>(Z$4+T$4*POWER($C411,U$4))</f>
        <v>0.895677970130386</v>
      </c>
      <c r="AI411">
        <f>POWER(1-V$4*AH411/(1+$A411*(1+W$4/$C411)),2)</f>
        <v>0.982287052793312</v>
      </c>
      <c r="AJ411">
        <f>POWER(1-V$4*AH411/(1+$B411*$AC411*(1+W$4/$C411)),2)</f>
        <v>0.967958535529193</v>
      </c>
      <c r="AK411">
        <f>POWER((1+$A411+$B411*W$4)/($A411+$B411*W$4+Y$4),2)</f>
        <v>1.03801383019515</v>
      </c>
    </row>
    <row r="412" spans="1:37">
      <c r="A412" s="1">
        <v>2.75</v>
      </c>
      <c r="B412" s="1">
        <v>1</v>
      </c>
      <c r="C412" s="1">
        <v>5</v>
      </c>
      <c r="D412" s="1">
        <v>3.53348111744958</v>
      </c>
      <c r="E412" s="1">
        <v>2.53139936194273</v>
      </c>
      <c r="F412" s="1">
        <v>2.0725801080443</v>
      </c>
      <c r="G412" s="1">
        <v>3.5607826</v>
      </c>
      <c r="H412" s="1">
        <v>2.5037332</v>
      </c>
      <c r="I412" s="1">
        <v>2.063966422</v>
      </c>
      <c r="J412">
        <v>3.51135688453071</v>
      </c>
      <c r="K412">
        <v>2.53668710163045</v>
      </c>
      <c r="L412">
        <v>2.07635527545894</v>
      </c>
      <c r="M412" s="2">
        <f t="shared" si="408"/>
        <v>1.7892383716919</v>
      </c>
      <c r="N412" s="2">
        <f>($Z$3+$T$3*POWER($C412,$U$3))*POWER((($B412+$V$3*$A412+$W$3*$S412*(1+$AA$3*$C412))/($B412+$V$3*$A412+1))*POWER(($A412+$X$3*$B412+1)/($A412+$X$3*$B412+$Y$3*$S412),2),2)</f>
        <v>0</v>
      </c>
      <c r="O412" s="2">
        <f t="shared" si="409"/>
        <v>3.82904211018569</v>
      </c>
      <c r="P412">
        <f t="shared" ref="P412:R412" si="438">G412-M412</f>
        <v>1.7715442283081</v>
      </c>
      <c r="Q412">
        <f t="shared" si="438"/>
        <v>2.5037332</v>
      </c>
      <c r="R412">
        <f t="shared" si="438"/>
        <v>-1.76507568818569</v>
      </c>
      <c r="S412">
        <f t="shared" si="411"/>
        <v>0.266666666666667</v>
      </c>
      <c r="AC412">
        <f t="shared" si="412"/>
        <v>0.963788819653397</v>
      </c>
      <c r="AD412">
        <f>($Z$2+$T$2*POWER($C412,$U$2))</f>
        <v>3.32351892595841</v>
      </c>
      <c r="AE412">
        <f>POWER(1-$V$2*$AD412/(1+$A412*(1+$W$2/$C412)),2)</f>
        <v>0.935466992431596</v>
      </c>
      <c r="AF412">
        <f>POWER(1-$V$2*$AD412/(1+$B412*$AC412*(1+$W$2/$C412)),2)</f>
        <v>0.848616096555213</v>
      </c>
      <c r="AG412">
        <f>POWER((1+$A412+$B412*S412)/($A412+$B412*S412+$Y$2),2)</f>
        <v>1.2564188745683</v>
      </c>
      <c r="AH412">
        <f>(Z$4+T$4*POWER($C412,U$4))</f>
        <v>1.93843892115845</v>
      </c>
      <c r="AI412">
        <f>POWER(1-V$4*AH412/(1+$A412*(1+W$4/$C412)),2)</f>
        <v>0.946711639737379</v>
      </c>
      <c r="AJ412">
        <f>POWER(1-V$4*AH412/(1+$B412*$AC412*(1+W$4/$C412)),2)</f>
        <v>0.875237875764788</v>
      </c>
      <c r="AK412">
        <f>POWER((1+$A412+$B412*W$4)/($A412+$B412*W$4+Y$4),2)</f>
        <v>1.05253404217612</v>
      </c>
    </row>
    <row r="413" spans="1:37">
      <c r="A413" s="1">
        <v>1.5</v>
      </c>
      <c r="B413" s="1">
        <v>0.5</v>
      </c>
      <c r="C413" s="1">
        <v>3</v>
      </c>
      <c r="D413" s="1">
        <v>3.21751981909871</v>
      </c>
      <c r="E413" s="1">
        <v>2.84908276906126</v>
      </c>
      <c r="F413" s="1">
        <v>1.10798228509439</v>
      </c>
      <c r="G413" s="1">
        <v>3.2706008</v>
      </c>
      <c r="H413" s="1">
        <v>2.8713046</v>
      </c>
      <c r="I413" s="1">
        <v>1.132921794</v>
      </c>
      <c r="J413">
        <v>3.22109156640488</v>
      </c>
      <c r="K413">
        <v>2.79625937208767</v>
      </c>
      <c r="L413">
        <v>1.12709068724272</v>
      </c>
      <c r="M413" s="2">
        <f t="shared" si="408"/>
        <v>0.908154607268141</v>
      </c>
      <c r="N413" s="2">
        <f>($Z$3+$T$3*POWER($C413,$U$3))*POWER((($B413+$V$3*$A413+$W$3*$S413*(1+$AA$3*$C413))/($B413+$V$3*$A413+1))*POWER(($A413+$X$3*$B413+1)/($A413+$X$3*$B413+$Y$3*$S413),2),2)</f>
        <v>0</v>
      </c>
      <c r="O413" s="2">
        <f t="shared" si="409"/>
        <v>3.67531266619839</v>
      </c>
      <c r="P413">
        <f t="shared" ref="P413:R413" si="439">G413-M413</f>
        <v>2.36244619273186</v>
      </c>
      <c r="Q413">
        <f t="shared" si="439"/>
        <v>2.8713046</v>
      </c>
      <c r="R413">
        <f t="shared" si="439"/>
        <v>-2.54239087219839</v>
      </c>
      <c r="S413">
        <f t="shared" si="411"/>
        <v>0.3</v>
      </c>
      <c r="AC413">
        <f t="shared" si="412"/>
        <v>0.953939201416946</v>
      </c>
      <c r="AD413">
        <f>($Z$2+$T$2*POWER($C413,$U$2))</f>
        <v>2.85452410585707</v>
      </c>
      <c r="AE413">
        <f>POWER(1-$V$2*$AD413/(1+$A413*(1+$W$2/$C413)),2)</f>
        <v>0.93221027598297</v>
      </c>
      <c r="AF413">
        <f>POWER(1-$V$2*$AD413/(1+$B413*$AC413*(1+$W$2/$C413)),2)</f>
        <v>0.83601283020569</v>
      </c>
      <c r="AG413">
        <f>POWER((1+$A413+$B413*S413)/($A413+$B413*S413+$Y$2),2)</f>
        <v>1.42907246007998</v>
      </c>
      <c r="AH413">
        <f>(Z$4+T$4*POWER($C413,U$4))</f>
        <v>0.895677970130386</v>
      </c>
      <c r="AI413">
        <f>POWER(1-V$4*AH413/(1+$A413*(1+W$4/$C413)),2)</f>
        <v>0.96954086891648</v>
      </c>
      <c r="AJ413">
        <f>POWER(1-V$4*AH413/(1+$B413*$AC413*(1+W$4/$C413)),2)</f>
        <v>0.925913911951917</v>
      </c>
      <c r="AK413">
        <f>POWER((1+$A413+$B413*W$4)/($A413+$B413*W$4+Y$4),2)</f>
        <v>1.09979980654084</v>
      </c>
    </row>
    <row r="414" spans="1:37">
      <c r="A414" s="1">
        <v>2.25</v>
      </c>
      <c r="B414" s="1">
        <v>1</v>
      </c>
      <c r="C414" s="1">
        <v>5</v>
      </c>
      <c r="D414" s="1">
        <v>3.56702826513513</v>
      </c>
      <c r="E414" s="1">
        <v>2.53044690054254</v>
      </c>
      <c r="F414" s="1">
        <v>2.10065761790564</v>
      </c>
      <c r="G414" s="1">
        <v>3.5728317</v>
      </c>
      <c r="H414" s="1">
        <v>2.4959448</v>
      </c>
      <c r="I414" s="1">
        <v>2.081550242</v>
      </c>
      <c r="J414">
        <v>3.52305490481229</v>
      </c>
      <c r="K414">
        <v>2.52676478905796</v>
      </c>
      <c r="L414">
        <v>2.07757525805069</v>
      </c>
      <c r="M414" s="2">
        <f t="shared" si="408"/>
        <v>1.78945612661559</v>
      </c>
      <c r="N414" s="2">
        <f>($Z$3+$T$3*POWER($C414,$U$3))*POWER((($B414+$V$3*$A414+$W$3*$S414*(1+$AA$3*$C414))/($B414+$V$3*$A414+1))*POWER(($A414+$X$3*$B414+1)/($A414+$X$3*$B414+$Y$3*$S414),2),2)</f>
        <v>0</v>
      </c>
      <c r="O414" s="2">
        <f t="shared" si="409"/>
        <v>3.86777821782818</v>
      </c>
      <c r="P414">
        <f t="shared" ref="P414:R414" si="440">G414-M414</f>
        <v>1.78337557338441</v>
      </c>
      <c r="Q414">
        <f t="shared" si="440"/>
        <v>2.4959448</v>
      </c>
      <c r="R414">
        <f t="shared" si="440"/>
        <v>-1.78622797582818</v>
      </c>
      <c r="S414">
        <f t="shared" si="411"/>
        <v>0.307692307692308</v>
      </c>
      <c r="AC414">
        <f t="shared" si="412"/>
        <v>0.951485913604076</v>
      </c>
      <c r="AD414">
        <f>($Z$2+$T$2*POWER($C414,$U$2))</f>
        <v>3.32351892595841</v>
      </c>
      <c r="AE414">
        <f>POWER(1-$V$2*$AD414/(1+$A414*(1+$W$2/$C414)),2)</f>
        <v>0.923115383262166</v>
      </c>
      <c r="AF414">
        <f>POWER(1-$V$2*$AD414/(1+$B414*$AC414*(1+$W$2/$C414)),2)</f>
        <v>0.84720113063721</v>
      </c>
      <c r="AG414">
        <f>POWER((1+$A414+$B414*S414)/($A414+$B414*S414+$Y$2),2)</f>
        <v>1.29654879719236</v>
      </c>
      <c r="AH414">
        <f>(Z$4+T$4*POWER($C414,U$4))</f>
        <v>1.93843892115845</v>
      </c>
      <c r="AI414">
        <f>POWER(1-V$4*AH414/(1+$A414*(1+W$4/$C414)),2)</f>
        <v>0.936531327953911</v>
      </c>
      <c r="AJ414">
        <f>POWER(1-V$4*AH414/(1+$B414*$AC414*(1+W$4/$C414)),2)</f>
        <v>0.874075326576063</v>
      </c>
      <c r="AK414">
        <f>POWER((1+$A414+$B414*W$4)/($A414+$B414*W$4+Y$4),2)</f>
        <v>1.05453474618096</v>
      </c>
    </row>
    <row r="415" spans="1:37">
      <c r="A415" s="1">
        <v>1.75</v>
      </c>
      <c r="B415" s="1">
        <v>0.25</v>
      </c>
      <c r="C415" s="1">
        <v>3</v>
      </c>
      <c r="D415" s="1">
        <v>3.12164585619652</v>
      </c>
      <c r="E415" s="1">
        <v>2.7264153571158</v>
      </c>
      <c r="F415" s="1">
        <v>1.07141364722138</v>
      </c>
      <c r="G415" s="1">
        <v>3.09889554</v>
      </c>
      <c r="H415" s="1">
        <v>2.7221571</v>
      </c>
      <c r="I415" s="1">
        <v>1.060304819</v>
      </c>
      <c r="J415">
        <v>3.04777469955307</v>
      </c>
      <c r="K415">
        <v>2.74520574506821</v>
      </c>
      <c r="L415">
        <v>1.08848208364141</v>
      </c>
      <c r="M415" s="2">
        <f t="shared" si="408"/>
        <v>0.913189617291417</v>
      </c>
      <c r="N415" s="2">
        <f>($Z$3+$T$3*POWER($C415,$U$3))*POWER((($B415+$V$3*$A415+$W$3*$S415*(1+$AA$3*$C415))/($B415+$V$3*$A415+1))*POWER(($A415+$X$3*$B415+1)/($A415+$X$3*$B415+$Y$3*$S415),2),2)</f>
        <v>0</v>
      </c>
      <c r="O415" s="2">
        <f t="shared" si="409"/>
        <v>3.67278521486501</v>
      </c>
      <c r="P415">
        <f t="shared" ref="P415:R415" si="441">G415-M415</f>
        <v>2.18570592270858</v>
      </c>
      <c r="Q415">
        <f t="shared" si="441"/>
        <v>2.7221571</v>
      </c>
      <c r="R415">
        <f t="shared" si="441"/>
        <v>-2.61248039586501</v>
      </c>
      <c r="S415">
        <f t="shared" si="411"/>
        <v>0.227272727272727</v>
      </c>
      <c r="AC415">
        <f t="shared" si="412"/>
        <v>0.973831149346752</v>
      </c>
      <c r="AD415">
        <f>($Z$2+$T$2*POWER($C415,$U$2))</f>
        <v>2.85452410585707</v>
      </c>
      <c r="AE415">
        <f>POWER(1-$V$2*$AD415/(1+$A415*(1+$W$2/$C415)),2)</f>
        <v>0.940713534814354</v>
      </c>
      <c r="AF415">
        <f>POWER(1-$V$2*$AD415/(1+$B415*$AC415*(1+$W$2/$C415)),2)</f>
        <v>0.757717647871834</v>
      </c>
      <c r="AG415">
        <f>POWER((1+$A415+$B415*S415)/($A415+$B415*S415+$Y$2),2)</f>
        <v>1.39836757133568</v>
      </c>
      <c r="AH415">
        <f>(Z$4+T$4*POWER($C415,U$4))</f>
        <v>0.895677970130386</v>
      </c>
      <c r="AI415">
        <f>POWER(1-V$4*AH415/(1+$A415*(1+W$4/$C415)),2)</f>
        <v>0.973372950437034</v>
      </c>
      <c r="AJ415">
        <f>POWER(1-V$4*AH415/(1+$B415*$AC415*(1+W$4/$C415)),2)</f>
        <v>0.889949765196216</v>
      </c>
      <c r="AK415">
        <f>POWER((1+$A415+$B415*W$4)/($A415+$B415*W$4+Y$4),2)</f>
        <v>1.14845407602509</v>
      </c>
    </row>
    <row r="416" spans="1:37">
      <c r="A416" s="1">
        <v>2.5</v>
      </c>
      <c r="B416" s="1">
        <v>1.5</v>
      </c>
      <c r="C416" s="1">
        <v>7</v>
      </c>
      <c r="D416" s="1">
        <v>3.99136107894465</v>
      </c>
      <c r="E416" s="1">
        <v>2.61028254910173</v>
      </c>
      <c r="F416" s="1">
        <v>2.78275915022808</v>
      </c>
      <c r="G416" s="1">
        <v>3.90001354</v>
      </c>
      <c r="H416" s="1">
        <v>2.6677125</v>
      </c>
      <c r="I416" s="1">
        <v>2.819331981</v>
      </c>
      <c r="J416">
        <v>3.84882192982908</v>
      </c>
      <c r="K416">
        <v>2.61477575040357</v>
      </c>
      <c r="L416">
        <v>2.76060553525559</v>
      </c>
      <c r="M416" s="2">
        <f t="shared" si="408"/>
        <v>2.32092232399078</v>
      </c>
      <c r="N416" s="2">
        <f>($Z$3+$T$3*POWER($C416,$U$3))*POWER((($B416+$V$3*$A416+$W$3*$S416*(1+$AA$3*$C416))/($B416+$V$3*$A416+1))*POWER(($A416+$X$3*$B416+1)/($A416+$X$3*$B416+$Y$3*$S416),2),2)</f>
        <v>0</v>
      </c>
      <c r="O416" s="2">
        <f t="shared" si="409"/>
        <v>4.03051373913179</v>
      </c>
      <c r="P416">
        <f t="shared" ref="P416:R416" si="442">G416-M416</f>
        <v>1.57909121600922</v>
      </c>
      <c r="Q416">
        <f t="shared" si="442"/>
        <v>2.6677125</v>
      </c>
      <c r="R416">
        <f t="shared" si="442"/>
        <v>-1.21118175813179</v>
      </c>
      <c r="S416">
        <f t="shared" si="411"/>
        <v>0.357142857142857</v>
      </c>
      <c r="AC416">
        <f t="shared" si="412"/>
        <v>0.934049773615859</v>
      </c>
      <c r="AD416">
        <f>($Z$2+$T$2*POWER($C416,$U$2))</f>
        <v>3.6586323071516</v>
      </c>
      <c r="AE416">
        <f>POWER(1-$V$2*$AD416/(1+$A416*(1+$W$2/$C416)),2)</f>
        <v>0.906904927765626</v>
      </c>
      <c r="AF416">
        <f>POWER(1-$V$2*$AD416/(1+$B416*$AC416*(1+$W$2/$C416)),2)</f>
        <v>0.851928491791703</v>
      </c>
      <c r="AG416">
        <f>POWER((1+$A416+$B416*S416)/($A416+$B416*S416+$Y$2),2)</f>
        <v>1.2549862158841</v>
      </c>
      <c r="AH416">
        <f>(Z$4+T$4*POWER($C416,U$4))</f>
        <v>2.61491926807997</v>
      </c>
      <c r="AI416">
        <f>POWER(1-V$4*AH416/(1+$A416*(1+W$4/$C416)),2)</f>
        <v>0.906625349414452</v>
      </c>
      <c r="AJ416">
        <f>POWER(1-V$4*AH416/(1+$B416*$AC416*(1+W$4/$C416)),2)</f>
        <v>0.8519614310347</v>
      </c>
      <c r="AK416">
        <f>POWER((1+$A416+$B416*W$4)/($A416+$B416*W$4+Y$4),2)</f>
        <v>1.03852523066414</v>
      </c>
    </row>
    <row r="417" spans="1:37">
      <c r="A417" s="1">
        <v>3</v>
      </c>
      <c r="B417" s="1">
        <v>1.25</v>
      </c>
      <c r="C417" s="1">
        <v>5</v>
      </c>
      <c r="D417" s="1">
        <v>3.54752684851218</v>
      </c>
      <c r="E417" s="1">
        <v>2.59605546205709</v>
      </c>
      <c r="F417" s="1">
        <v>2.05205306208875</v>
      </c>
      <c r="G417" s="1">
        <v>3.53482792</v>
      </c>
      <c r="H417" s="1">
        <v>2.52491946</v>
      </c>
      <c r="I417" s="1">
        <v>2.095447316</v>
      </c>
      <c r="J417">
        <v>3.48298567349344</v>
      </c>
      <c r="K417">
        <v>2.60506431323111</v>
      </c>
      <c r="L417">
        <v>2.05033670725369</v>
      </c>
      <c r="M417" s="2">
        <f t="shared" si="408"/>
        <v>1.81097020085122</v>
      </c>
      <c r="N417" s="2">
        <f>($Z$3+$T$3*POWER($C417,$U$3))*POWER((($B417+$V$3*$A417+$W$3*$S417*(1+$AA$3*$C417))/($B417+$V$3*$A417+1))*POWER(($A417+$X$3*$B417+1)/($A417+$X$3*$B417+$Y$3*$S417),2),2)</f>
        <v>0</v>
      </c>
      <c r="O417" s="2">
        <f t="shared" si="409"/>
        <v>3.77845990155233</v>
      </c>
      <c r="P417">
        <f t="shared" ref="P417:R417" si="443">G417-M417</f>
        <v>1.72385771914878</v>
      </c>
      <c r="Q417">
        <f t="shared" si="443"/>
        <v>2.52491946</v>
      </c>
      <c r="R417">
        <f t="shared" si="443"/>
        <v>-1.68301258555233</v>
      </c>
      <c r="S417">
        <f t="shared" si="411"/>
        <v>0.28125</v>
      </c>
      <c r="AC417">
        <f t="shared" si="412"/>
        <v>0.959634533299005</v>
      </c>
      <c r="AD417">
        <f>($Z$2+$T$2*POWER($C417,$U$2))</f>
        <v>3.32351892595841</v>
      </c>
      <c r="AE417">
        <f>POWER(1-$V$2*$AD417/(1+$A417*(1+$W$2/$C417)),2)</f>
        <v>0.940265566158315</v>
      </c>
      <c r="AF417">
        <f>POWER(1-$V$2*$AD417/(1+$B417*$AC417*(1+$W$2/$C417)),2)</f>
        <v>0.871436402746219</v>
      </c>
      <c r="AG417">
        <f>POWER((1+$A417+$B417*S417)/($A417+$B417*S417+$Y$2),2)</f>
        <v>1.23336043561304</v>
      </c>
      <c r="AH417">
        <f>(Z$4+T$4*POWER($C417,U$4))</f>
        <v>1.93843892115845</v>
      </c>
      <c r="AI417">
        <f>POWER(1-V$4*AH417/(1+$A417*(1+W$4/$C417)),2)</f>
        <v>0.950668226284756</v>
      </c>
      <c r="AJ417">
        <f>POWER(1-V$4*AH417/(1+$B417*$AC417*(1+W$4/$C417)),2)</f>
        <v>0.893994782873187</v>
      </c>
      <c r="AK417">
        <f>POWER((1+$A417+$B417*W$4)/($A417+$B417*W$4+Y$4),2)</f>
        <v>1.0434407350378</v>
      </c>
    </row>
    <row r="418" spans="1:37">
      <c r="A418" s="1">
        <v>3</v>
      </c>
      <c r="B418" s="1">
        <v>1.5</v>
      </c>
      <c r="C418" s="1">
        <v>5</v>
      </c>
      <c r="D418" s="1">
        <v>3.56090167768936</v>
      </c>
      <c r="E418" s="1">
        <v>2.64652826564839</v>
      </c>
      <c r="F418" s="1">
        <v>2.03817941136853</v>
      </c>
      <c r="G418" s="1">
        <v>3.5633086</v>
      </c>
      <c r="H418" s="1">
        <v>2.586031</v>
      </c>
      <c r="I418" s="1">
        <v>2.079222498</v>
      </c>
      <c r="J418">
        <v>3.51105743411361</v>
      </c>
      <c r="K418">
        <v>2.65793707440129</v>
      </c>
      <c r="L418">
        <v>2.03274196041644</v>
      </c>
      <c r="M418" s="2">
        <f t="shared" si="408"/>
        <v>1.82652238424821</v>
      </c>
      <c r="N418" s="2">
        <f>($Z$3+$T$3*POWER($C418,$U$3))*POWER((($B418+$V$3*$A418+$W$3*$S418*(1+$AA$3*$C418))/($B418+$V$3*$A418+1))*POWER(($A418+$X$3*$B418+1)/($A418+$X$3*$B418+$Y$3*$S418),2),2)</f>
        <v>0</v>
      </c>
      <c r="O418" s="2">
        <f t="shared" si="409"/>
        <v>3.74586046947945</v>
      </c>
      <c r="P418">
        <f t="shared" ref="P418:R418" si="444">G418-M418</f>
        <v>1.73678621575179</v>
      </c>
      <c r="Q418">
        <f t="shared" si="444"/>
        <v>2.586031</v>
      </c>
      <c r="R418">
        <f t="shared" si="444"/>
        <v>-1.66663797147945</v>
      </c>
      <c r="S418">
        <f t="shared" si="411"/>
        <v>0.3125</v>
      </c>
      <c r="AC418">
        <f t="shared" si="412"/>
        <v>0.949917759598166</v>
      </c>
      <c r="AD418">
        <f>($Z$2+$T$2*POWER($C418,$U$2))</f>
        <v>3.32351892595841</v>
      </c>
      <c r="AE418">
        <f>POWER(1-$V$2*$AD418/(1+$A418*(1+$W$2/$C418)),2)</f>
        <v>0.940265566158315</v>
      </c>
      <c r="AF418">
        <f>POWER(1-$V$2*$AD418/(1+$B418*$AC418*(1+$W$2/$C418)),2)</f>
        <v>0.887632693673264</v>
      </c>
      <c r="AG418">
        <f>POWER((1+$A418+$B418*S418)/($A418+$B418*S418+$Y$2),2)</f>
        <v>1.22623916437975</v>
      </c>
      <c r="AH418">
        <f>(Z$4+T$4*POWER($C418,U$4))</f>
        <v>1.93843892115845</v>
      </c>
      <c r="AI418">
        <f>POWER(1-V$4*AH418/(1+$A418*(1+W$4/$C418)),2)</f>
        <v>0.950668226284756</v>
      </c>
      <c r="AJ418">
        <f>POWER(1-V$4*AH418/(1+$B418*$AC418*(1+W$4/$C418)),2)</f>
        <v>0.907316396385269</v>
      </c>
      <c r="AK418">
        <f>POWER((1+$A418+$B418*W$4)/($A418+$B418*W$4+Y$4),2)</f>
        <v>1.03751582784381</v>
      </c>
    </row>
    <row r="419" spans="1:37">
      <c r="A419" s="1">
        <v>2</v>
      </c>
      <c r="B419" s="1">
        <v>1.25</v>
      </c>
      <c r="C419" s="1">
        <v>3</v>
      </c>
      <c r="D419" s="1">
        <v>3.15708383902619</v>
      </c>
      <c r="E419" s="1">
        <v>3.00974668216365</v>
      </c>
      <c r="F419" s="1">
        <v>1.07160875510312</v>
      </c>
      <c r="G419" s="1">
        <v>3.16931248</v>
      </c>
      <c r="H419" s="1">
        <v>3.07959372</v>
      </c>
      <c r="I419" s="1">
        <v>1.063802006</v>
      </c>
      <c r="J419">
        <v>3.11688483749587</v>
      </c>
      <c r="K419">
        <v>2.88144106873254</v>
      </c>
      <c r="L419">
        <v>1.09016479708957</v>
      </c>
      <c r="M419" s="2">
        <f t="shared" si="408"/>
        <v>0.897770943328393</v>
      </c>
      <c r="N419" s="2">
        <f>($Z$3+$T$3*POWER($C419,$U$3))*POWER((($B419+$V$3*$A419+$W$3*$S419*(1+$AA$3*$C419))/($B419+$V$3*$A419+1))*POWER(($A419+$X$3*$B419+1)/($A419+$X$3*$B419+$Y$3*$S419),2),2)</f>
        <v>0</v>
      </c>
      <c r="O419" s="2">
        <f t="shared" si="409"/>
        <v>3.40214797211622</v>
      </c>
      <c r="P419">
        <f t="shared" ref="P419:R419" si="445">G419-M419</f>
        <v>2.27154153667161</v>
      </c>
      <c r="Q419">
        <f t="shared" si="445"/>
        <v>3.07959372</v>
      </c>
      <c r="R419">
        <f t="shared" si="445"/>
        <v>-2.33834596611622</v>
      </c>
      <c r="S419">
        <f t="shared" si="411"/>
        <v>0.375</v>
      </c>
      <c r="AC419">
        <f t="shared" si="412"/>
        <v>0.927024810886958</v>
      </c>
      <c r="AD419">
        <f>($Z$2+$T$2*POWER($C419,$U$2))</f>
        <v>2.85452410585707</v>
      </c>
      <c r="AE419">
        <f>POWER(1-$V$2*$AD419/(1+$A419*(1+$W$2/$C419)),2)</f>
        <v>0.947321687389396</v>
      </c>
      <c r="AF419">
        <f>POWER(1-$V$2*$AD419/(1+$B419*$AC419*(1+$W$2/$C419)),2)</f>
        <v>0.915712052530338</v>
      </c>
      <c r="AG419">
        <f>POWER((1+$A419+$B419*S419)/($A419+$B419*S419+$Y$2),2)</f>
        <v>1.30581772366266</v>
      </c>
      <c r="AH419">
        <f>(Z$4+T$4*POWER($C419,U$4))</f>
        <v>0.895677970130386</v>
      </c>
      <c r="AI419">
        <f>POWER(1-V$4*AH419/(1+$A419*(1+W$4/$C419)),2)</f>
        <v>0.976348584324125</v>
      </c>
      <c r="AJ419">
        <f>POWER(1-V$4*AH419/(1+$B419*$AC419*(1+W$4/$C419)),2)</f>
        <v>0.962095507709862</v>
      </c>
      <c r="AK419">
        <f>POWER((1+$A419+$B419*W$4)/($A419+$B419*W$4+Y$4),2)</f>
        <v>1.04624681008899</v>
      </c>
    </row>
    <row r="420" spans="1:37">
      <c r="A420" s="1">
        <v>2.5</v>
      </c>
      <c r="B420" s="1">
        <v>3.5</v>
      </c>
      <c r="C420" s="1">
        <v>5</v>
      </c>
      <c r="D420" s="1">
        <v>3.45181212227238</v>
      </c>
      <c r="E420" s="1">
        <v>2.87272669120539</v>
      </c>
      <c r="F420" s="1">
        <v>1.9524831731206</v>
      </c>
      <c r="G420" s="1">
        <v>3.39711346</v>
      </c>
      <c r="H420" s="1">
        <v>2.78662268</v>
      </c>
      <c r="I420" s="1">
        <v>1.950664281</v>
      </c>
      <c r="J420">
        <v>3.34405671161591</v>
      </c>
      <c r="K420">
        <v>2.8812996483643</v>
      </c>
      <c r="L420">
        <v>1.9352294745447</v>
      </c>
      <c r="M420" s="2">
        <f t="shared" si="408"/>
        <v>1.84958441083511</v>
      </c>
      <c r="N420" s="2">
        <f>($Z$3+$T$3*POWER($C420,$U$3))*POWER((($B420+$V$3*$A420+$W$3*$S420*(1+$AA$3*$C420))/($B420+$V$3*$A420+1))*POWER(($A420+$X$3*$B420+1)/($A420+$X$3*$B420+$Y$3*$S420),2),2)</f>
        <v>0</v>
      </c>
      <c r="O420" s="2">
        <f t="shared" si="409"/>
        <v>3.40357719802559</v>
      </c>
      <c r="P420">
        <f t="shared" ref="P420:R420" si="446">G420-M420</f>
        <v>1.54752904916489</v>
      </c>
      <c r="Q420">
        <f t="shared" si="446"/>
        <v>2.78662268</v>
      </c>
      <c r="R420">
        <f t="shared" si="446"/>
        <v>-1.45291291702559</v>
      </c>
      <c r="S420">
        <f t="shared" si="411"/>
        <v>0.642857142857143</v>
      </c>
      <c r="AC420">
        <f t="shared" si="412"/>
        <v>0.765986092483115</v>
      </c>
      <c r="AD420">
        <f>($Z$2+$T$2*POWER($C420,$U$2))</f>
        <v>3.32351892595841</v>
      </c>
      <c r="AE420">
        <f>POWER(1-$V$2*$AD420/(1+$A420*(1+$W$2/$C420)),2)</f>
        <v>0.929830405903348</v>
      </c>
      <c r="AF420">
        <f>POWER(1-$V$2*$AD420/(1+$B420*$AC420*(1+$W$2/$C420)),2)</f>
        <v>0.934002737861559</v>
      </c>
      <c r="AG420">
        <f>POWER((1+$A420+$B420*S420)/($A420+$B420*S420+$Y$2),2)</f>
        <v>1.16961119254682</v>
      </c>
      <c r="AH420">
        <f>(Z$4+T$4*POWER($C420,U$4))</f>
        <v>1.93843892115845</v>
      </c>
      <c r="AI420">
        <f>POWER(1-V$4*AH420/(1+$A420*(1+W$4/$C420)),2)</f>
        <v>0.942065204291138</v>
      </c>
      <c r="AJ420">
        <f>POWER(1-V$4*AH420/(1+$B420*$AC420*(1+W$4/$C420)),2)</f>
        <v>0.945504487811413</v>
      </c>
      <c r="AK420">
        <f>POWER((1+$A420+$B420*W$4)/($A420+$B420*W$4+Y$4),2)</f>
        <v>1.01816761213323</v>
      </c>
    </row>
    <row r="421" spans="1:37">
      <c r="A421" s="1">
        <v>2.5</v>
      </c>
      <c r="B421" s="1">
        <v>1.5</v>
      </c>
      <c r="C421" s="1">
        <v>5</v>
      </c>
      <c r="D421" s="1">
        <v>3.63320997593115</v>
      </c>
      <c r="E421" s="1">
        <v>2.66287087989386</v>
      </c>
      <c r="F421" s="1">
        <v>2.06622528857004</v>
      </c>
      <c r="G421" s="1">
        <v>3.60465192</v>
      </c>
      <c r="H421" s="1">
        <v>2.69592016</v>
      </c>
      <c r="I421" s="1">
        <v>2.087410061</v>
      </c>
      <c r="J421">
        <v>3.55142074980686</v>
      </c>
      <c r="K421">
        <v>2.66860912130766</v>
      </c>
      <c r="L421">
        <v>2.05847810998106</v>
      </c>
      <c r="M421" s="2">
        <f t="shared" si="408"/>
        <v>1.82429372329614</v>
      </c>
      <c r="N421" s="2">
        <f>($Z$3+$T$3*POWER($C421,$U$3))*POWER((($B421+$V$3*$A421+$W$3*$S421*(1+$AA$3*$C421))/($B421+$V$3*$A421+1))*POWER(($A421+$X$3*$B421+1)/($A421+$X$3*$B421+$Y$3*$S421),2),2)</f>
        <v>0</v>
      </c>
      <c r="O421" s="2">
        <f t="shared" si="409"/>
        <v>3.75925580619921</v>
      </c>
      <c r="P421">
        <f t="shared" ref="P421:R421" si="447">G421-M421</f>
        <v>1.78035819670386</v>
      </c>
      <c r="Q421">
        <f t="shared" si="447"/>
        <v>2.69592016</v>
      </c>
      <c r="R421">
        <f t="shared" si="447"/>
        <v>-1.67184574519921</v>
      </c>
      <c r="S421">
        <f t="shared" si="411"/>
        <v>0.357142857142857</v>
      </c>
      <c r="AC421">
        <f t="shared" si="412"/>
        <v>0.934049773615859</v>
      </c>
      <c r="AD421">
        <f>($Z$2+$T$2*POWER($C421,$U$2))</f>
        <v>3.32351892595841</v>
      </c>
      <c r="AE421">
        <f>POWER(1-$V$2*$AD421/(1+$A421*(1+$W$2/$C421)),2)</f>
        <v>0.929830405903348</v>
      </c>
      <c r="AF421">
        <f>POWER(1-$V$2*$AD421/(1+$B421*$AC421*(1+$W$2/$C421)),2)</f>
        <v>0.886117048092483</v>
      </c>
      <c r="AG421">
        <f>POWER((1+$A421+$B421*S421)/($A421+$B421*S421+$Y$2),2)</f>
        <v>1.2549862158841</v>
      </c>
      <c r="AH421">
        <f>(Z$4+T$4*POWER($C421,U$4))</f>
        <v>1.93843892115845</v>
      </c>
      <c r="AI421">
        <f>POWER(1-V$4*AH421/(1+$A421*(1+W$4/$C421)),2)</f>
        <v>0.942065204291138</v>
      </c>
      <c r="AJ421">
        <f>POWER(1-V$4*AH421/(1+$B421*$AC421*(1+W$4/$C421)),2)</f>
        <v>0.906069416705085</v>
      </c>
      <c r="AK421">
        <f>POWER((1+$A421+$B421*W$4)/($A421+$B421*W$4+Y$4),2)</f>
        <v>1.03852523066414</v>
      </c>
    </row>
    <row r="422" spans="1:37">
      <c r="A422" s="1">
        <v>3.25</v>
      </c>
      <c r="B422" s="1">
        <v>3.25</v>
      </c>
      <c r="C422" s="1">
        <v>5</v>
      </c>
      <c r="D422" s="1">
        <v>3.61178332977818</v>
      </c>
      <c r="E422" s="1">
        <v>2.89672415324117</v>
      </c>
      <c r="F422" s="1">
        <v>2.01554164299302</v>
      </c>
      <c r="G422" s="1">
        <v>3.58320748</v>
      </c>
      <c r="H422" s="1">
        <v>2.8539622</v>
      </c>
      <c r="I422" s="1">
        <v>1.979350163</v>
      </c>
      <c r="J422">
        <v>3.52960203899883</v>
      </c>
      <c r="K422">
        <v>2.90929625688025</v>
      </c>
      <c r="L422">
        <v>2.01217829412041</v>
      </c>
      <c r="M422" s="2">
        <f t="shared" si="408"/>
        <v>1.86655389673389</v>
      </c>
      <c r="N422" s="2">
        <f>($Z$3+$T$3*POWER($C422,$U$3))*POWER((($B422+$V$3*$A422+$W$3*$S422*(1+$AA$3*$C422))/($B422+$V$3*$A422+1))*POWER(($A422+$X$3*$B422+1)/($A422+$X$3*$B422+$Y$3*$S422),2),2)</f>
        <v>0</v>
      </c>
      <c r="O422" s="2">
        <f t="shared" si="409"/>
        <v>3.52214988455572</v>
      </c>
      <c r="P422">
        <f t="shared" ref="P422:R422" si="448">G422-M422</f>
        <v>1.71665358326611</v>
      </c>
      <c r="Q422">
        <f t="shared" si="448"/>
        <v>2.8539622</v>
      </c>
      <c r="R422">
        <f t="shared" si="448"/>
        <v>-1.54279972155572</v>
      </c>
      <c r="S422">
        <f t="shared" si="411"/>
        <v>0.5</v>
      </c>
      <c r="AC422">
        <f t="shared" si="412"/>
        <v>0.866025403784439</v>
      </c>
      <c r="AD422">
        <f>($Z$2+$T$2*POWER($C422,$U$2))</f>
        <v>3.32351892595841</v>
      </c>
      <c r="AE422">
        <f>POWER(1-$V$2*$AD422/(1+$A422*(1+$W$2/$C422)),2)</f>
        <v>0.944400043405943</v>
      </c>
      <c r="AF422">
        <f>POWER(1-$V$2*$AD422/(1+$B422*$AC422*(1+$W$2/$C422)),2)</f>
        <v>0.936778943701715</v>
      </c>
      <c r="AG422">
        <f>POWER((1+$A422+$B422*S422)/($A422+$B422*S422+$Y$2),2)</f>
        <v>1.16556611870595</v>
      </c>
      <c r="AH422">
        <f>(Z$4+T$4*POWER($C422,U$4))</f>
        <v>1.93843892115845</v>
      </c>
      <c r="AI422">
        <f>POWER(1-V$4*AH422/(1+$A422*(1+W$4/$C422)),2)</f>
        <v>0.95407795754946</v>
      </c>
      <c r="AJ422">
        <f>POWER(1-V$4*AH422/(1+$B422*$AC422*(1+W$4/$C422)),2)</f>
        <v>0.947793300165115</v>
      </c>
      <c r="AK422">
        <f>POWER((1+$A422+$B422*W$4)/($A422+$B422*W$4+Y$4),2)</f>
        <v>1.01906401386229</v>
      </c>
    </row>
    <row r="423" spans="1:37">
      <c r="A423" s="1">
        <v>0.25</v>
      </c>
      <c r="B423" s="1">
        <v>1</v>
      </c>
      <c r="C423" s="1">
        <v>3</v>
      </c>
      <c r="D423" s="1">
        <v>3.35250554842955</v>
      </c>
      <c r="E423" s="1">
        <v>3.08222925628747</v>
      </c>
      <c r="F423" s="1">
        <v>1.23138679640028</v>
      </c>
      <c r="G423" s="1">
        <v>2.89427368</v>
      </c>
      <c r="H423" s="1">
        <v>2.7285674</v>
      </c>
      <c r="I423" s="1">
        <v>0.9280635</v>
      </c>
      <c r="J423">
        <v>2.84062434438995</v>
      </c>
      <c r="K423">
        <v>3.06600622669322</v>
      </c>
      <c r="L423">
        <v>1.21069643340853</v>
      </c>
      <c r="M423" s="2">
        <f t="shared" si="408"/>
        <v>0.832494085051798</v>
      </c>
      <c r="N423" s="2">
        <f>($Z$3+$T$3*POWER($C423,$U$3))*POWER((($B423+$V$3*$A423+$W$3*$S423*(1+$AA$3*$C423))/($B423+$V$3*$A423+1))*POWER(($A423+$X$3*$B423+1)/($A423+$X$3*$B423+$Y$3*$S423),2),2)</f>
        <v>0</v>
      </c>
      <c r="O423" s="2">
        <f t="shared" si="409"/>
        <v>2.82809534953134</v>
      </c>
      <c r="P423">
        <f t="shared" ref="P423:R423" si="449">G423-M423</f>
        <v>2.0617795949482</v>
      </c>
      <c r="Q423">
        <f t="shared" si="449"/>
        <v>2.7285674</v>
      </c>
      <c r="R423">
        <f t="shared" si="449"/>
        <v>-1.90003184953134</v>
      </c>
      <c r="S423">
        <f t="shared" si="411"/>
        <v>0.8</v>
      </c>
      <c r="AC423">
        <f t="shared" si="412"/>
        <v>0.6</v>
      </c>
      <c r="AD423">
        <f>($Z$2+$T$2*POWER($C423,$U$2))</f>
        <v>2.85452410585707</v>
      </c>
      <c r="AE423">
        <f>POWER(1-$V$2*$AD423/(1+$A423*(1+$W$2/$C423)),2)</f>
        <v>0.760910604943457</v>
      </c>
      <c r="AF423">
        <f>POWER(1-$V$2*$AD423/(1+$B423*$AC423*(1+$W$2/$C423)),2)</f>
        <v>0.859900214044293</v>
      </c>
      <c r="AG423">
        <f>POWER((1+$A423+$B423*S423)/($A423+$B423*S423+$Y$2),2)</f>
        <v>1.60774219946995</v>
      </c>
      <c r="AH423">
        <f>(Z$4+T$4*POWER($C423,U$4))</f>
        <v>0.895677970130386</v>
      </c>
      <c r="AI423">
        <f>POWER(1-V$4*AH423/(1+$A423*(1+W$4/$C423)),2)</f>
        <v>0.8914259972837</v>
      </c>
      <c r="AJ423">
        <f>POWER(1-V$4*AH423/(1+$B423*$AC423*(1+W$4/$C423)),2)</f>
        <v>0.936798605200919</v>
      </c>
      <c r="AK423">
        <f>POWER((1+$A423+$B423*W$4)/($A423+$B423*W$4+Y$4),2)</f>
        <v>1.06433489158151</v>
      </c>
    </row>
    <row r="424" spans="1:37">
      <c r="A424" s="1">
        <v>3.75</v>
      </c>
      <c r="B424" s="1">
        <v>3.25</v>
      </c>
      <c r="C424" s="1">
        <v>5</v>
      </c>
      <c r="D424" s="1">
        <v>3.58272462232979</v>
      </c>
      <c r="E424" s="1">
        <v>2.89259352367266</v>
      </c>
      <c r="F424" s="1">
        <v>2.01105219096947</v>
      </c>
      <c r="G424" s="1">
        <v>3.5369009</v>
      </c>
      <c r="H424" s="1">
        <v>2.8147394</v>
      </c>
      <c r="I424" s="1">
        <v>1.991801728</v>
      </c>
      <c r="J424">
        <v>3.4828958693667</v>
      </c>
      <c r="K424">
        <v>2.9047444243552</v>
      </c>
      <c r="L424">
        <v>2.01412410008502</v>
      </c>
      <c r="M424" s="2">
        <f t="shared" si="408"/>
        <v>1.87180743448229</v>
      </c>
      <c r="N424" s="2">
        <f>($Z$3+$T$3*POWER($C424,$U$3))*POWER((($B424+$V$3*$A424+$W$3*$S424*(1+$AA$3*$C424))/($B424+$V$3*$A424+1))*POWER(($A424+$X$3*$B424+1)/($A424+$X$3*$B424+$Y$3*$S424),2),2)</f>
        <v>0</v>
      </c>
      <c r="O424" s="2">
        <f t="shared" si="409"/>
        <v>3.54673226180664</v>
      </c>
      <c r="P424">
        <f t="shared" ref="P424:R424" si="450">G424-M424</f>
        <v>1.66509346551771</v>
      </c>
      <c r="Q424">
        <f t="shared" si="450"/>
        <v>2.8147394</v>
      </c>
      <c r="R424">
        <f t="shared" si="450"/>
        <v>-1.55493053380664</v>
      </c>
      <c r="S424">
        <f t="shared" si="411"/>
        <v>0.447368421052632</v>
      </c>
      <c r="AC424">
        <f t="shared" si="412"/>
        <v>0.894349761471917</v>
      </c>
      <c r="AD424">
        <f>($Z$2+$T$2*POWER($C424,$U$2))</f>
        <v>3.32351892595841</v>
      </c>
      <c r="AE424">
        <f>POWER(1-$V$2*$AD424/(1+$A424*(1+$W$2/$C424)),2)</f>
        <v>0.951161032183657</v>
      </c>
      <c r="AF424">
        <f>POWER(1-$V$2*$AD424/(1+$B424*$AC424*(1+$W$2/$C424)),2)</f>
        <v>0.938559375846397</v>
      </c>
      <c r="AG424">
        <f>POWER((1+$A424+$B424*S424)/($A424+$B424*S424+$Y$2),2)</f>
        <v>1.15578765116824</v>
      </c>
      <c r="AH424">
        <f>(Z$4+T$4*POWER($C424,U$4))</f>
        <v>1.93843892115845</v>
      </c>
      <c r="AI424">
        <f>POWER(1-V$4*AH424/(1+$A424*(1+W$4/$C424)),2)</f>
        <v>0.959655239090248</v>
      </c>
      <c r="AJ424">
        <f>POWER(1-V$4*AH424/(1+$B424*$AC424*(1+W$4/$C424)),2)</f>
        <v>0.949261313099355</v>
      </c>
      <c r="AK424">
        <f>POWER((1+$A424+$B424*W$4)/($A424+$B424*W$4+Y$4),2)</f>
        <v>1.01881350845509</v>
      </c>
    </row>
    <row r="425" spans="1:37">
      <c r="A425" s="1">
        <v>2.75</v>
      </c>
      <c r="B425" s="1">
        <v>2.25</v>
      </c>
      <c r="C425" s="1">
        <v>3</v>
      </c>
      <c r="D425" s="1">
        <v>3.21428250326319</v>
      </c>
      <c r="E425" s="1">
        <v>3.07348981241595</v>
      </c>
      <c r="F425" s="1">
        <v>1.06285244127896</v>
      </c>
      <c r="G425" s="1">
        <v>3.2296232</v>
      </c>
      <c r="H425" s="1">
        <v>3.1105148</v>
      </c>
      <c r="I425" s="1">
        <v>1.072314273</v>
      </c>
      <c r="J425">
        <v>3.17552070569102</v>
      </c>
      <c r="K425">
        <v>3.01511757296682</v>
      </c>
      <c r="L425">
        <v>1.05665364744761</v>
      </c>
      <c r="M425" s="2">
        <f t="shared" si="408"/>
        <v>0.894796224493233</v>
      </c>
      <c r="N425" s="2">
        <f>($Z$3+$T$3*POWER($C425,$U$3))*POWER((($B425+$V$3*$A425+$W$3*$S425*(1+$AA$3*$C425))/($B425+$V$3*$A425+1))*POWER(($A425+$X$3*$B425+1)/($A425+$X$3*$B425+$Y$3*$S425),2),2)</f>
        <v>0</v>
      </c>
      <c r="O425" s="2">
        <f t="shared" si="409"/>
        <v>3.20741228109507</v>
      </c>
      <c r="P425">
        <f t="shared" ref="P425:R425" si="451">G425-M425</f>
        <v>2.33482697550677</v>
      </c>
      <c r="Q425">
        <f t="shared" si="451"/>
        <v>3.1105148</v>
      </c>
      <c r="R425">
        <f t="shared" si="451"/>
        <v>-2.13509800809507</v>
      </c>
      <c r="S425">
        <f t="shared" si="411"/>
        <v>0.433333333333333</v>
      </c>
      <c r="AC425">
        <f t="shared" si="412"/>
        <v>0.901233722306385</v>
      </c>
      <c r="AD425">
        <f>($Z$2+$T$2*POWER($C425,$U$2))</f>
        <v>2.85452410585707</v>
      </c>
      <c r="AE425">
        <f>POWER(1-$V$2*$AD425/(1+$A425*(1+$W$2/$C425)),2)</f>
        <v>0.960523077334603</v>
      </c>
      <c r="AF425">
        <f>POWER(1-$V$2*$AD425/(1+$B425*$AC425*(1+$W$2/$C425)),2)</f>
        <v>0.947966079298787</v>
      </c>
      <c r="AG425">
        <f>POWER((1+$A425+$B425*S425)/($A425+$B425*S425+$Y$2),2)</f>
        <v>1.21208393501068</v>
      </c>
      <c r="AH425">
        <f>(Z$4+T$4*POWER($C425,U$4))</f>
        <v>0.895677970130386</v>
      </c>
      <c r="AI425">
        <f>POWER(1-V$4*AH425/(1+$A425*(1+W$4/$C425)),2)</f>
        <v>0.982287052793312</v>
      </c>
      <c r="AJ425">
        <f>POWER(1-V$4*AH425/(1+$B425*$AC425*(1+W$4/$C425)),2)</f>
        <v>0.976638642059768</v>
      </c>
      <c r="AK425">
        <f>POWER((1+$A425+$B425*W$4)/($A425+$B425*W$4+Y$4),2)</f>
        <v>1.02687214783225</v>
      </c>
    </row>
    <row r="426" spans="1:37">
      <c r="A426" s="1">
        <v>1.5</v>
      </c>
      <c r="B426" s="1">
        <v>0.25</v>
      </c>
      <c r="C426" s="1">
        <v>3</v>
      </c>
      <c r="D426" s="1">
        <v>3.21202949183635</v>
      </c>
      <c r="E426" s="1">
        <v>2.77672107353878</v>
      </c>
      <c r="F426" s="1">
        <v>1.09177780445256</v>
      </c>
      <c r="G426" s="1">
        <v>3.1989438</v>
      </c>
      <c r="H426" s="1">
        <v>2.7535311</v>
      </c>
      <c r="I426" s="1">
        <v>1.096740918</v>
      </c>
      <c r="J426">
        <v>3.14361946717824</v>
      </c>
      <c r="K426">
        <v>2.80255835381493</v>
      </c>
      <c r="L426">
        <v>1.10469317166328</v>
      </c>
      <c r="M426" s="2">
        <f t="shared" si="408"/>
        <v>0.918248972657137</v>
      </c>
      <c r="N426" s="2">
        <f>($Z$3+$T$3*POWER($C426,$U$3))*POWER((($B426+$V$3*$A426+$W$3*$S426*(1+$AA$3*$C426))/($B426+$V$3*$A426+1))*POWER(($A426+$X$3*$B426+1)/($A426+$X$3*$B426+$Y$3*$S426),2),2)</f>
        <v>0</v>
      </c>
      <c r="O426" s="2">
        <f t="shared" si="409"/>
        <v>3.74823487621471</v>
      </c>
      <c r="P426">
        <f t="shared" ref="P426:R426" si="452">G426-M426</f>
        <v>2.28069482734286</v>
      </c>
      <c r="Q426">
        <f t="shared" si="452"/>
        <v>2.7535311</v>
      </c>
      <c r="R426">
        <f t="shared" si="452"/>
        <v>-2.65149395821471</v>
      </c>
      <c r="S426">
        <f t="shared" si="411"/>
        <v>0.25</v>
      </c>
      <c r="AC426">
        <f t="shared" si="412"/>
        <v>0.968245836551854</v>
      </c>
      <c r="AD426">
        <f>($Z$2+$T$2*POWER($C426,$U$2))</f>
        <v>2.85452410585707</v>
      </c>
      <c r="AE426">
        <f>POWER(1-$V$2*$AD426/(1+$A426*(1+$W$2/$C426)),2)</f>
        <v>0.93221027598297</v>
      </c>
      <c r="AF426">
        <f>POWER(1-$V$2*$AD426/(1+$B426*$AC426*(1+$W$2/$C426)),2)</f>
        <v>0.757025149992254</v>
      </c>
      <c r="AG426">
        <f>POWER((1+$A426+$B426*S426)/($A426+$B426*S426+$Y$2),2)</f>
        <v>1.44833893455891</v>
      </c>
      <c r="AH426">
        <f>(Z$4+T$4*POWER($C426,U$4))</f>
        <v>0.895677970130386</v>
      </c>
      <c r="AI426">
        <f>POWER(1-V$4*AH426/(1+$A426*(1+W$4/$C426)),2)</f>
        <v>0.96954086891648</v>
      </c>
      <c r="AJ426">
        <f>POWER(1-V$4*AH426/(1+$B426*$AC426*(1+W$4/$C426)),2)</f>
        <v>0.889629478902558</v>
      </c>
      <c r="AK426">
        <f>POWER((1+$A426+$B426*W$4)/($A426+$B426*W$4+Y$4),2)</f>
        <v>1.1565607200565</v>
      </c>
    </row>
    <row r="427" spans="1:37">
      <c r="A427" s="1">
        <v>1.75</v>
      </c>
      <c r="B427" s="1">
        <v>3.75</v>
      </c>
      <c r="C427" s="1">
        <v>7</v>
      </c>
      <c r="D427" s="1">
        <v>3.18721531484832</v>
      </c>
      <c r="E427" s="1">
        <v>2.67212601604867</v>
      </c>
      <c r="F427" s="1">
        <v>2.25131729730549</v>
      </c>
      <c r="G427" s="1">
        <v>3.30027574</v>
      </c>
      <c r="H427" s="1">
        <v>2.58034688</v>
      </c>
      <c r="I427" s="1">
        <v>2.459205225</v>
      </c>
      <c r="J427">
        <v>3.24488430091943</v>
      </c>
      <c r="K427">
        <v>2.65491000793362</v>
      </c>
      <c r="L427">
        <v>2.27359786198292</v>
      </c>
      <c r="M427" s="2">
        <f t="shared" si="408"/>
        <v>2.30356960539696</v>
      </c>
      <c r="N427" s="2">
        <f>($Z$3+$T$3*POWER($C427,$U$3))*POWER((($B427+$V$3*$A427+$W$3*$S427*(1+$AA$3*$C427))/($B427+$V$3*$A427+1))*POWER(($A427+$X$3*$B427+1)/($A427+$X$3*$B427+$Y$3*$S427),2),2)</f>
        <v>0</v>
      </c>
      <c r="O427" s="2">
        <f t="shared" si="409"/>
        <v>3.35462406995788</v>
      </c>
      <c r="P427">
        <f t="shared" ref="P427:R427" si="453">G427-M427</f>
        <v>0.996706134603038</v>
      </c>
      <c r="Q427">
        <f t="shared" si="453"/>
        <v>2.58034688</v>
      </c>
      <c r="R427">
        <f t="shared" si="453"/>
        <v>-0.895418844957876</v>
      </c>
      <c r="S427">
        <f t="shared" si="411"/>
        <v>0.863636363636364</v>
      </c>
      <c r="AC427">
        <f t="shared" si="412"/>
        <v>0.504115295745883</v>
      </c>
      <c r="AD427">
        <f>($Z$2+$T$2*POWER($C427,$U$2))</f>
        <v>3.6586323071516</v>
      </c>
      <c r="AE427">
        <f>POWER(1-$V$2*$AD427/(1+$A427*(1+$W$2/$C427)),2)</f>
        <v>0.875301798207152</v>
      </c>
      <c r="AF427">
        <f>POWER(1-$V$2*$AD427/(1+$B427*$AC427*(1+$W$2/$C427)),2)</f>
        <v>0.882752793203745</v>
      </c>
      <c r="AG427">
        <f>POWER((1+$A427+$B427*S427)/($A427+$B427*S427+$Y$2),2)</f>
        <v>1.16205244207496</v>
      </c>
      <c r="AH427">
        <f>(Z$4+T$4*POWER($C427,U$4))</f>
        <v>2.61491926807997</v>
      </c>
      <c r="AI427">
        <f>POWER(1-V$4*AH427/(1+$A427*(1+W$4/$C427)),2)</f>
        <v>0.875158877250306</v>
      </c>
      <c r="AJ427">
        <f>POWER(1-V$4*AH427/(1+$B427*$AC427*(1+W$4/$C427)),2)</f>
        <v>0.882567154917456</v>
      </c>
      <c r="AK427">
        <f>POWER((1+$A427+$B427*W$4)/($A427+$B427*W$4+Y$4),2)</f>
        <v>1.01735172188845</v>
      </c>
    </row>
    <row r="428" spans="1:37">
      <c r="A428" s="1">
        <v>4</v>
      </c>
      <c r="B428" s="1">
        <v>1.5</v>
      </c>
      <c r="C428" s="1">
        <v>7</v>
      </c>
      <c r="D428" s="1">
        <v>3.69360650628993</v>
      </c>
      <c r="E428" s="1">
        <v>2.66881508761356</v>
      </c>
      <c r="F428" s="1">
        <v>2.64751268656384</v>
      </c>
      <c r="G428" s="1">
        <v>3.64310052</v>
      </c>
      <c r="H428" s="1">
        <v>2.6485256</v>
      </c>
      <c r="I428" s="1">
        <v>2.661862685</v>
      </c>
      <c r="J428">
        <v>3.58643009293736</v>
      </c>
      <c r="K428">
        <v>2.66408390152073</v>
      </c>
      <c r="L428">
        <v>2.63769069927787</v>
      </c>
      <c r="M428" s="2">
        <f t="shared" si="408"/>
        <v>2.32630484665818</v>
      </c>
      <c r="N428" s="2">
        <f>($Z$3+$T$3*POWER($C428,$U$3))*POWER((($B428+$V$3*$A428+$W$3*$S428*(1+$AA$3*$C428))/($B428+$V$3*$A428+1))*POWER(($A428+$X$3*$B428+1)/($A428+$X$3*$B428+$Y$3*$S428),2),2)</f>
        <v>0</v>
      </c>
      <c r="O428" s="2">
        <f t="shared" si="409"/>
        <v>4.00279576794736</v>
      </c>
      <c r="P428">
        <f t="shared" ref="P428:R428" si="454">G428-M428</f>
        <v>1.31679567334182</v>
      </c>
      <c r="Q428">
        <f t="shared" si="454"/>
        <v>2.6485256</v>
      </c>
      <c r="R428">
        <f t="shared" si="454"/>
        <v>-1.34093308294736</v>
      </c>
      <c r="S428">
        <f t="shared" si="411"/>
        <v>0.25</v>
      </c>
      <c r="AC428">
        <f t="shared" si="412"/>
        <v>0.968245836551854</v>
      </c>
      <c r="AD428">
        <f>($Z$2+$T$2*POWER($C428,$U$2))</f>
        <v>3.6586323071516</v>
      </c>
      <c r="AE428">
        <f>POWER(1-$V$2*$AD428/(1+$A428*(1+$W$2/$C428)),2)</f>
        <v>0.938228541111701</v>
      </c>
      <c r="AF428">
        <f>POWER(1-$V$2*$AD428/(1+$B428*$AC428*(1+$W$2/$C428)),2)</f>
        <v>0.855898272651073</v>
      </c>
      <c r="AG428">
        <f>POWER((1+$A428+$B428*S428)/($A428+$B428*S428+$Y$2),2)</f>
        <v>1.18302404681416</v>
      </c>
      <c r="AH428">
        <f>(Z$4+T$4*POWER($C428,U$4))</f>
        <v>2.61491926807997</v>
      </c>
      <c r="AI428">
        <f>POWER(1-V$4*AH428/(1+$A428*(1+W$4/$C428)),2)</f>
        <v>0.937928923574014</v>
      </c>
      <c r="AJ428">
        <f>POWER(1-V$4*AH428/(1+$B428*$AC428*(1+W$4/$C428)),2)</f>
        <v>0.855896877538684</v>
      </c>
      <c r="AK428">
        <f>POWER((1+$A428+$B428*W$4)/($A428+$B428*W$4+Y$4),2)</f>
        <v>1.03564779418538</v>
      </c>
    </row>
    <row r="429" spans="1:37">
      <c r="A429" s="1">
        <v>1.25</v>
      </c>
      <c r="B429" s="1">
        <v>0.25</v>
      </c>
      <c r="C429" s="1">
        <v>5</v>
      </c>
      <c r="D429" s="1">
        <v>3.55902890093457</v>
      </c>
      <c r="E429" s="1">
        <v>2.53376255613963</v>
      </c>
      <c r="F429" s="1">
        <v>1.84663475749059</v>
      </c>
      <c r="G429" s="1">
        <v>3.5071018</v>
      </c>
      <c r="H429" s="1">
        <v>2.3755434</v>
      </c>
      <c r="I429" s="1">
        <v>1.936314266</v>
      </c>
      <c r="J429">
        <v>3.44994740276116</v>
      </c>
      <c r="K429">
        <v>2.54485075255286</v>
      </c>
      <c r="L429">
        <v>1.84187354488682</v>
      </c>
      <c r="M429" s="2">
        <f t="shared" si="408"/>
        <v>1.65109630012092</v>
      </c>
      <c r="N429" s="2">
        <f>($Z$3+$T$3*POWER($C429,$U$3))*POWER((($B429+$V$3*$A429+$W$3*$S429*(1+$AA$3*$C429))/($B429+$V$3*$A429+1))*POWER(($A429+$X$3*$B429+1)/($A429+$X$3*$B429+$Y$3*$S429),2),2)</f>
        <v>0</v>
      </c>
      <c r="O429" s="2">
        <f t="shared" si="409"/>
        <v>4.2316424540326</v>
      </c>
      <c r="P429">
        <f t="shared" ref="P429:R429" si="455">G429-M429</f>
        <v>1.85600549987908</v>
      </c>
      <c r="Q429">
        <f t="shared" si="455"/>
        <v>2.3755434</v>
      </c>
      <c r="R429">
        <f t="shared" si="455"/>
        <v>-2.2953281880326</v>
      </c>
      <c r="S429">
        <f t="shared" si="411"/>
        <v>0.277777777777778</v>
      </c>
      <c r="AC429">
        <f t="shared" si="412"/>
        <v>0.960645359210588</v>
      </c>
      <c r="AD429">
        <f>($Z$2+$T$2*POWER($C429,$U$2))</f>
        <v>3.32351892595841</v>
      </c>
      <c r="AE429">
        <f>POWER(1-$V$2*$AD429/(1+$A429*(1+$W$2/$C429)),2)</f>
        <v>0.875455628531411</v>
      </c>
      <c r="AF429">
        <f>POWER(1-$V$2*$AD429/(1+$B429*$AC429*(1+$W$2/$C429)),2)</f>
        <v>0.668489341819781</v>
      </c>
      <c r="AG429">
        <f>POWER((1+$A429+$B429*S429)/($A429+$B429*S429+$Y$2),2)</f>
        <v>1.51213390381619</v>
      </c>
      <c r="AH429">
        <f>(Z$4+T$4*POWER($C429,U$4))</f>
        <v>1.93843892115845</v>
      </c>
      <c r="AI429">
        <f>POWER(1-V$4*AH429/(1+$A429*(1+W$4/$C429)),2)</f>
        <v>0.897299888598985</v>
      </c>
      <c r="AJ429">
        <f>POWER(1-V$4*AH429/(1+$B429*$AC429*(1+W$4/$C429)),2)</f>
        <v>0.727485336228457</v>
      </c>
      <c r="AK429">
        <f>POWER((1+$A429+$B429*W$4)/($A429+$B429*W$4+Y$4),2)</f>
        <v>1.16560257582802</v>
      </c>
    </row>
    <row r="430" spans="1:37">
      <c r="A430" s="1">
        <v>3.5</v>
      </c>
      <c r="B430" s="1">
        <v>2.25</v>
      </c>
      <c r="C430" s="1">
        <v>3</v>
      </c>
      <c r="D430" s="1">
        <v>3.13131185914887</v>
      </c>
      <c r="E430" s="1">
        <v>3.03380315904013</v>
      </c>
      <c r="F430" s="1">
        <v>1.05447471297652</v>
      </c>
      <c r="G430" s="1">
        <v>3.1751154</v>
      </c>
      <c r="H430" s="1">
        <v>3.09534466</v>
      </c>
      <c r="I430" s="1">
        <v>1.054385497</v>
      </c>
      <c r="J430">
        <v>3.1174152944764</v>
      </c>
      <c r="K430">
        <v>2.98616360495859</v>
      </c>
      <c r="L430">
        <v>1.04513558716648</v>
      </c>
      <c r="M430" s="2">
        <f t="shared" si="408"/>
        <v>0.8962730360565</v>
      </c>
      <c r="N430" s="2">
        <f>($Z$3+$T$3*POWER($C430,$U$3))*POWER((($B430+$V$3*$A430+$W$3*$S430*(1+$AA$3*$C430))/($B430+$V$3*$A430+1))*POWER(($A430+$X$3*$B430+1)/($A430+$X$3*$B430+$Y$3*$S430),2),2)</f>
        <v>0</v>
      </c>
      <c r="O430" s="2">
        <f t="shared" si="409"/>
        <v>3.20323536883158</v>
      </c>
      <c r="P430">
        <f t="shared" ref="P430:R430" si="456">G430-M430</f>
        <v>2.2788423639435</v>
      </c>
      <c r="Q430">
        <f t="shared" si="456"/>
        <v>3.09534466</v>
      </c>
      <c r="R430">
        <f t="shared" si="456"/>
        <v>-2.14884987183158</v>
      </c>
      <c r="S430">
        <f t="shared" si="411"/>
        <v>0.361111111111111</v>
      </c>
      <c r="AC430">
        <f t="shared" si="412"/>
        <v>0.932522796199695</v>
      </c>
      <c r="AD430">
        <f>($Z$2+$T$2*POWER($C430,$U$2))</f>
        <v>2.85452410585707</v>
      </c>
      <c r="AE430">
        <f>POWER(1-$V$2*$AD430/(1+$A430*(1+$W$2/$C430)),2)</f>
        <v>0.96843406283118</v>
      </c>
      <c r="AF430">
        <f>POWER(1-$V$2*$AD430/(1+$B430*$AC430*(1+$W$2/$C430)),2)</f>
        <v>0.949530865243222</v>
      </c>
      <c r="AG430">
        <f>POWER((1+$A430+$B430*S430)/($A430+$B430*S430+$Y$2),2)</f>
        <v>1.1854681719503</v>
      </c>
      <c r="AH430">
        <f>(Z$4+T$4*POWER($C430,U$4))</f>
        <v>0.895677970130386</v>
      </c>
      <c r="AI430">
        <f>POWER(1-V$4*AH430/(1+$A430*(1+W$4/$C430)),2)</f>
        <v>0.985841939547756</v>
      </c>
      <c r="AJ430">
        <f>POWER(1-V$4*AH430/(1+$B430*$AC430*(1+W$4/$C430)),2)</f>
        <v>0.977342912595765</v>
      </c>
      <c r="AK430">
        <f>POWER((1+$A430+$B430*W$4)/($A430+$B430*W$4+Y$4),2)</f>
        <v>1.02613634337158</v>
      </c>
    </row>
    <row r="431" spans="1:37">
      <c r="A431" s="1">
        <v>2.25</v>
      </c>
      <c r="B431" s="1">
        <v>0.5</v>
      </c>
      <c r="C431" s="1">
        <v>3</v>
      </c>
      <c r="D431" s="1">
        <v>3.08717879554308</v>
      </c>
      <c r="E431" s="1">
        <v>2.75514045409808</v>
      </c>
      <c r="F431" s="1">
        <v>1.07000492699783</v>
      </c>
      <c r="G431" s="1">
        <v>3.1095474</v>
      </c>
      <c r="H431" s="1">
        <v>2.79330752</v>
      </c>
      <c r="I431" s="1">
        <v>1.069474525</v>
      </c>
      <c r="J431">
        <v>3.05101259390738</v>
      </c>
      <c r="K431">
        <v>2.70348103369233</v>
      </c>
      <c r="L431">
        <v>1.09864460637318</v>
      </c>
      <c r="M431" s="2">
        <f t="shared" si="408"/>
        <v>0.903686246622379</v>
      </c>
      <c r="N431" s="2">
        <f>($Z$3+$T$3*POWER($C431,$U$3))*POWER((($B431+$V$3*$A431+$W$3*$S431*(1+$AA$3*$C431))/($B431+$V$3*$A431+1))*POWER(($A431+$X$3*$B431+1)/($A431+$X$3*$B431+$Y$3*$S431),2),2)</f>
        <v>0</v>
      </c>
      <c r="O431" s="2">
        <f t="shared" si="409"/>
        <v>3.51880621576032</v>
      </c>
      <c r="P431">
        <f t="shared" ref="P431:R431" si="457">G431-M431</f>
        <v>2.20586115337762</v>
      </c>
      <c r="Q431">
        <f t="shared" si="457"/>
        <v>2.79330752</v>
      </c>
      <c r="R431">
        <f t="shared" si="457"/>
        <v>-2.44933169076032</v>
      </c>
      <c r="S431">
        <f t="shared" si="411"/>
        <v>0.230769230769231</v>
      </c>
      <c r="AC431">
        <f t="shared" si="412"/>
        <v>0.97300851082104</v>
      </c>
      <c r="AD431">
        <f>($Z$2+$T$2*POWER($C431,$U$2))</f>
        <v>2.85452410585707</v>
      </c>
      <c r="AE431">
        <f>POWER(1-$V$2*$AD431/(1+$A431*(1+$W$2/$C431)),2)</f>
        <v>0.952604662612501</v>
      </c>
      <c r="AF431">
        <f>POWER(1-$V$2*$AD431/(1+$B431*$AC431*(1+$W$2/$C431)),2)</f>
        <v>0.838150839649359</v>
      </c>
      <c r="AG431">
        <f>POWER((1+$A431+$B431*S431)/($A431+$B431*S431+$Y$2),2)</f>
        <v>1.31734196788174</v>
      </c>
      <c r="AH431">
        <f>(Z$4+T$4*POWER($C431,U$4))</f>
        <v>0.895677970130386</v>
      </c>
      <c r="AI431">
        <f>POWER(1-V$4*AH431/(1+$A431*(1+W$4/$C431)),2)</f>
        <v>0.978726019918994</v>
      </c>
      <c r="AJ431">
        <f>POWER(1-V$4*AH431/(1+$B431*$AC431*(1+W$4/$C431)),2)</f>
        <v>0.926889662138634</v>
      </c>
      <c r="AK431">
        <f>POWER((1+$A431+$B431*W$4)/($A431+$B431*W$4+Y$4),2)</f>
        <v>1.09035698337749</v>
      </c>
    </row>
    <row r="432" spans="1:37">
      <c r="A432" s="1">
        <v>3</v>
      </c>
      <c r="B432" s="1">
        <v>0.25</v>
      </c>
      <c r="C432" s="1">
        <v>3</v>
      </c>
      <c r="D432" s="1">
        <v>2.94110973622076</v>
      </c>
      <c r="E432" s="1">
        <v>2.69343264070195</v>
      </c>
      <c r="F432" s="1">
        <v>0.974596035627173</v>
      </c>
      <c r="G432" s="1">
        <v>2.9419576</v>
      </c>
      <c r="H432" s="1">
        <v>2.61678808</v>
      </c>
      <c r="I432" s="1">
        <v>1.002719343</v>
      </c>
      <c r="J432">
        <v>2.8832179016384</v>
      </c>
      <c r="K432">
        <v>2.70567057128303</v>
      </c>
      <c r="L432">
        <v>0.946774946613714</v>
      </c>
      <c r="M432" s="2">
        <f t="shared" si="408"/>
        <v>0.891625205351311</v>
      </c>
      <c r="N432" s="2">
        <f>($Z$3+$T$3*POWER($C432,$U$3))*POWER((($B432+$V$3*$A432+$W$3*$S432*(1+$AA$3*$C432))/($B432+$V$3*$A432+1))*POWER(($A432+$X$3*$B432+1)/($A432+$X$3*$B432+$Y$3*$S432),2),2)</f>
        <v>0</v>
      </c>
      <c r="O432" s="2">
        <f t="shared" si="409"/>
        <v>3.41984904848685</v>
      </c>
      <c r="P432">
        <f t="shared" ref="P432:R432" si="458">G432-M432</f>
        <v>2.05033239464869</v>
      </c>
      <c r="Q432">
        <f t="shared" si="458"/>
        <v>2.61678808</v>
      </c>
      <c r="R432">
        <f t="shared" si="458"/>
        <v>-2.41712970548685</v>
      </c>
      <c r="S432">
        <f t="shared" si="411"/>
        <v>0.15625</v>
      </c>
      <c r="AC432">
        <f t="shared" si="412"/>
        <v>0.987717539329944</v>
      </c>
      <c r="AD432">
        <f>($Z$2+$T$2*POWER($C432,$U$2))</f>
        <v>2.85452410585707</v>
      </c>
      <c r="AE432">
        <f>POWER(1-$V$2*$AD432/(1+$A432*(1+$W$2/$C432)),2)</f>
        <v>0.963566653675088</v>
      </c>
      <c r="AF432">
        <f>POWER(1-$V$2*$AD432/(1+$B432*$AC432*(1+$W$2/$C432)),2)</f>
        <v>0.759422465102628</v>
      </c>
      <c r="AG432">
        <f>POWER((1+$A432+$B432*S432)/($A432+$B432*S432+$Y$2),2)</f>
        <v>1.2547360293537</v>
      </c>
      <c r="AH432">
        <f>(Z$4+T$4*POWER($C432,U$4))</f>
        <v>0.895677970130386</v>
      </c>
      <c r="AI432">
        <f>POWER(1-V$4*AH432/(1+$A432*(1+W$4/$C432)),2)</f>
        <v>0.983655044366043</v>
      </c>
      <c r="AJ432">
        <f>POWER(1-V$4*AH432/(1+$B432*$AC432*(1+W$4/$C432)),2)</f>
        <v>0.890738080368088</v>
      </c>
      <c r="AK432">
        <f>POWER((1+$A432+$B432*W$4)/($A432+$B432*W$4+Y$4),2)</f>
        <v>1.1179167258914</v>
      </c>
    </row>
    <row r="433" spans="1:37">
      <c r="A433" s="1">
        <v>2</v>
      </c>
      <c r="B433" s="1">
        <v>2.5</v>
      </c>
      <c r="C433" s="1">
        <v>7</v>
      </c>
      <c r="D433" s="1">
        <v>3.72223947435194</v>
      </c>
      <c r="E433" s="1">
        <v>2.59289937498584</v>
      </c>
      <c r="F433" s="1">
        <v>2.66148643304937</v>
      </c>
      <c r="G433" s="1">
        <v>3.75916174</v>
      </c>
      <c r="H433" s="1">
        <v>2.4379646</v>
      </c>
      <c r="I433" s="1">
        <v>2.501994075</v>
      </c>
      <c r="J433">
        <v>3.70014341159488</v>
      </c>
      <c r="K433">
        <v>2.59237707381971</v>
      </c>
      <c r="L433">
        <v>2.63816362058689</v>
      </c>
      <c r="M433" s="2">
        <f t="shared" si="408"/>
        <v>2.36233222393789</v>
      </c>
      <c r="N433" s="2">
        <f>($Z$3+$T$3*POWER($C433,$U$3))*POWER((($B433+$V$3*$A433+$W$3*$S433*(1+$AA$3*$C433))/($B433+$V$3*$A433+1))*POWER(($A433+$X$3*$B433+1)/($A433+$X$3*$B433+$Y$3*$S433),2),2)</f>
        <v>0</v>
      </c>
      <c r="O433" s="2">
        <f t="shared" si="409"/>
        <v>3.73670548476059</v>
      </c>
      <c r="P433">
        <f t="shared" ref="P433:R433" si="459">G433-M433</f>
        <v>1.39682951606211</v>
      </c>
      <c r="Q433">
        <f t="shared" si="459"/>
        <v>2.4379646</v>
      </c>
      <c r="R433">
        <f t="shared" si="459"/>
        <v>-1.2347114097606</v>
      </c>
      <c r="S433">
        <f t="shared" si="411"/>
        <v>0.583333333333333</v>
      </c>
      <c r="AC433">
        <f t="shared" si="412"/>
        <v>0.812232862067414</v>
      </c>
      <c r="AD433">
        <f>($Z$2+$T$2*POWER($C433,$U$2))</f>
        <v>3.6586323071516</v>
      </c>
      <c r="AE433">
        <f>POWER(1-$V$2*$AD433/(1+$A433*(1+$W$2/$C433)),2)</f>
        <v>0.887975904655668</v>
      </c>
      <c r="AF433">
        <f>POWER(1-$V$2*$AD433/(1+$B433*$AC433*(1+$W$2/$C433)),2)</f>
        <v>0.889351786003268</v>
      </c>
      <c r="AG433">
        <f>POWER((1+$A433+$B433*S433)/($A433+$B433*S433+$Y$2),2)</f>
        <v>1.22685456020308</v>
      </c>
      <c r="AH433">
        <f>(Z$4+T$4*POWER($C433,U$4))</f>
        <v>2.61491926807997</v>
      </c>
      <c r="AI433">
        <f>POWER(1-V$4*AH433/(1+$A433*(1+W$4/$C433)),2)</f>
        <v>0.88776417829154</v>
      </c>
      <c r="AJ433">
        <f>POWER(1-V$4*AH433/(1+$B433*$AC433*(1+W$4/$C433)),2)</f>
        <v>0.889133716954464</v>
      </c>
      <c r="AK433">
        <f>POWER((1+$A433+$B433*W$4)/($A433+$B433*W$4+Y$4),2)</f>
        <v>1.0251247718343</v>
      </c>
    </row>
    <row r="434" spans="1:37">
      <c r="A434" s="1">
        <v>3.75</v>
      </c>
      <c r="B434" s="1">
        <v>2.25</v>
      </c>
      <c r="C434" s="1">
        <v>5</v>
      </c>
      <c r="D434" s="1">
        <v>3.45920729813154</v>
      </c>
      <c r="E434" s="1">
        <v>2.8111927894038</v>
      </c>
      <c r="F434" s="1">
        <v>1.9536027942143</v>
      </c>
      <c r="G434" s="1">
        <v>3.4951508</v>
      </c>
      <c r="H434" s="1">
        <v>2.9172019</v>
      </c>
      <c r="I434" s="1">
        <v>1.959873973</v>
      </c>
      <c r="J434">
        <v>3.43605908989318</v>
      </c>
      <c r="K434">
        <v>2.82284893210115</v>
      </c>
      <c r="L434">
        <v>1.95383457461728</v>
      </c>
      <c r="M434" s="2">
        <f t="shared" si="408"/>
        <v>1.85607413618415</v>
      </c>
      <c r="N434" s="2">
        <f>($Z$3+$T$3*POWER($C434,$U$3))*POWER((($B434+$V$3*$A434+$W$3*$S434*(1+$AA$3*$C434))/($B434+$V$3*$A434+1))*POWER(($A434+$X$3*$B434+1)/($A434+$X$3*$B434+$Y$3*$S434),2),2)</f>
        <v>0</v>
      </c>
      <c r="O434" s="2">
        <f t="shared" si="409"/>
        <v>3.64438550471975</v>
      </c>
      <c r="P434">
        <f t="shared" ref="P434:R434" si="460">G434-M434</f>
        <v>1.63907666381585</v>
      </c>
      <c r="Q434">
        <f t="shared" si="460"/>
        <v>2.9172019</v>
      </c>
      <c r="R434">
        <f t="shared" si="460"/>
        <v>-1.68451153171975</v>
      </c>
      <c r="S434">
        <f t="shared" si="411"/>
        <v>0.342105263157895</v>
      </c>
      <c r="AC434">
        <f t="shared" si="412"/>
        <v>0.939661635334585</v>
      </c>
      <c r="AD434">
        <f>($Z$2+$T$2*POWER($C434,$U$2))</f>
        <v>3.32351892595841</v>
      </c>
      <c r="AE434">
        <f>POWER(1-$V$2*$AD434/(1+$A434*(1+$W$2/$C434)),2)</f>
        <v>0.951161032183657</v>
      </c>
      <c r="AF434">
        <f>POWER(1-$V$2*$AD434/(1+$B434*$AC434*(1+$W$2/$C434)),2)</f>
        <v>0.918901098666214</v>
      </c>
      <c r="AG434">
        <f>POWER((1+$A434+$B434*S434)/($A434+$B434*S434+$Y$2),2)</f>
        <v>1.17760359821003</v>
      </c>
      <c r="AH434">
        <f>(Z$4+T$4*POWER($C434,U$4))</f>
        <v>1.93843892115845</v>
      </c>
      <c r="AI434">
        <f>POWER(1-V$4*AH434/(1+$A434*(1+W$4/$C434)),2)</f>
        <v>0.959655239090248</v>
      </c>
      <c r="AJ434">
        <f>POWER(1-V$4*AH434/(1+$B434*$AC434*(1+W$4/$C434)),2)</f>
        <v>0.933059165459093</v>
      </c>
      <c r="AK434">
        <f>POWER((1+$A434+$B434*W$4)/($A434+$B434*W$4+Y$4),2)</f>
        <v>1.02589994834096</v>
      </c>
    </row>
    <row r="435" spans="1:37">
      <c r="A435" s="1">
        <v>2.5</v>
      </c>
      <c r="B435" s="1">
        <v>2</v>
      </c>
      <c r="C435" s="1">
        <v>3</v>
      </c>
      <c r="D435" s="1">
        <v>3.2171289478004</v>
      </c>
      <c r="E435" s="1">
        <v>3.06882541250163</v>
      </c>
      <c r="F435" s="1">
        <v>1.07596669891211</v>
      </c>
      <c r="G435" s="1">
        <v>3.1893981</v>
      </c>
      <c r="H435" s="1">
        <v>3.1108114</v>
      </c>
      <c r="I435" s="1">
        <v>1.062686615</v>
      </c>
      <c r="J435">
        <v>3.12993971693991</v>
      </c>
      <c r="K435">
        <v>2.99592287532714</v>
      </c>
      <c r="L435">
        <v>1.07964267929706</v>
      </c>
      <c r="M435" s="2">
        <f t="shared" si="408"/>
        <v>0.895006792177396</v>
      </c>
      <c r="N435" s="2">
        <f>($Z$3+$T$3*POWER($C435,$U$3))*POWER((($B435+$V$3*$A435+$W$3*$S435*(1+$AA$3*$C435))/($B435+$V$3*$A435+1))*POWER(($A435+$X$3*$B435+1)/($A435+$X$3*$B435+$Y$3*$S435),2),2)</f>
        <v>0</v>
      </c>
      <c r="O435" s="2">
        <f t="shared" si="409"/>
        <v>3.24350937554528</v>
      </c>
      <c r="P435">
        <f t="shared" ref="P435:R435" si="461">G435-M435</f>
        <v>2.2943913078226</v>
      </c>
      <c r="Q435">
        <f t="shared" si="461"/>
        <v>3.1108114</v>
      </c>
      <c r="R435">
        <f t="shared" si="461"/>
        <v>-2.18082276054528</v>
      </c>
      <c r="S435">
        <f t="shared" si="411"/>
        <v>0.428571428571429</v>
      </c>
      <c r="AC435">
        <f t="shared" si="412"/>
        <v>0.903507902905251</v>
      </c>
      <c r="AD435">
        <f>($Z$2+$T$2*POWER($C435,$U$2))</f>
        <v>2.85452410585707</v>
      </c>
      <c r="AE435">
        <f>POWER(1-$V$2*$AD435/(1+$A435*(1+$W$2/$C435)),2)</f>
        <v>0.956924707379426</v>
      </c>
      <c r="AF435">
        <f>POWER(1-$V$2*$AD435/(1+$B435*$AC435*(1+$W$2/$C435)),2)</f>
        <v>0.942362457205951</v>
      </c>
      <c r="AG435">
        <f>POWER((1+$A435+$B435*S435)/($A435+$B435*S435+$Y$2),2)</f>
        <v>1.23301120209565</v>
      </c>
      <c r="AH435">
        <f>(Z$4+T$4*POWER($C435,U$4))</f>
        <v>0.895677970130386</v>
      </c>
      <c r="AI435">
        <f>POWER(1-V$4*AH435/(1+$A435*(1+W$4/$C435)),2)</f>
        <v>0.980669163305825</v>
      </c>
      <c r="AJ435">
        <f>POWER(1-V$4*AH435/(1+$B435*$AC435*(1+W$4/$C435)),2)</f>
        <v>0.97411565005138</v>
      </c>
      <c r="AK435">
        <f>POWER((1+$A435+$B435*W$4)/($A435+$B435*W$4+Y$4),2)</f>
        <v>1.03009481694972</v>
      </c>
    </row>
    <row r="436" spans="1:37">
      <c r="A436" s="1">
        <v>2.25</v>
      </c>
      <c r="B436" s="1">
        <v>1.25</v>
      </c>
      <c r="C436" s="1">
        <v>3</v>
      </c>
      <c r="D436" s="1">
        <v>3.14713308046279</v>
      </c>
      <c r="E436" s="1">
        <v>2.98142049812086</v>
      </c>
      <c r="F436" s="1">
        <v>1.07300904775816</v>
      </c>
      <c r="G436" s="1">
        <v>3.1416327</v>
      </c>
      <c r="H436" s="1">
        <v>3.062876</v>
      </c>
      <c r="I436" s="1">
        <v>1.056456418</v>
      </c>
      <c r="J436">
        <v>3.08036485466743</v>
      </c>
      <c r="K436">
        <v>2.86126578578208</v>
      </c>
      <c r="L436">
        <v>1.10309537575999</v>
      </c>
      <c r="M436" s="2">
        <f t="shared" si="408"/>
        <v>0.898341029091525</v>
      </c>
      <c r="N436" s="2">
        <f>($Z$3+$T$3*POWER($C436,$U$3))*POWER((($B436+$V$3*$A436+$W$3*$S436*(1+$AA$3*$C436))/($B436+$V$3*$A436+1))*POWER(($A436+$X$3*$B436+1)/($A436+$X$3*$B436+$Y$3*$S436),2),2)</f>
        <v>0</v>
      </c>
      <c r="O436" s="2">
        <f t="shared" si="409"/>
        <v>3.3876551069409</v>
      </c>
      <c r="P436">
        <f t="shared" ref="P436:R436" si="462">G436-M436</f>
        <v>2.24329167090848</v>
      </c>
      <c r="Q436">
        <f t="shared" si="462"/>
        <v>3.062876</v>
      </c>
      <c r="R436">
        <f t="shared" si="462"/>
        <v>-2.3311986889409</v>
      </c>
      <c r="S436">
        <f t="shared" si="411"/>
        <v>0.346153846153846</v>
      </c>
      <c r="AC436">
        <f t="shared" si="412"/>
        <v>0.93817776289619</v>
      </c>
      <c r="AD436">
        <f>($Z$2+$T$2*POWER($C436,$U$2))</f>
        <v>2.85452410585707</v>
      </c>
      <c r="AE436">
        <f>POWER(1-$V$2*$AD436/(1+$A436*(1+$W$2/$C436)),2)</f>
        <v>0.952604662612501</v>
      </c>
      <c r="AF436">
        <f>POWER(1-$V$2*$AD436/(1+$B436*$AC436*(1+$W$2/$C436)),2)</f>
        <v>0.916541842645089</v>
      </c>
      <c r="AG436">
        <f>POWER((1+$A436+$B436*S436)/($A436+$B436*S436+$Y$2),2)</f>
        <v>1.28442998547519</v>
      </c>
      <c r="AH436">
        <f>(Z$4+T$4*POWER($C436,U$4))</f>
        <v>0.895677970130386</v>
      </c>
      <c r="AI436">
        <f>POWER(1-V$4*AH436/(1+$A436*(1+W$4/$C436)),2)</f>
        <v>0.978726019918994</v>
      </c>
      <c r="AJ436">
        <f>POWER(1-V$4*AH436/(1+$B436*$AC436*(1+W$4/$C436)),2)</f>
        <v>0.962470309986689</v>
      </c>
      <c r="AK436">
        <f>POWER((1+$A436+$B436*W$4)/($A436+$B436*W$4+Y$4),2)</f>
        <v>1.0455118492901</v>
      </c>
    </row>
    <row r="437" spans="1:37">
      <c r="A437" s="1">
        <v>1.25</v>
      </c>
      <c r="B437" s="1">
        <v>3.25</v>
      </c>
      <c r="C437" s="1">
        <v>7</v>
      </c>
      <c r="D437" s="1">
        <v>3.19835138979327</v>
      </c>
      <c r="E437" s="1">
        <v>2.40731052865818</v>
      </c>
      <c r="F437" s="1">
        <v>2.30677751397968</v>
      </c>
      <c r="G437" s="1">
        <v>3.3226578</v>
      </c>
      <c r="H437" s="1">
        <v>2.2121464</v>
      </c>
      <c r="I437" s="1">
        <v>2.154317828</v>
      </c>
      <c r="J437">
        <v>3.26069980015209</v>
      </c>
      <c r="K437">
        <v>2.40177053493261</v>
      </c>
      <c r="L437">
        <v>2.30852430033044</v>
      </c>
      <c r="M437" s="2">
        <f t="shared" si="408"/>
        <v>2.19327516079542</v>
      </c>
      <c r="N437" s="2">
        <f>($Z$3+$T$3*POWER($C437,$U$3))*POWER((($B437+$V$3*$A437+$W$3*$S437*(1+$AA$3*$C437))/($B437+$V$3*$A437+1))*POWER(($A437+$X$3*$B437+1)/($A437+$X$3*$B437+$Y$3*$S437),2),2)</f>
        <v>0</v>
      </c>
      <c r="O437" s="2">
        <f t="shared" si="409"/>
        <v>3.06797849747261</v>
      </c>
      <c r="P437">
        <f t="shared" ref="P437:R437" si="463">G437-M437</f>
        <v>1.12938263920458</v>
      </c>
      <c r="Q437">
        <f t="shared" si="463"/>
        <v>2.2121464</v>
      </c>
      <c r="R437">
        <f t="shared" si="463"/>
        <v>-0.913660669472613</v>
      </c>
      <c r="S437">
        <f t="shared" si="411"/>
        <v>0.944444444444444</v>
      </c>
      <c r="AC437">
        <f t="shared" si="412"/>
        <v>0.32867109906109</v>
      </c>
      <c r="AD437">
        <f>($Z$2+$T$2*POWER($C437,$U$2))</f>
        <v>3.6586323071516</v>
      </c>
      <c r="AE437">
        <f>POWER(1-$V$2*$AD437/(1+$A437*(1+$W$2/$C437)),2)</f>
        <v>0.83885632964385</v>
      </c>
      <c r="AF437">
        <f>POWER(1-$V$2*$AD437/(1+$B437*$AC437*(1+$W$2/$C437)),2)</f>
        <v>0.819708730117066</v>
      </c>
      <c r="AG437">
        <f>POWER((1+$A437+$B437*S437)/($A437+$B437*S437+$Y$2),2)</f>
        <v>1.18519338899004</v>
      </c>
      <c r="AH437">
        <f>(Z$4+T$4*POWER($C437,U$4))</f>
        <v>2.61491926807997</v>
      </c>
      <c r="AI437">
        <f>POWER(1-V$4*AH437/(1+$A437*(1+W$4/$C437)),2)</f>
        <v>0.839015205812794</v>
      </c>
      <c r="AJ437">
        <f>POWER(1-V$4*AH437/(1+$B437*$AC437*(1+W$4/$C437)),2)</f>
        <v>0.820087618536386</v>
      </c>
      <c r="AK437">
        <f>POWER((1+$A437+$B437*W$4)/($A437+$B437*W$4+Y$4),2)</f>
        <v>1.0201364972267</v>
      </c>
    </row>
    <row r="438" spans="1:37">
      <c r="A438" s="1">
        <v>2</v>
      </c>
      <c r="B438" s="1">
        <v>0.25</v>
      </c>
      <c r="C438" s="1">
        <v>3</v>
      </c>
      <c r="D438" s="1">
        <v>3.06292214315833</v>
      </c>
      <c r="E438" s="1">
        <v>2.6924739518162</v>
      </c>
      <c r="F438" s="1">
        <v>1.05786894059736</v>
      </c>
      <c r="G438" s="1">
        <v>3.0431704</v>
      </c>
      <c r="H438" s="1">
        <v>2.6907304</v>
      </c>
      <c r="I438" s="1">
        <v>1.040436357</v>
      </c>
      <c r="J438">
        <v>2.98103919258635</v>
      </c>
      <c r="K438">
        <v>2.70766166666333</v>
      </c>
      <c r="L438">
        <v>1.07266097836731</v>
      </c>
      <c r="M438" s="2">
        <f t="shared" si="408"/>
        <v>0.908327492748151</v>
      </c>
      <c r="N438" s="2">
        <f>($Z$3+$T$3*POWER($C438,$U$3))*POWER((($B438+$V$3*$A438+$W$3*$S438*(1+$AA$3*$C438))/($B438+$V$3*$A438+1))*POWER(($A438+$X$3*$B438+1)/($A438+$X$3*$B438+$Y$3*$S438),2),2)</f>
        <v>0</v>
      </c>
      <c r="O438" s="2">
        <f t="shared" si="409"/>
        <v>3.60739267586386</v>
      </c>
      <c r="P438">
        <f t="shared" ref="P438:R438" si="464">G438-M438</f>
        <v>2.13484290725185</v>
      </c>
      <c r="Q438">
        <f t="shared" si="464"/>
        <v>2.6907304</v>
      </c>
      <c r="R438">
        <f t="shared" si="464"/>
        <v>-2.56695631886386</v>
      </c>
      <c r="S438">
        <f t="shared" si="411"/>
        <v>0.208333333333333</v>
      </c>
      <c r="AC438">
        <f t="shared" si="412"/>
        <v>0.978057882858792</v>
      </c>
      <c r="AD438">
        <f>($Z$2+$T$2*POWER($C438,$U$2))</f>
        <v>2.85452410585707</v>
      </c>
      <c r="AE438">
        <f>POWER(1-$V$2*$AD438/(1+$A438*(1+$W$2/$C438)),2)</f>
        <v>0.947321687389396</v>
      </c>
      <c r="AF438">
        <f>POWER(1-$V$2*$AD438/(1+$B438*$AC438*(1+$W$2/$C438)),2)</f>
        <v>0.758239097794458</v>
      </c>
      <c r="AG438">
        <f>POWER((1+$A438+$B438*S438)/($A438+$B438*S438+$Y$2),2)</f>
        <v>1.35823092537573</v>
      </c>
      <c r="AH438">
        <f>(Z$4+T$4*POWER($C438,U$4))</f>
        <v>0.895677970130386</v>
      </c>
      <c r="AI438">
        <f>POWER(1-V$4*AH438/(1+$A438*(1+W$4/$C438)),2)</f>
        <v>0.976348584324125</v>
      </c>
      <c r="AJ438">
        <f>POWER(1-V$4*AH438/(1+$B438*$AC438*(1+W$4/$C438)),2)</f>
        <v>0.890190912774884</v>
      </c>
      <c r="AK438">
        <f>POWER((1+$A438+$B438*W$4)/($A438+$B438*W$4+Y$4),2)</f>
        <v>1.14114481266803</v>
      </c>
    </row>
    <row r="439" spans="1:37">
      <c r="A439" s="1">
        <v>0.75</v>
      </c>
      <c r="B439" s="1">
        <v>1.75</v>
      </c>
      <c r="C439" s="1">
        <v>3</v>
      </c>
      <c r="D439" s="1">
        <v>2.79040473683708</v>
      </c>
      <c r="E439" s="1">
        <v>2.89979115771709</v>
      </c>
      <c r="F439" s="1">
        <v>0.911833214108679</v>
      </c>
      <c r="G439" s="1">
        <v>2.75303014</v>
      </c>
      <c r="H439" s="1">
        <v>2.8938886</v>
      </c>
      <c r="I439" s="1">
        <v>0.914574573</v>
      </c>
      <c r="J439">
        <v>2.6904259068392</v>
      </c>
      <c r="K439">
        <v>2.86286663502513</v>
      </c>
      <c r="L439">
        <v>0.915939217845432</v>
      </c>
      <c r="M439" s="2">
        <f t="shared" si="408"/>
        <v>0.864417089270046</v>
      </c>
      <c r="N439" s="2">
        <f>($Z$3+$T$3*POWER($C439,$U$3))*POWER((($B439+$V$3*$A439+$W$3*$S439*(1+$AA$3*$C439))/($B439+$V$3*$A439+1))*POWER(($A439+$X$3*$B439+1)/($A439+$X$3*$B439+$Y$3*$S439),2),2)</f>
        <v>0</v>
      </c>
      <c r="O439" s="2">
        <f t="shared" si="409"/>
        <v>2.9022176431291</v>
      </c>
      <c r="P439">
        <f t="shared" ref="P439:R439" si="465">G439-M439</f>
        <v>1.88861305072995</v>
      </c>
      <c r="Q439">
        <f t="shared" si="465"/>
        <v>2.8938886</v>
      </c>
      <c r="R439">
        <f t="shared" si="465"/>
        <v>-1.9876430701291</v>
      </c>
      <c r="S439">
        <f t="shared" si="411"/>
        <v>0.785714285714286</v>
      </c>
      <c r="AC439">
        <f t="shared" si="412"/>
        <v>0.618589574131742</v>
      </c>
      <c r="AD439">
        <f>($Z$2+$T$2*POWER($C439,$U$2))</f>
        <v>2.85452410585707</v>
      </c>
      <c r="AE439">
        <f>POWER(1-$V$2*$AD439/(1+$A439*(1+$W$2/$C439)),2)</f>
        <v>0.88103804590571</v>
      </c>
      <c r="AF439">
        <f>POWER(1-$V$2*$AD439/(1+$B439*$AC439*(1+$W$2/$C439)),2)</f>
        <v>0.910865106918043</v>
      </c>
      <c r="AG439">
        <f>POWER((1+$A439+$B439*S439)/($A439+$B439*S439+$Y$2),2)</f>
        <v>1.34780559022041</v>
      </c>
      <c r="AH439">
        <f>(Z$4+T$4*POWER($C439,U$4))</f>
        <v>0.895677970130386</v>
      </c>
      <c r="AI439">
        <f>POWER(1-V$4*AH439/(1+$A439*(1+W$4/$C439)),2)</f>
        <v>0.946400517432345</v>
      </c>
      <c r="AJ439">
        <f>POWER(1-V$4*AH439/(1+$B439*$AC439*(1+W$4/$C439)),2)</f>
        <v>0.959905503290644</v>
      </c>
      <c r="AK439">
        <f>POWER((1+$A439+$B439*W$4)/($A439+$B439*W$4+Y$4),2)</f>
        <v>1.0368348525219</v>
      </c>
    </row>
    <row r="440" spans="1:37">
      <c r="A440" s="1">
        <v>3.75</v>
      </c>
      <c r="B440" s="1">
        <v>2.25</v>
      </c>
      <c r="C440" s="1">
        <v>7</v>
      </c>
      <c r="D440" s="1">
        <v>3.76127571730692</v>
      </c>
      <c r="E440" s="1">
        <v>2.68607878747755</v>
      </c>
      <c r="F440" s="1">
        <v>2.6840585163888</v>
      </c>
      <c r="G440" s="1">
        <v>3.8504552</v>
      </c>
      <c r="H440" s="1">
        <v>2.64974946</v>
      </c>
      <c r="I440" s="1">
        <v>2.670205714</v>
      </c>
      <c r="J440">
        <v>3.7871075400969</v>
      </c>
      <c r="K440">
        <v>2.68074513742208</v>
      </c>
      <c r="L440">
        <v>2.68551449059238</v>
      </c>
      <c r="M440" s="2">
        <f t="shared" si="408"/>
        <v>2.40047464206423</v>
      </c>
      <c r="N440" s="2">
        <f>($Z$3+$T$3*POWER($C440,$U$3))*POWER((($B440+$V$3*$A440+$W$3*$S440*(1+$AA$3*$C440))/($B440+$V$3*$A440+1))*POWER(($A440+$X$3*$B440+1)/($A440+$X$3*$B440+$Y$3*$S440),2),2)</f>
        <v>0</v>
      </c>
      <c r="O440" s="2">
        <f t="shared" si="409"/>
        <v>3.93757952604671</v>
      </c>
      <c r="P440">
        <f t="shared" ref="P440:R440" si="466">G440-M440</f>
        <v>1.44998055793577</v>
      </c>
      <c r="Q440">
        <f t="shared" si="466"/>
        <v>2.64974946</v>
      </c>
      <c r="R440">
        <f t="shared" si="466"/>
        <v>-1.26737381204671</v>
      </c>
      <c r="S440">
        <f t="shared" si="411"/>
        <v>0.342105263157895</v>
      </c>
      <c r="AC440">
        <f t="shared" si="412"/>
        <v>0.939661635334585</v>
      </c>
      <c r="AD440">
        <f>($Z$2+$T$2*POWER($C440,$U$2))</f>
        <v>3.6586323071516</v>
      </c>
      <c r="AE440">
        <f>POWER(1-$V$2*$AD440/(1+$A440*(1+$W$2/$C440)),2)</f>
        <v>0.93455824751346</v>
      </c>
      <c r="AF440">
        <f>POWER(1-$V$2*$AD440/(1+$B440*$AC440*(1+$W$2/$C440)),2)</f>
        <v>0.892948547183737</v>
      </c>
      <c r="AG440">
        <f>POWER((1+$A440+$B440*S440)/($A440+$B440*S440+$Y$2),2)</f>
        <v>1.17760359821003</v>
      </c>
      <c r="AH440">
        <f>(Z$4+T$4*POWER($C440,U$4))</f>
        <v>2.61491926807997</v>
      </c>
      <c r="AI440">
        <f>POWER(1-V$4*AH440/(1+$A440*(1+W$4/$C440)),2)</f>
        <v>0.93425501339145</v>
      </c>
      <c r="AJ440">
        <f>POWER(1-V$4*AH440/(1+$B440*$AC440*(1+W$4/$C440)),2)</f>
        <v>0.892714941171424</v>
      </c>
      <c r="AK440">
        <f>POWER((1+$A440+$B440*W$4)/($A440+$B440*W$4+Y$4),2)</f>
        <v>1.02589994834096</v>
      </c>
    </row>
    <row r="441" spans="1:37">
      <c r="A441" s="1">
        <v>1.75</v>
      </c>
      <c r="B441" s="1">
        <v>4</v>
      </c>
      <c r="C441" s="1">
        <v>7</v>
      </c>
      <c r="D441" s="1">
        <v>3.14627725307523</v>
      </c>
      <c r="E441" s="1">
        <v>2.66906173363402</v>
      </c>
      <c r="F441" s="1">
        <v>2.19706487694417</v>
      </c>
      <c r="G441" s="1">
        <v>3.30357368</v>
      </c>
      <c r="H441" s="1">
        <v>2.5809098</v>
      </c>
      <c r="I441" s="1">
        <v>2.329284645</v>
      </c>
      <c r="J441">
        <v>3.23992769175026</v>
      </c>
      <c r="K441">
        <v>2.64572529522764</v>
      </c>
      <c r="L441">
        <v>2.22200885278775</v>
      </c>
      <c r="M441" s="2">
        <f t="shared" si="408"/>
        <v>2.29270564520895</v>
      </c>
      <c r="N441" s="2">
        <f>($Z$3+$T$3*POWER($C441,$U$3))*POWER((($B441+$V$3*$A441+$W$3*$S441*(1+$AA$3*$C441))/($B441+$V$3*$A441+1))*POWER(($A441+$X$3*$B441+1)/($A441+$X$3*$B441+$Y$3*$S441),2),2)</f>
        <v>0</v>
      </c>
      <c r="O441" s="2">
        <f t="shared" si="409"/>
        <v>3.27142164081158</v>
      </c>
      <c r="P441">
        <f t="shared" ref="P441:R441" si="467">G441-M441</f>
        <v>1.01086803479105</v>
      </c>
      <c r="Q441">
        <f t="shared" si="467"/>
        <v>2.5809098</v>
      </c>
      <c r="R441">
        <f t="shared" si="467"/>
        <v>-0.94213699581158</v>
      </c>
      <c r="S441">
        <f t="shared" si="411"/>
        <v>0.909090909090909</v>
      </c>
      <c r="AC441">
        <f t="shared" si="412"/>
        <v>0.416597790450531</v>
      </c>
      <c r="AD441">
        <f>($Z$2+$T$2*POWER($C441,$U$2))</f>
        <v>3.6586323071516</v>
      </c>
      <c r="AE441">
        <f>POWER(1-$V$2*$AD441/(1+$A441*(1+$W$2/$C441)),2)</f>
        <v>0.875301798207152</v>
      </c>
      <c r="AF441">
        <f>POWER(1-$V$2*$AD441/(1+$B441*$AC441*(1+$W$2/$C441)),2)</f>
        <v>0.870398880724514</v>
      </c>
      <c r="AG441">
        <f>POWER((1+$A441+$B441*S441)/($A441+$B441*S441+$Y$2),2)</f>
        <v>1.15084657160922</v>
      </c>
      <c r="AH441">
        <f>(Z$4+T$4*POWER($C441,U$4))</f>
        <v>2.61491926807997</v>
      </c>
      <c r="AI441">
        <f>POWER(1-V$4*AH441/(1+$A441*(1+W$4/$C441)),2)</f>
        <v>0.875158877250306</v>
      </c>
      <c r="AJ441">
        <f>POWER(1-V$4*AH441/(1+$B441*$AC441*(1+W$4/$C441)),2)</f>
        <v>0.870287592813725</v>
      </c>
      <c r="AK441">
        <f>POWER((1+$A441+$B441*W$4)/($A441+$B441*W$4+Y$4),2)</f>
        <v>1.01632199819575</v>
      </c>
    </row>
    <row r="442" spans="1:37">
      <c r="A442" s="1">
        <v>3</v>
      </c>
      <c r="B442" s="1">
        <v>2.5</v>
      </c>
      <c r="C442" s="1">
        <v>5</v>
      </c>
      <c r="D442" s="1">
        <v>3.58343695934706</v>
      </c>
      <c r="E442" s="1">
        <v>2.82347843279114</v>
      </c>
      <c r="F442" s="1">
        <v>2.00443695808907</v>
      </c>
      <c r="G442" s="1">
        <v>3.53107826</v>
      </c>
      <c r="H442" s="1">
        <v>2.7515164</v>
      </c>
      <c r="I442" s="1">
        <v>2.023642714</v>
      </c>
      <c r="J442">
        <v>3.46709244337426</v>
      </c>
      <c r="K442">
        <v>2.83791733641541</v>
      </c>
      <c r="L442">
        <v>1.99380517257303</v>
      </c>
      <c r="M442" s="2">
        <f t="shared" si="408"/>
        <v>1.85620871138955</v>
      </c>
      <c r="N442" s="2">
        <f>($Z$3+$T$3*POWER($C442,$U$3))*POWER((($B442+$V$3*$A442+$W$3*$S442*(1+$AA$3*$C442))/($B442+$V$3*$A442+1))*POWER(($A442+$X$3*$B442+1)/($A442+$X$3*$B442+$Y$3*$S442),2),2)</f>
        <v>0</v>
      </c>
      <c r="O442" s="2">
        <f t="shared" si="409"/>
        <v>3.60566959875526</v>
      </c>
      <c r="P442">
        <f t="shared" ref="P442:R442" si="468">G442-M442</f>
        <v>1.67486954861045</v>
      </c>
      <c r="Q442">
        <f t="shared" si="468"/>
        <v>2.7515164</v>
      </c>
      <c r="R442">
        <f t="shared" si="468"/>
        <v>-1.58202688475526</v>
      </c>
      <c r="S442">
        <f t="shared" si="411"/>
        <v>0.4375</v>
      </c>
      <c r="AC442">
        <f t="shared" si="412"/>
        <v>0.899218410621135</v>
      </c>
      <c r="AD442">
        <f>($Z$2+$T$2*POWER($C442,$U$2))</f>
        <v>3.32351892595841</v>
      </c>
      <c r="AE442">
        <f>POWER(1-$V$2*$AD442/(1+$A442*(1+$W$2/$C442)),2)</f>
        <v>0.940265566158315</v>
      </c>
      <c r="AF442">
        <f>POWER(1-$V$2*$AD442/(1+$B442*$AC442*(1+$W$2/$C442)),2)</f>
        <v>0.923057835864274</v>
      </c>
      <c r="AG442">
        <f>POWER((1+$A442+$B442*S442)/($A442+$B442*S442+$Y$2),2)</f>
        <v>1.19456089787274</v>
      </c>
      <c r="AH442">
        <f>(Z$4+T$4*POWER($C442,U$4))</f>
        <v>1.93843892115845</v>
      </c>
      <c r="AI442">
        <f>POWER(1-V$4*AH442/(1+$A442*(1+W$4/$C442)),2)</f>
        <v>0.950668226284756</v>
      </c>
      <c r="AJ442">
        <f>POWER(1-V$4*AH442/(1+$B442*$AC442*(1+W$4/$C442)),2)</f>
        <v>0.936483910110467</v>
      </c>
      <c r="AK442">
        <f>POWER((1+$A442+$B442*W$4)/($A442+$B442*W$4+Y$4),2)</f>
        <v>1.02427288882586</v>
      </c>
    </row>
    <row r="443" spans="1:37">
      <c r="A443" s="1">
        <v>2.5</v>
      </c>
      <c r="B443" s="1">
        <v>2.75</v>
      </c>
      <c r="C443" s="1">
        <v>5</v>
      </c>
      <c r="D443" s="1">
        <v>3.60841513582246</v>
      </c>
      <c r="E443" s="1">
        <v>2.85498932991042</v>
      </c>
      <c r="F443" s="1">
        <v>2.04798226451067</v>
      </c>
      <c r="G443" s="1">
        <v>3.5805867</v>
      </c>
      <c r="H443" s="1">
        <v>2.91516752</v>
      </c>
      <c r="I443" s="1">
        <v>1.984891983</v>
      </c>
      <c r="J443">
        <v>3.51489295103603</v>
      </c>
      <c r="K443">
        <v>2.86082123741927</v>
      </c>
      <c r="L443">
        <v>2.04826199680815</v>
      </c>
      <c r="M443" s="2">
        <f t="shared" si="408"/>
        <v>1.85022020181385</v>
      </c>
      <c r="N443" s="2">
        <f>($Z$3+$T$3*POWER($C443,$U$3))*POWER((($B443+$V$3*$A443+$W$3*$S443*(1+$AA$3*$C443))/($B443+$V$3*$A443+1))*POWER(($A443+$X$3*$B443+1)/($A443+$X$3*$B443+$Y$3*$S443),2),2)</f>
        <v>0</v>
      </c>
      <c r="O443" s="2">
        <f t="shared" si="409"/>
        <v>3.52647414165214</v>
      </c>
      <c r="P443">
        <f t="shared" ref="P443:R443" si="469">G443-M443</f>
        <v>1.73036649818615</v>
      </c>
      <c r="Q443">
        <f t="shared" si="469"/>
        <v>2.91516752</v>
      </c>
      <c r="R443">
        <f t="shared" si="469"/>
        <v>-1.54158215865214</v>
      </c>
      <c r="S443">
        <f t="shared" si="411"/>
        <v>0.535714285714286</v>
      </c>
      <c r="AC443">
        <f t="shared" si="412"/>
        <v>0.844399315538349</v>
      </c>
      <c r="AD443">
        <f>($Z$2+$T$2*POWER($C443,$U$2))</f>
        <v>3.32351892595841</v>
      </c>
      <c r="AE443">
        <f>POWER(1-$V$2*$AD443/(1+$A443*(1+$W$2/$C443)),2)</f>
        <v>0.929830405903348</v>
      </c>
      <c r="AF443">
        <f>POWER(1-$V$2*$AD443/(1+$B443*$AC443*(1+$W$2/$C443)),2)</f>
        <v>0.925180230444353</v>
      </c>
      <c r="AG443">
        <f>POWER((1+$A443+$B443*S443)/($A443+$B443*S443+$Y$2),2)</f>
        <v>1.19996198559932</v>
      </c>
      <c r="AH443">
        <f>(Z$4+T$4*POWER($C443,U$4))</f>
        <v>1.93843892115845</v>
      </c>
      <c r="AI443">
        <f>POWER(1-V$4*AH443/(1+$A443*(1+W$4/$C443)),2)</f>
        <v>0.942065204291138</v>
      </c>
      <c r="AJ443">
        <f>POWER(1-V$4*AH443/(1+$B443*$AC443*(1+W$4/$C443)),2)</f>
        <v>0.93823279896858</v>
      </c>
      <c r="AK443">
        <f>POWER((1+$A443+$B443*W$4)/($A443+$B443*W$4+Y$4),2)</f>
        <v>1.02265746145471</v>
      </c>
    </row>
    <row r="444" spans="1:37">
      <c r="A444" s="1">
        <v>1.25</v>
      </c>
      <c r="B444" s="1">
        <v>2.75</v>
      </c>
      <c r="C444" s="1">
        <v>7</v>
      </c>
      <c r="D444" s="1">
        <v>3.30584406082052</v>
      </c>
      <c r="E444" s="1">
        <v>2.37204784051164</v>
      </c>
      <c r="F444" s="1">
        <v>2.41548451856354</v>
      </c>
      <c r="G444" s="1">
        <v>3.37142448</v>
      </c>
      <c r="H444" s="1">
        <v>2.4406733</v>
      </c>
      <c r="I444" s="1">
        <v>2.402370512</v>
      </c>
      <c r="J444">
        <v>3.30542718524847</v>
      </c>
      <c r="K444">
        <v>2.37228033869144</v>
      </c>
      <c r="L444">
        <v>2.41798064192534</v>
      </c>
      <c r="M444" s="2">
        <f t="shared" si="408"/>
        <v>2.22757666220282</v>
      </c>
      <c r="N444" s="2">
        <f>($Z$3+$T$3*POWER($C444,$U$3))*POWER((($B444+$V$3*$A444+$W$3*$S444*(1+$AA$3*$C444))/($B444+$V$3*$A444+1))*POWER(($A444+$X$3*$B444+1)/($A444+$X$3*$B444+$Y$3*$S444),2),2)</f>
        <v>0</v>
      </c>
      <c r="O444" s="2">
        <f t="shared" si="409"/>
        <v>3.33309485743234</v>
      </c>
      <c r="P444">
        <f t="shared" ref="P444:R444" si="470">G444-M444</f>
        <v>1.14384781779718</v>
      </c>
      <c r="Q444">
        <f t="shared" si="470"/>
        <v>2.4406733</v>
      </c>
      <c r="R444">
        <f t="shared" si="470"/>
        <v>-0.930724345432344</v>
      </c>
      <c r="S444">
        <f t="shared" si="411"/>
        <v>0.833333333333333</v>
      </c>
      <c r="AC444">
        <f t="shared" si="412"/>
        <v>0.552770798392567</v>
      </c>
      <c r="AD444">
        <f>($Z$2+$T$2*POWER($C444,$U$2))</f>
        <v>3.6586323071516</v>
      </c>
      <c r="AE444">
        <f>POWER(1-$V$2*$AD444/(1+$A444*(1+$W$2/$C444)),2)</f>
        <v>0.83885632964385</v>
      </c>
      <c r="AF444">
        <f>POWER(1-$V$2*$AD444/(1+$B444*$AC444*(1+$W$2/$C444)),2)</f>
        <v>0.860827077352891</v>
      </c>
      <c r="AG444">
        <f>POWER((1+$A444+$B444*S444)/($A444+$B444*S444+$Y$2),2)</f>
        <v>1.22202293017756</v>
      </c>
      <c r="AH444">
        <f>(Z$4+T$4*POWER($C444,U$4))</f>
        <v>2.61491926807997</v>
      </c>
      <c r="AI444">
        <f>POWER(1-V$4*AH444/(1+$A444*(1+W$4/$C444)),2)</f>
        <v>0.839015205812794</v>
      </c>
      <c r="AJ444">
        <f>POWER(1-V$4*AH444/(1+$B444*$AC444*(1+W$4/$C444)),2)</f>
        <v>0.860785593206196</v>
      </c>
      <c r="AK444">
        <f>POWER((1+$A444+$B444*W$4)/($A444+$B444*W$4+Y$4),2)</f>
        <v>1.02359076210952</v>
      </c>
    </row>
    <row r="445" spans="1:37">
      <c r="A445" s="1">
        <v>0.5</v>
      </c>
      <c r="B445" s="1">
        <v>0.25</v>
      </c>
      <c r="C445" s="1">
        <v>5</v>
      </c>
      <c r="D445" s="1">
        <v>4.1187424064991</v>
      </c>
      <c r="E445" s="1">
        <v>2.96091115559074</v>
      </c>
      <c r="F445" s="1">
        <v>2.2084357051586</v>
      </c>
      <c r="G445" s="1">
        <v>4.2394922</v>
      </c>
      <c r="H445" s="1">
        <v>3.099318</v>
      </c>
      <c r="I445" s="1">
        <v>2.255717743</v>
      </c>
      <c r="J445">
        <v>4.17316426091615</v>
      </c>
      <c r="K445">
        <v>2.96331829145869</v>
      </c>
      <c r="L445">
        <v>2.19918769720558</v>
      </c>
      <c r="M445" s="2">
        <f t="shared" si="408"/>
        <v>1.6596792871986</v>
      </c>
      <c r="N445" s="2">
        <f>($Z$3+$T$3*POWER($C445,$U$3))*POWER((($B445+$V$3*$A445+$W$3*$S445*(1+$AA$3*$C445))/($B445+$V$3*$A445+1))*POWER(($A445+$X$3*$B445+1)/($A445+$X$3*$B445+$Y$3*$S445),2),2)</f>
        <v>0</v>
      </c>
      <c r="O445" s="2">
        <f t="shared" si="409"/>
        <v>4.33827507885932</v>
      </c>
      <c r="P445">
        <f t="shared" ref="P445:R445" si="471">G445-M445</f>
        <v>2.5798129128014</v>
      </c>
      <c r="Q445">
        <f t="shared" si="471"/>
        <v>3.099318</v>
      </c>
      <c r="R445">
        <f t="shared" si="471"/>
        <v>-2.08255733585932</v>
      </c>
      <c r="S445">
        <f t="shared" si="411"/>
        <v>0.416666666666667</v>
      </c>
      <c r="AC445">
        <f t="shared" si="412"/>
        <v>0.90905934288631</v>
      </c>
      <c r="AD445">
        <f>($Z$2+$T$2*POWER($C445,$U$2))</f>
        <v>3.32351892595841</v>
      </c>
      <c r="AE445">
        <f>POWER(1-$V$2*$AD445/(1+$A445*(1+$W$2/$C445)),2)</f>
        <v>0.767553047550272</v>
      </c>
      <c r="AF445">
        <f>POWER(1-$V$2*$AD445/(1+$B445*$AC445*(1+$W$2/$C445)),2)</f>
        <v>0.661352897936545</v>
      </c>
      <c r="AG445">
        <f>POWER((1+$A445+$B445*S445)/($A445+$B445*S445+$Y$2),2)</f>
        <v>1.87689210251602</v>
      </c>
      <c r="AH445">
        <f>(Z$4+T$4*POWER($C445,U$4))</f>
        <v>1.93843892115845</v>
      </c>
      <c r="AI445">
        <f>POWER(1-V$4*AH445/(1+$A445*(1+W$4/$C445)),2)</f>
        <v>0.808705125987914</v>
      </c>
      <c r="AJ445">
        <f>POWER(1-V$4*AH445/(1+$B445*$AC445*(1+W$4/$C445)),2)</f>
        <v>0.721632548874008</v>
      </c>
      <c r="AK445">
        <f>POWER((1+$A445+$B445*W$4)/($A445+$B445*W$4+Y$4),2)</f>
        <v>1.2002927970438</v>
      </c>
    </row>
    <row r="446" spans="1:37">
      <c r="A446" s="1">
        <v>2.75</v>
      </c>
      <c r="B446" s="1">
        <v>2</v>
      </c>
      <c r="C446" s="1">
        <v>5</v>
      </c>
      <c r="D446" s="1">
        <v>3.5987284804973</v>
      </c>
      <c r="E446" s="1">
        <v>2.74434625791937</v>
      </c>
      <c r="F446" s="1">
        <v>2.01634843900976</v>
      </c>
      <c r="G446" s="1">
        <v>3.5632395</v>
      </c>
      <c r="H446" s="1">
        <v>2.71261548</v>
      </c>
      <c r="I446" s="1">
        <v>2.083473123</v>
      </c>
      <c r="J446">
        <v>3.496669336474</v>
      </c>
      <c r="K446">
        <v>2.75781159205667</v>
      </c>
      <c r="L446">
        <v>2.00711176746798</v>
      </c>
      <c r="M446" s="2">
        <f t="shared" si="408"/>
        <v>1.84381593031994</v>
      </c>
      <c r="N446" s="2">
        <f>($Z$3+$T$3*POWER($C446,$U$3))*POWER((($B446+$V$3*$A446+$W$3*$S446*(1+$AA$3*$C446))/($B446+$V$3*$A446+1))*POWER(($A446+$X$3*$B446+1)/($A446+$X$3*$B446+$Y$3*$S446),2),2)</f>
        <v>0</v>
      </c>
      <c r="O446" s="2">
        <f t="shared" si="409"/>
        <v>3.67331190703658</v>
      </c>
      <c r="P446">
        <f t="shared" ref="P446:R446" si="472">G446-M446</f>
        <v>1.71942356968006</v>
      </c>
      <c r="Q446">
        <f t="shared" si="472"/>
        <v>2.71261548</v>
      </c>
      <c r="R446">
        <f t="shared" si="472"/>
        <v>-1.58983878403658</v>
      </c>
      <c r="S446">
        <f t="shared" si="411"/>
        <v>0.4</v>
      </c>
      <c r="AC446">
        <f t="shared" si="412"/>
        <v>0.916515138991168</v>
      </c>
      <c r="AD446">
        <f>($Z$2+$T$2*POWER($C446,$U$2))</f>
        <v>3.32351892595841</v>
      </c>
      <c r="AE446">
        <f>POWER(1-$V$2*$AD446/(1+$A446*(1+$W$2/$C446)),2)</f>
        <v>0.935466992431596</v>
      </c>
      <c r="AF446">
        <f>POWER(1-$V$2*$AD446/(1+$B446*$AC446*(1+$W$2/$C446)),2)</f>
        <v>0.908515067446851</v>
      </c>
      <c r="AG446">
        <f>POWER((1+$A446+$B446*S446)/($A446+$B446*S446+$Y$2),2)</f>
        <v>1.22155103721252</v>
      </c>
      <c r="AH446">
        <f>(Z$4+T$4*POWER($C446,U$4))</f>
        <v>1.93843892115845</v>
      </c>
      <c r="AI446">
        <f>POWER(1-V$4*AH446/(1+$A446*(1+W$4/$C446)),2)</f>
        <v>0.946711639737379</v>
      </c>
      <c r="AJ446">
        <f>POWER(1-V$4*AH446/(1+$B446*$AC446*(1+W$4/$C446)),2)</f>
        <v>0.924504797701767</v>
      </c>
      <c r="AK446">
        <f>POWER((1+$A446+$B446*W$4)/($A446+$B446*W$4+Y$4),2)</f>
        <v>1.02978182589011</v>
      </c>
    </row>
    <row r="447" spans="1:37">
      <c r="A447" s="1">
        <v>3.5</v>
      </c>
      <c r="B447" s="1">
        <v>2</v>
      </c>
      <c r="C447" s="1">
        <v>5</v>
      </c>
      <c r="D447" s="1">
        <v>3.48672480802526</v>
      </c>
      <c r="E447" s="1">
        <v>2.75682183250951</v>
      </c>
      <c r="F447" s="1">
        <v>1.97100453485383</v>
      </c>
      <c r="G447" s="1">
        <v>3.5663637</v>
      </c>
      <c r="H447" s="1">
        <v>2.6195405</v>
      </c>
      <c r="I447" s="1">
        <v>2.032294795</v>
      </c>
      <c r="J447">
        <v>3.49960049467822</v>
      </c>
      <c r="K447">
        <v>2.7701359015307</v>
      </c>
      <c r="L447">
        <v>1.97003451845496</v>
      </c>
      <c r="M447" s="2">
        <f t="shared" si="408"/>
        <v>1.84823499850742</v>
      </c>
      <c r="N447" s="2">
        <f>($Z$3+$T$3*POWER($C447,$U$3))*POWER((($B447+$V$3*$A447+$W$3*$S447*(1+$AA$3*$C447))/($B447+$V$3*$A447+1))*POWER(($A447+$X$3*$B447+1)/($A447+$X$3*$B447+$Y$3*$S447),2),2)</f>
        <v>0</v>
      </c>
      <c r="O447" s="2">
        <f t="shared" si="409"/>
        <v>3.67303270610059</v>
      </c>
      <c r="P447">
        <f t="shared" ref="P447:R447" si="473">G447-M447</f>
        <v>1.71812870149258</v>
      </c>
      <c r="Q447">
        <f t="shared" si="473"/>
        <v>2.6195405</v>
      </c>
      <c r="R447">
        <f t="shared" si="473"/>
        <v>-1.64073791110059</v>
      </c>
      <c r="S447">
        <f t="shared" si="411"/>
        <v>0.333333333333333</v>
      </c>
      <c r="AC447">
        <f t="shared" si="412"/>
        <v>0.942809041582063</v>
      </c>
      <c r="AD447">
        <f>($Z$2+$T$2*POWER($C447,$U$2))</f>
        <v>3.32351892595841</v>
      </c>
      <c r="AE447">
        <f>POWER(1-$V$2*$AD447/(1+$A447*(1+$W$2/$C447)),2)</f>
        <v>0.947999338397238</v>
      </c>
      <c r="AF447">
        <f>POWER(1-$V$2*$AD447/(1+$B447*$AC447*(1+$W$2/$C447)),2)</f>
        <v>0.910654702157273</v>
      </c>
      <c r="AG447">
        <f>POWER((1+$A447+$B447*S447)/($A447+$B447*S447+$Y$2),2)</f>
        <v>1.1914326917834</v>
      </c>
      <c r="AH447">
        <f>(Z$4+T$4*POWER($C447,U$4))</f>
        <v>1.93843892115845</v>
      </c>
      <c r="AI447">
        <f>POWER(1-V$4*AH447/(1+$A447*(1+W$4/$C447)),2)</f>
        <v>0.957046866029331</v>
      </c>
      <c r="AJ447">
        <f>POWER(1-V$4*AH447/(1+$B447*$AC447*(1+W$4/$C447)),2)</f>
        <v>0.926266778580667</v>
      </c>
      <c r="AK447">
        <f>POWER((1+$A447+$B447*W$4)/($A447+$B447*W$4+Y$4),2)</f>
        <v>1.0288807308492</v>
      </c>
    </row>
    <row r="448" spans="1:37">
      <c r="A448" s="1">
        <v>1.25</v>
      </c>
      <c r="B448" s="1">
        <v>2.5</v>
      </c>
      <c r="C448" s="1">
        <v>5</v>
      </c>
      <c r="D448" s="1">
        <v>3.18946281016694</v>
      </c>
      <c r="E448" s="1">
        <v>2.52967537249217</v>
      </c>
      <c r="F448" s="1">
        <v>1.87271404171877</v>
      </c>
      <c r="G448" s="1">
        <v>3.1960594</v>
      </c>
      <c r="H448" s="1">
        <v>2.6260584</v>
      </c>
      <c r="I448" s="1">
        <v>1.913194728</v>
      </c>
      <c r="J448">
        <v>3.1284526463517</v>
      </c>
      <c r="K448">
        <v>2.53028285727915</v>
      </c>
      <c r="L448">
        <v>1.87514256495451</v>
      </c>
      <c r="M448" s="2">
        <f t="shared" si="408"/>
        <v>1.77046011320732</v>
      </c>
      <c r="N448" s="2">
        <f>($Z$3+$T$3*POWER($C448,$U$3))*POWER((($B448+$V$3*$A448+$W$3*$S448*(1+$AA$3*$C448))/($B448+$V$3*$A448+1))*POWER(($A448+$X$3*$B448+1)/($A448+$X$3*$B448+$Y$3*$S448),2),2)</f>
        <v>0</v>
      </c>
      <c r="O448" s="2">
        <f t="shared" si="409"/>
        <v>3.2312361920364</v>
      </c>
      <c r="P448">
        <f t="shared" ref="P448:R448" si="474">G448-M448</f>
        <v>1.42559928679268</v>
      </c>
      <c r="Q448">
        <f t="shared" si="474"/>
        <v>2.6260584</v>
      </c>
      <c r="R448">
        <f t="shared" si="474"/>
        <v>-1.3180414640364</v>
      </c>
      <c r="S448">
        <f t="shared" si="411"/>
        <v>0.777777777777778</v>
      </c>
      <c r="AC448">
        <f t="shared" si="412"/>
        <v>0.628539361054709</v>
      </c>
      <c r="AD448">
        <f>($Z$2+$T$2*POWER($C448,$U$2))</f>
        <v>3.32351892595841</v>
      </c>
      <c r="AE448">
        <f>POWER(1-$V$2*$AD448/(1+$A448*(1+$W$2/$C448)),2)</f>
        <v>0.875455628531411</v>
      </c>
      <c r="AF448">
        <f>POWER(1-$V$2*$AD448/(1+$B448*$AC448*(1+$W$2/$C448)),2)</f>
        <v>0.896139500489062</v>
      </c>
      <c r="AG448">
        <f>POWER((1+$A448+$B448*S448)/($A448+$B448*S448+$Y$2),2)</f>
        <v>1.24364069881558</v>
      </c>
      <c r="AH448">
        <f>(Z$4+T$4*POWER($C448,U$4))</f>
        <v>1.93843892115845</v>
      </c>
      <c r="AI448">
        <f>POWER(1-V$4*AH448/(1+$A448*(1+W$4/$C448)),2)</f>
        <v>0.897299888598985</v>
      </c>
      <c r="AJ448">
        <f>POWER(1-V$4*AH448/(1+$B448*$AC448*(1+W$4/$C448)),2)</f>
        <v>0.914316646733811</v>
      </c>
      <c r="AK448">
        <f>POWER((1+$A448+$B448*W$4)/($A448+$B448*W$4+Y$4),2)</f>
        <v>1.02580398408721</v>
      </c>
    </row>
    <row r="449" spans="1:37">
      <c r="A449" s="1">
        <v>2.5</v>
      </c>
      <c r="B449" s="1">
        <v>2</v>
      </c>
      <c r="C449" s="1">
        <v>5</v>
      </c>
      <c r="D449" s="1">
        <v>3.6360108707264</v>
      </c>
      <c r="E449" s="1">
        <v>2.75632532642086</v>
      </c>
      <c r="F449" s="1">
        <v>2.03186112780859</v>
      </c>
      <c r="G449" s="1">
        <v>3.5738458</v>
      </c>
      <c r="H449" s="1">
        <v>2.7182076</v>
      </c>
      <c r="I449" s="1">
        <v>2.051641094</v>
      </c>
      <c r="J449">
        <v>3.50600580097602</v>
      </c>
      <c r="K449">
        <v>2.76571597098135</v>
      </c>
      <c r="L449">
        <v>2.02764662442928</v>
      </c>
      <c r="M449" s="2">
        <f t="shared" si="408"/>
        <v>1.8409029594682</v>
      </c>
      <c r="N449" s="2">
        <f>($Z$3+$T$3*POWER($C449,$U$3))*POWER((($B449+$V$3*$A449+$W$3*$S449*(1+$AA$3*$C449))/($B449+$V$3*$A449+1))*POWER(($A449+$X$3*$B449+1)/($A449+$X$3*$B449+$Y$3*$S449),2),2)</f>
        <v>0</v>
      </c>
      <c r="O449" s="2">
        <f t="shared" si="409"/>
        <v>3.66444529245667</v>
      </c>
      <c r="P449">
        <f t="shared" ref="P449:R449" si="475">G449-M449</f>
        <v>1.7329428405318</v>
      </c>
      <c r="Q449">
        <f t="shared" si="475"/>
        <v>2.7182076</v>
      </c>
      <c r="R449">
        <f t="shared" si="475"/>
        <v>-1.61280419845668</v>
      </c>
      <c r="S449">
        <f t="shared" si="411"/>
        <v>0.428571428571429</v>
      </c>
      <c r="AC449">
        <f t="shared" si="412"/>
        <v>0.903507902905251</v>
      </c>
      <c r="AD449">
        <f>($Z$2+$T$2*POWER($C449,$U$2))</f>
        <v>3.32351892595841</v>
      </c>
      <c r="AE449">
        <f>POWER(1-$V$2*$AD449/(1+$A449*(1+$W$2/$C449)),2)</f>
        <v>0.929830405903348</v>
      </c>
      <c r="AF449">
        <f>POWER(1-$V$2*$AD449/(1+$B449*$AC449*(1+$W$2/$C449)),2)</f>
        <v>0.907418301951677</v>
      </c>
      <c r="AG449">
        <f>POWER((1+$A449+$B449*S449)/($A449+$B449*S449+$Y$2),2)</f>
        <v>1.23301120209565</v>
      </c>
      <c r="AH449">
        <f>(Z$4+T$4*POWER($C449,U$4))</f>
        <v>1.93843892115845</v>
      </c>
      <c r="AI449">
        <f>POWER(1-V$4*AH449/(1+$A449*(1+W$4/$C449)),2)</f>
        <v>0.942065204291138</v>
      </c>
      <c r="AJ449">
        <f>POWER(1-V$4*AH449/(1+$B449*$AC449*(1+W$4/$C449)),2)</f>
        <v>0.923601677325883</v>
      </c>
      <c r="AK449">
        <f>POWER((1+$A449+$B449*W$4)/($A449+$B449*W$4+Y$4),2)</f>
        <v>1.03009481694972</v>
      </c>
    </row>
    <row r="450" spans="1:37">
      <c r="A450" s="1">
        <v>3.5</v>
      </c>
      <c r="B450" s="1">
        <v>1.25</v>
      </c>
      <c r="C450" s="1">
        <v>3</v>
      </c>
      <c r="D450" s="1">
        <v>3.02861881986661</v>
      </c>
      <c r="E450" s="1">
        <v>2.89572531710993</v>
      </c>
      <c r="F450" s="1">
        <v>1.0402092799423</v>
      </c>
      <c r="G450" s="1">
        <v>3.04841186</v>
      </c>
      <c r="H450" s="1">
        <v>3.0069696</v>
      </c>
      <c r="I450" s="1">
        <v>1.021509887</v>
      </c>
      <c r="J450">
        <v>2.98049146496209</v>
      </c>
      <c r="K450">
        <v>2.84699176945506</v>
      </c>
      <c r="L450">
        <v>1.03950601268345</v>
      </c>
      <c r="M450" s="2">
        <f t="shared" ref="M450:M513" si="476">$AH450*($AC450*$AC450*AK450*AJ450+$S450*$S450*AI450)</f>
        <v>0.898298940695091</v>
      </c>
      <c r="N450" s="2">
        <f>($Z$3+$T$3*POWER($C450,$U$3))*POWER((($B450+$V$3*$A450+$W$3*$S450*(1+$AA$3*$C450))/($B450+$V$3*$A450+1))*POWER(($A450+$X$3*$B450+1)/($A450+$X$3*$B450+$Y$3*$S450),2),2)</f>
        <v>0</v>
      </c>
      <c r="O450" s="2">
        <f t="shared" ref="O450:O513" si="477">$AD450*($AC450*$AC450*AG450*AE450+$S450*$S450*AF450)</f>
        <v>3.29369170704762</v>
      </c>
      <c r="P450">
        <f t="shared" ref="P450:R450" si="478">G450-M450</f>
        <v>2.15011291930491</v>
      </c>
      <c r="Q450">
        <f t="shared" si="478"/>
        <v>3.0069696</v>
      </c>
      <c r="R450">
        <f t="shared" si="478"/>
        <v>-2.27218182004762</v>
      </c>
      <c r="S450">
        <f t="shared" ref="S450:S513" si="479">(1+B450)/(1+A450)/2</f>
        <v>0.25</v>
      </c>
      <c r="AC450">
        <f t="shared" ref="AC450:AC513" si="480">POWER(1-S450*S450,0.5)</f>
        <v>0.968245836551854</v>
      </c>
      <c r="AD450">
        <f>($Z$2+$T$2*POWER($C450,$U$2))</f>
        <v>2.85452410585707</v>
      </c>
      <c r="AE450">
        <f>POWER(1-$V$2*$AD450/(1+$A450*(1+$W$2/$C450)),2)</f>
        <v>0.96843406283118</v>
      </c>
      <c r="AF450">
        <f>POWER(1-$V$2*$AD450/(1+$B450*$AC450*(1+$W$2/$C450)),2)</f>
        <v>0.918699679043604</v>
      </c>
      <c r="AG450">
        <f>POWER((1+$A450+$B450*S450)/($A450+$B450*S450+$Y$2),2)</f>
        <v>1.20764684401294</v>
      </c>
      <c r="AH450">
        <f>(Z$4+T$4*POWER($C450,U$4))</f>
        <v>0.895677970130386</v>
      </c>
      <c r="AI450">
        <f>POWER(1-V$4*AH450/(1+$A450*(1+W$4/$C450)),2)</f>
        <v>0.985841939547756</v>
      </c>
      <c r="AJ450">
        <f>POWER(1-V$4*AH450/(1+$B450*$AC450*(1+W$4/$C450)),2)</f>
        <v>0.963444801169775</v>
      </c>
      <c r="AK450">
        <f>POWER((1+$A450+$B450*W$4)/($A450+$B450*W$4+Y$4),2)</f>
        <v>1.04216162084338</v>
      </c>
    </row>
    <row r="451" spans="1:37">
      <c r="A451" s="1">
        <v>2</v>
      </c>
      <c r="B451" s="1">
        <v>1.75</v>
      </c>
      <c r="C451" s="1">
        <v>7</v>
      </c>
      <c r="D451" s="1">
        <v>4.03382155111225</v>
      </c>
      <c r="E451" s="1">
        <v>2.57509609139271</v>
      </c>
      <c r="F451" s="1">
        <v>2.80822176108926</v>
      </c>
      <c r="G451" s="1">
        <v>3.955532</v>
      </c>
      <c r="H451" s="1">
        <v>2.4663528</v>
      </c>
      <c r="I451" s="1">
        <v>2.667983477</v>
      </c>
      <c r="J451">
        <v>3.88616579417858</v>
      </c>
      <c r="K451">
        <v>2.58200416988256</v>
      </c>
      <c r="L451">
        <v>2.77916943164411</v>
      </c>
      <c r="M451" s="2">
        <f t="shared" si="476"/>
        <v>2.33240095027985</v>
      </c>
      <c r="N451" s="2">
        <f>($Z$3+$T$3*POWER($C451,$U$3))*POWER((($B451+$V$3*$A451+$W$3*$S451*(1+$AA$3*$C451))/($B451+$V$3*$A451+1))*POWER(($A451+$X$3*$B451+1)/($A451+$X$3*$B451+$Y$3*$S451),2),2)</f>
        <v>0</v>
      </c>
      <c r="O451" s="2">
        <f t="shared" si="477"/>
        <v>3.93228872851044</v>
      </c>
      <c r="P451">
        <f t="shared" ref="P451:R451" si="481">G451-M451</f>
        <v>1.62313104972015</v>
      </c>
      <c r="Q451">
        <f t="shared" si="481"/>
        <v>2.4663528</v>
      </c>
      <c r="R451">
        <f t="shared" si="481"/>
        <v>-1.26430525151044</v>
      </c>
      <c r="S451">
        <f t="shared" si="479"/>
        <v>0.458333333333333</v>
      </c>
      <c r="AC451">
        <f t="shared" si="480"/>
        <v>0.888780375320898</v>
      </c>
      <c r="AD451">
        <f>($Z$2+$T$2*POWER($C451,$U$2))</f>
        <v>3.6586323071516</v>
      </c>
      <c r="AE451">
        <f>POWER(1-$V$2*$AD451/(1+$A451*(1+$W$2/$C451)),2)</f>
        <v>0.887975904655668</v>
      </c>
      <c r="AF451">
        <f>POWER(1-$V$2*$AD451/(1+$B451*$AC451*(1+$W$2/$C451)),2)</f>
        <v>0.863260377332876</v>
      </c>
      <c r="AG451">
        <f>POWER((1+$A451+$B451*S451)/($A451+$B451*S451+$Y$2),2)</f>
        <v>1.27374220030888</v>
      </c>
      <c r="AH451">
        <f>(Z$4+T$4*POWER($C451,U$4))</f>
        <v>2.61491926807997</v>
      </c>
      <c r="AI451">
        <f>POWER(1-V$4*AH451/(1+$A451*(1+W$4/$C451)),2)</f>
        <v>0.88776417829154</v>
      </c>
      <c r="AJ451">
        <f>POWER(1-V$4*AH451/(1+$B451*$AC451*(1+W$4/$C451)),2)</f>
        <v>0.863200140001573</v>
      </c>
      <c r="AK451">
        <f>POWER((1+$A451+$B451*W$4)/($A451+$B451*W$4+Y$4),2)</f>
        <v>1.0346089965137</v>
      </c>
    </row>
    <row r="452" spans="1:37">
      <c r="A452" s="1">
        <v>2.5</v>
      </c>
      <c r="B452" s="1">
        <v>3.25</v>
      </c>
      <c r="C452" s="1">
        <v>5</v>
      </c>
      <c r="D452" s="1">
        <v>3.52170839961676</v>
      </c>
      <c r="E452" s="1">
        <v>2.87650443933311</v>
      </c>
      <c r="F452" s="1">
        <v>2.01198429507502</v>
      </c>
      <c r="G452" s="1">
        <v>3.52656946</v>
      </c>
      <c r="H452" s="1">
        <v>2.9263391</v>
      </c>
      <c r="I452" s="1">
        <v>1.98507505</v>
      </c>
      <c r="J452">
        <v>3.45719275000174</v>
      </c>
      <c r="K452">
        <v>2.88184692349725</v>
      </c>
      <c r="L452">
        <v>2.00491227545074</v>
      </c>
      <c r="M452" s="2">
        <f t="shared" si="476"/>
        <v>1.8505842431135</v>
      </c>
      <c r="N452" s="2">
        <f>($Z$3+$T$3*POWER($C452,$U$3))*POWER((($B452+$V$3*$A452+$W$3*$S452*(1+$AA$3*$C452))/($B452+$V$3*$A452+1))*POWER(($A452+$X$3*$B452+1)/($A452+$X$3*$B452+$Y$3*$S452),2),2)</f>
        <v>0</v>
      </c>
      <c r="O452" s="2">
        <f t="shared" si="477"/>
        <v>3.44257742183919</v>
      </c>
      <c r="P452">
        <f t="shared" ref="P452:R452" si="482">G452-M452</f>
        <v>1.6759852168865</v>
      </c>
      <c r="Q452">
        <f t="shared" si="482"/>
        <v>2.9263391</v>
      </c>
      <c r="R452">
        <f t="shared" si="482"/>
        <v>-1.45750237183919</v>
      </c>
      <c r="S452">
        <f t="shared" si="479"/>
        <v>0.607142857142857</v>
      </c>
      <c r="AC452">
        <f t="shared" si="480"/>
        <v>0.794592695045964</v>
      </c>
      <c r="AD452">
        <f>($Z$2+$T$2*POWER($C452,$U$2))</f>
        <v>3.32351892595841</v>
      </c>
      <c r="AE452">
        <f>POWER(1-$V$2*$AD452/(1+$A452*(1+$W$2/$C452)),2)</f>
        <v>0.929830405903348</v>
      </c>
      <c r="AF452">
        <f>POWER(1-$V$2*$AD452/(1+$B452*$AC452*(1+$W$2/$C452)),2)</f>
        <v>0.931794540408463</v>
      </c>
      <c r="AG452">
        <f>POWER((1+$A452+$B452*S452)/($A452+$B452*S452+$Y$2),2)</f>
        <v>1.17931059002022</v>
      </c>
      <c r="AH452">
        <f>(Z$4+T$4*POWER($C452,U$4))</f>
        <v>1.93843892115845</v>
      </c>
      <c r="AI452">
        <f>POWER(1-V$4*AH452/(1+$A452*(1+W$4/$C452)),2)</f>
        <v>0.942065204291138</v>
      </c>
      <c r="AJ452">
        <f>POWER(1-V$4*AH452/(1+$B452*$AC452*(1+W$4/$C452)),2)</f>
        <v>0.943684172833823</v>
      </c>
      <c r="AK452">
        <f>POWER((1+$A452+$B452*W$4)/($A452+$B452*W$4+Y$4),2)</f>
        <v>1.01945253482009</v>
      </c>
    </row>
    <row r="453" spans="1:37">
      <c r="A453" s="1">
        <v>2.5</v>
      </c>
      <c r="B453" s="1">
        <v>1</v>
      </c>
      <c r="C453" s="1">
        <v>5</v>
      </c>
      <c r="D453" s="1">
        <v>3.55134498206834</v>
      </c>
      <c r="E453" s="1">
        <v>2.52749104847155</v>
      </c>
      <c r="F453" s="1">
        <v>2.09329367367602</v>
      </c>
      <c r="G453" s="1">
        <v>3.5993314</v>
      </c>
      <c r="H453" s="1">
        <v>2.5031672</v>
      </c>
      <c r="I453" s="1">
        <v>2.103950979</v>
      </c>
      <c r="J453">
        <v>3.52994969339994</v>
      </c>
      <c r="K453">
        <v>2.52951671484936</v>
      </c>
      <c r="L453">
        <v>2.08718621883636</v>
      </c>
      <c r="M453" s="2">
        <f t="shared" si="476"/>
        <v>1.78958749234252</v>
      </c>
      <c r="N453" s="2">
        <f>($Z$3+$T$3*POWER($C453,$U$3))*POWER((($B453+$V$3*$A453+$W$3*$S453*(1+$AA$3*$C453))/($B453+$V$3*$A453+1))*POWER(($A453+$X$3*$B453+1)/($A453+$X$3*$B453+$Y$3*$S453),2),2)</f>
        <v>0</v>
      </c>
      <c r="O453" s="2">
        <f t="shared" si="477"/>
        <v>3.84901955892831</v>
      </c>
      <c r="P453">
        <f t="shared" ref="P453:R453" si="483">G453-M453</f>
        <v>1.80974390765748</v>
      </c>
      <c r="Q453">
        <f t="shared" si="483"/>
        <v>2.5031672</v>
      </c>
      <c r="R453">
        <f t="shared" si="483"/>
        <v>-1.74506857992831</v>
      </c>
      <c r="S453">
        <f t="shared" si="479"/>
        <v>0.285714285714286</v>
      </c>
      <c r="AC453">
        <f t="shared" si="480"/>
        <v>0.95831484749991</v>
      </c>
      <c r="AD453">
        <f>($Z$2+$T$2*POWER($C453,$U$2))</f>
        <v>3.32351892595841</v>
      </c>
      <c r="AE453">
        <f>POWER(1-$V$2*$AD453/(1+$A453*(1+$W$2/$C453)),2)</f>
        <v>0.929830405903348</v>
      </c>
      <c r="AF453">
        <f>POWER(1-$V$2*$AD453/(1+$B453*$AC453*(1+$W$2/$C453)),2)</f>
        <v>0.847989774563463</v>
      </c>
      <c r="AG453">
        <f>POWER((1+$A453+$B453*S453)/($A453+$B453*S453+$Y$2),2)</f>
        <v>1.27515994093147</v>
      </c>
      <c r="AH453">
        <f>(Z$4+T$4*POWER($C453,U$4))</f>
        <v>1.93843892115845</v>
      </c>
      <c r="AI453">
        <f>POWER(1-V$4*AH453/(1+$A453*(1+W$4/$C453)),2)</f>
        <v>0.942065204291138</v>
      </c>
      <c r="AJ453">
        <f>POWER(1-V$4*AH453/(1+$B453*$AC453*(1+W$4/$C453)),2)</f>
        <v>0.87472327735107</v>
      </c>
      <c r="AK453">
        <f>POWER((1+$A453+$B453*W$4)/($A453+$B453*W$4+Y$4),2)</f>
        <v>1.05351570453935</v>
      </c>
    </row>
    <row r="454" spans="1:37">
      <c r="A454" s="1">
        <v>4</v>
      </c>
      <c r="B454" s="1">
        <v>4</v>
      </c>
      <c r="C454" s="1">
        <v>5</v>
      </c>
      <c r="D454" s="1">
        <v>3.58075183988227</v>
      </c>
      <c r="E454" s="1">
        <v>2.89239893515998</v>
      </c>
      <c r="F454" s="1">
        <v>2.01080133670256</v>
      </c>
      <c r="G454" s="1">
        <v>3.5115822</v>
      </c>
      <c r="H454" s="1">
        <v>2.88981536</v>
      </c>
      <c r="I454" s="1">
        <v>1.916334692</v>
      </c>
      <c r="J454">
        <v>3.44086117180629</v>
      </c>
      <c r="K454">
        <v>2.88593957281712</v>
      </c>
      <c r="L454">
        <v>2.00382045951842</v>
      </c>
      <c r="M454" s="2">
        <f t="shared" si="476"/>
        <v>1.87856797499527</v>
      </c>
      <c r="N454" s="2">
        <f>($Z$3+$T$3*POWER($C454,$U$3))*POWER((($B454+$V$3*$A454+$W$3*$S454*(1+$AA$3*$C454))/($B454+$V$3*$A454+1))*POWER(($A454+$X$3*$B454+1)/($A454+$X$3*$B454+$Y$3*$S454),2),2)</f>
        <v>0</v>
      </c>
      <c r="O454" s="2">
        <f t="shared" si="477"/>
        <v>3.4892564610374</v>
      </c>
      <c r="P454">
        <f t="shared" ref="P454:R454" si="484">G454-M454</f>
        <v>1.63301422500473</v>
      </c>
      <c r="Q454">
        <f t="shared" si="484"/>
        <v>2.88981536</v>
      </c>
      <c r="R454">
        <f t="shared" si="484"/>
        <v>-1.5729217690374</v>
      </c>
      <c r="S454">
        <f t="shared" si="479"/>
        <v>0.5</v>
      </c>
      <c r="AC454">
        <f t="shared" si="480"/>
        <v>0.866025403784439</v>
      </c>
      <c r="AD454">
        <f>($Z$2+$T$2*POWER($C454,$U$2))</f>
        <v>3.32351892595841</v>
      </c>
      <c r="AE454">
        <f>POWER(1-$V$2*$AD454/(1+$A454*(1+$W$2/$C454)),2)</f>
        <v>0.953960345507476</v>
      </c>
      <c r="AF454">
        <f>POWER(1-$V$2*$AD454/(1+$B454*$AC454*(1+$W$2/$C454)),2)</f>
        <v>0.947511419674091</v>
      </c>
      <c r="AG454">
        <f>POWER((1+$A454+$B454*S454)/($A454+$B454*S454+$Y$2),2)</f>
        <v>1.13630192583124</v>
      </c>
      <c r="AH454">
        <f>(Z$4+T$4*POWER($C454,U$4))</f>
        <v>1.93843892115845</v>
      </c>
      <c r="AI454">
        <f>POWER(1-V$4*AH454/(1+$A454*(1+W$4/$C454)),2)</f>
        <v>0.961964984819873</v>
      </c>
      <c r="AJ454">
        <f>POWER(1-V$4*AH454/(1+$B454*$AC454*(1+W$4/$C454)),2)</f>
        <v>0.956644372229107</v>
      </c>
      <c r="AK454">
        <f>POWER((1+$A454+$B454*W$4)/($A454+$B454*W$4+Y$4),2)</f>
        <v>1.0155255307225</v>
      </c>
    </row>
    <row r="455" spans="1:37">
      <c r="A455" s="1">
        <v>2.25</v>
      </c>
      <c r="B455" s="1">
        <v>0.25</v>
      </c>
      <c r="C455" s="1">
        <v>3</v>
      </c>
      <c r="D455" s="1">
        <v>3.03400737348755</v>
      </c>
      <c r="E455" s="1">
        <v>2.67454974058385</v>
      </c>
      <c r="F455" s="1">
        <v>1.04447511719341</v>
      </c>
      <c r="G455" s="1">
        <v>3.04163112</v>
      </c>
      <c r="H455" s="1">
        <v>2.66289108</v>
      </c>
      <c r="I455" s="1">
        <v>1.039329017</v>
      </c>
      <c r="J455">
        <v>2.9694460208497</v>
      </c>
      <c r="K455">
        <v>2.68685120120413</v>
      </c>
      <c r="L455">
        <v>1.05142088717083</v>
      </c>
      <c r="M455" s="2">
        <f t="shared" si="476"/>
        <v>0.903729473431418</v>
      </c>
      <c r="N455" s="2">
        <f>($Z$3+$T$3*POWER($C455,$U$3))*POWER((($B455+$V$3*$A455+$W$3*$S455*(1+$AA$3*$C455))/($B455+$V$3*$A455+1))*POWER(($A455+$X$3*$B455+1)/($A455+$X$3*$B455+$Y$3*$S455),2),2)</f>
        <v>0</v>
      </c>
      <c r="O455" s="2">
        <f t="shared" si="477"/>
        <v>3.55066963710615</v>
      </c>
      <c r="P455">
        <f t="shared" ref="P455:R455" si="485">G455-M455</f>
        <v>2.13790164656858</v>
      </c>
      <c r="Q455">
        <f t="shared" si="485"/>
        <v>2.66289108</v>
      </c>
      <c r="R455">
        <f t="shared" si="485"/>
        <v>-2.51134062010615</v>
      </c>
      <c r="S455">
        <f t="shared" si="479"/>
        <v>0.192307692307692</v>
      </c>
      <c r="AC455">
        <f t="shared" si="480"/>
        <v>0.981334678628698</v>
      </c>
      <c r="AD455">
        <f>($Z$2+$T$2*POWER($C455,$U$2))</f>
        <v>2.85452410585707</v>
      </c>
      <c r="AE455">
        <f>POWER(1-$V$2*$AD455/(1+$A455*(1+$W$2/$C455)),2)</f>
        <v>0.952604662612501</v>
      </c>
      <c r="AF455">
        <f>POWER(1-$V$2*$AD455/(1+$B455*$AC455*(1+$W$2/$C455)),2)</f>
        <v>0.758641820852695</v>
      </c>
      <c r="AG455">
        <f>POWER((1+$A455+$B455*S455)/($A455+$B455*S455+$Y$2),2)</f>
        <v>1.32532270499748</v>
      </c>
      <c r="AH455">
        <f>(Z$4+T$4*POWER($C455,U$4))</f>
        <v>0.895677970130386</v>
      </c>
      <c r="AI455">
        <f>POWER(1-V$4*AH455/(1+$A455*(1+W$4/$C455)),2)</f>
        <v>0.978726019918994</v>
      </c>
      <c r="AJ455">
        <f>POWER(1-V$4*AH455/(1+$B455*$AC455*(1+W$4/$C455)),2)</f>
        <v>0.890377138249559</v>
      </c>
      <c r="AK455">
        <f>POWER((1+$A455+$B455*W$4)/($A455+$B455*W$4+Y$4),2)</f>
        <v>1.13452089449016</v>
      </c>
    </row>
    <row r="456" spans="1:37">
      <c r="A456" s="1">
        <v>2.75</v>
      </c>
      <c r="B456" s="1">
        <v>2</v>
      </c>
      <c r="C456" s="1">
        <v>3</v>
      </c>
      <c r="D456" s="1">
        <v>3.19084996415255</v>
      </c>
      <c r="E456" s="1">
        <v>3.04452751565536</v>
      </c>
      <c r="F456" s="1">
        <v>1.06768729956419</v>
      </c>
      <c r="G456" s="1">
        <v>3.1767914</v>
      </c>
      <c r="H456" s="1">
        <v>3.1048516</v>
      </c>
      <c r="I456" s="1">
        <v>1.058317129</v>
      </c>
      <c r="J456">
        <v>3.10429454756697</v>
      </c>
      <c r="K456">
        <v>2.98077401145482</v>
      </c>
      <c r="L456">
        <v>1.06465497258168</v>
      </c>
      <c r="M456" s="2">
        <f t="shared" si="476"/>
        <v>0.895743926017229</v>
      </c>
      <c r="N456" s="2">
        <f>($Z$3+$T$3*POWER($C456,$U$3))*POWER((($B456+$V$3*$A456+$W$3*$S456*(1+$AA$3*$C456))/($B456+$V$3*$A456+1))*POWER(($A456+$X$3*$B456+1)/($A456+$X$3*$B456+$Y$3*$S456),2),2)</f>
        <v>0</v>
      </c>
      <c r="O456" s="2">
        <f t="shared" si="477"/>
        <v>3.24413537018448</v>
      </c>
      <c r="P456">
        <f t="shared" ref="P456:R456" si="486">G456-M456</f>
        <v>2.28104747398277</v>
      </c>
      <c r="Q456">
        <f t="shared" si="486"/>
        <v>3.1048516</v>
      </c>
      <c r="R456">
        <f t="shared" si="486"/>
        <v>-2.18581824118448</v>
      </c>
      <c r="S456">
        <f t="shared" si="479"/>
        <v>0.4</v>
      </c>
      <c r="AC456">
        <f t="shared" si="480"/>
        <v>0.916515138991168</v>
      </c>
      <c r="AD456">
        <f>($Z$2+$T$2*POWER($C456,$U$2))</f>
        <v>2.85452410585707</v>
      </c>
      <c r="AE456">
        <f>POWER(1-$V$2*$AD456/(1+$A456*(1+$W$2/$C456)),2)</f>
        <v>0.960523077334603</v>
      </c>
      <c r="AF456">
        <f>POWER(1-$V$2*$AD456/(1+$B456*$AC456*(1+$W$2/$C456)),2)</f>
        <v>0.94308472344798</v>
      </c>
      <c r="AG456">
        <f>POWER((1+$A456+$B456*S456)/($A456+$B456*S456+$Y$2),2)</f>
        <v>1.22155103721252</v>
      </c>
      <c r="AH456">
        <f>(Z$4+T$4*POWER($C456,U$4))</f>
        <v>0.895677970130386</v>
      </c>
      <c r="AI456">
        <f>POWER(1-V$4*AH456/(1+$A456*(1+W$4/$C456)),2)</f>
        <v>0.982287052793312</v>
      </c>
      <c r="AJ456">
        <f>POWER(1-V$4*AH456/(1+$B456*$AC456*(1+W$4/$C456)),2)</f>
        <v>0.974440928845515</v>
      </c>
      <c r="AK456">
        <f>POWER((1+$A456+$B456*W$4)/($A456+$B456*W$4+Y$4),2)</f>
        <v>1.02978182589011</v>
      </c>
    </row>
    <row r="457" spans="1:37">
      <c r="A457" s="1">
        <v>3</v>
      </c>
      <c r="B457" s="1">
        <v>0.5</v>
      </c>
      <c r="C457" s="1">
        <v>5</v>
      </c>
      <c r="D457" s="1">
        <v>3.27359612826668</v>
      </c>
      <c r="E457" s="1">
        <v>2.46969069945133</v>
      </c>
      <c r="F457" s="1">
        <v>1.88036469543761</v>
      </c>
      <c r="G457" s="1">
        <v>3.27217588</v>
      </c>
      <c r="H457" s="1">
        <v>2.388301</v>
      </c>
      <c r="I457" s="1">
        <v>1.856408365</v>
      </c>
      <c r="J457">
        <v>3.19957253978486</v>
      </c>
      <c r="K457">
        <v>2.48090976730988</v>
      </c>
      <c r="L457">
        <v>1.88080429758811</v>
      </c>
      <c r="M457" s="2">
        <f t="shared" si="476"/>
        <v>1.6981665266864</v>
      </c>
      <c r="N457" s="2">
        <f>($Z$3+$T$3*POWER($C457,$U$3))*POWER((($B457+$V$3*$A457+$W$3*$S457*(1+$AA$3*$C457))/($B457+$V$3*$A457+1))*POWER(($A457+$X$3*$B457+1)/($A457+$X$3*$B457+$Y$3*$S457),2),2)</f>
        <v>0</v>
      </c>
      <c r="O457" s="2">
        <f t="shared" si="477"/>
        <v>3.86047608780345</v>
      </c>
      <c r="P457">
        <f t="shared" ref="P457:R457" si="487">G457-M457</f>
        <v>1.5740093533136</v>
      </c>
      <c r="Q457">
        <f t="shared" si="487"/>
        <v>2.388301</v>
      </c>
      <c r="R457">
        <f t="shared" si="487"/>
        <v>-2.00406772280345</v>
      </c>
      <c r="S457">
        <f t="shared" si="479"/>
        <v>0.1875</v>
      </c>
      <c r="AC457">
        <f t="shared" si="480"/>
        <v>0.982264602843857</v>
      </c>
      <c r="AD457">
        <f>($Z$2+$T$2*POWER($C457,$U$2))</f>
        <v>3.32351892595841</v>
      </c>
      <c r="AE457">
        <f>POWER(1-$V$2*$AD457/(1+$A457*(1+$W$2/$C457)),2)</f>
        <v>0.940265566158315</v>
      </c>
      <c r="AF457">
        <f>POWER(1-$V$2*$AD457/(1+$B457*$AC457*(1+$W$2/$C457)),2)</f>
        <v>0.765152685864215</v>
      </c>
      <c r="AG457">
        <f>POWER((1+$A457+$B457*S457)/($A457+$B457*S457+$Y$2),2)</f>
        <v>1.25071785959969</v>
      </c>
      <c r="AH457">
        <f>(Z$4+T$4*POWER($C457,U$4))</f>
        <v>1.93843892115845</v>
      </c>
      <c r="AI457">
        <f>POWER(1-V$4*AH457/(1+$A457*(1+W$4/$C457)),2)</f>
        <v>0.950668226284756</v>
      </c>
      <c r="AJ457">
        <f>POWER(1-V$4*AH457/(1+$B457*$AC457*(1+W$4/$C457)),2)</f>
        <v>0.806736680594384</v>
      </c>
      <c r="AK457">
        <f>POWER((1+$A457+$B457*W$4)/($A457+$B457*W$4+Y$4),2)</f>
        <v>1.08254600658433</v>
      </c>
    </row>
    <row r="458" spans="1:37">
      <c r="A458" s="1">
        <v>2</v>
      </c>
      <c r="B458" s="1">
        <v>0.75</v>
      </c>
      <c r="C458" s="1">
        <v>3</v>
      </c>
      <c r="D458" s="1">
        <v>3.12911330090044</v>
      </c>
      <c r="E458" s="1">
        <v>2.86377530244335</v>
      </c>
      <c r="F458" s="1">
        <v>1.07949544305671</v>
      </c>
      <c r="G458" s="1">
        <v>3.13410186</v>
      </c>
      <c r="H458" s="1">
        <v>2.9502758</v>
      </c>
      <c r="I458" s="1">
        <v>1.065121869</v>
      </c>
      <c r="J458">
        <v>3.06129434953333</v>
      </c>
      <c r="K458">
        <v>2.75902228108144</v>
      </c>
      <c r="L458">
        <v>1.11566762325181</v>
      </c>
      <c r="M458" s="2">
        <f t="shared" si="476"/>
        <v>0.902382921506517</v>
      </c>
      <c r="N458" s="2">
        <f>($Z$3+$T$3*POWER($C458,$U$3))*POWER((($B458+$V$3*$A458+$W$3*$S458*(1+$AA$3*$C458))/($B458+$V$3*$A458+1))*POWER(($A458+$X$3*$B458+1)/($A458+$X$3*$B458+$Y$3*$S458),2),2)</f>
        <v>0</v>
      </c>
      <c r="O458" s="2">
        <f t="shared" si="477"/>
        <v>3.51654076199594</v>
      </c>
      <c r="P458">
        <f t="shared" ref="P458:R458" si="488">G458-M458</f>
        <v>2.23171893849348</v>
      </c>
      <c r="Q458">
        <f t="shared" si="488"/>
        <v>2.9502758</v>
      </c>
      <c r="R458">
        <f t="shared" si="488"/>
        <v>-2.45141889299594</v>
      </c>
      <c r="S458">
        <f t="shared" si="479"/>
        <v>0.291666666666667</v>
      </c>
      <c r="AC458">
        <f t="shared" si="480"/>
        <v>0.956520023604083</v>
      </c>
      <c r="AD458">
        <f>($Z$2+$T$2*POWER($C458,$U$2))</f>
        <v>2.85452410585707</v>
      </c>
      <c r="AE458">
        <f>POWER(1-$V$2*$AD458/(1+$A458*(1+$W$2/$C458)),2)</f>
        <v>0.947321687389396</v>
      </c>
      <c r="AF458">
        <f>POWER(1-$V$2*$AD458/(1+$B458*$AC458*(1+$W$2/$C458)),2)</f>
        <v>0.877003038580663</v>
      </c>
      <c r="AG458">
        <f>POWER((1+$A458+$B458*S458)/($A458+$B458*S458+$Y$2),2)</f>
        <v>1.33525721470624</v>
      </c>
      <c r="AH458">
        <f>(Z$4+T$4*POWER($C458,U$4))</f>
        <v>0.895677970130386</v>
      </c>
      <c r="AI458">
        <f>POWER(1-V$4*AH458/(1+$A458*(1+W$4/$C458)),2)</f>
        <v>0.976348584324125</v>
      </c>
      <c r="AJ458">
        <f>POWER(1-V$4*AH458/(1+$B458*$AC458*(1+W$4/$C458)),2)</f>
        <v>0.944569678572288</v>
      </c>
      <c r="AK458">
        <f>POWER((1+$A458+$B458*W$4)/($A458+$B458*W$4+Y$4),2)</f>
        <v>1.06967335291077</v>
      </c>
    </row>
    <row r="459" spans="1:37">
      <c r="A459" s="1">
        <v>2.5</v>
      </c>
      <c r="B459" s="1">
        <v>1.75</v>
      </c>
      <c r="C459" s="1">
        <v>3</v>
      </c>
      <c r="D459" s="1">
        <v>3.18703944294273</v>
      </c>
      <c r="E459" s="1">
        <v>3.03935005587429</v>
      </c>
      <c r="F459" s="1">
        <v>1.07966899909566</v>
      </c>
      <c r="G459" s="1">
        <v>3.17376394</v>
      </c>
      <c r="H459" s="1">
        <v>3.0994702</v>
      </c>
      <c r="I459" s="1">
        <v>1.05940211</v>
      </c>
      <c r="J459">
        <v>3.1005967036486</v>
      </c>
      <c r="K459">
        <v>2.95428001223043</v>
      </c>
      <c r="L459">
        <v>1.09083868285605</v>
      </c>
      <c r="M459" s="2">
        <f t="shared" si="476"/>
        <v>0.896162576179738</v>
      </c>
      <c r="N459" s="2">
        <f>($Z$3+$T$3*POWER($C459,$U$3))*POWER((($B459+$V$3*$A459+$W$3*$S459*(1+$AA$3*$C459))/($B459+$V$3*$A459+1))*POWER(($A459+$X$3*$B459+1)/($A459+$X$3*$B459+$Y$3*$S459),2),2)</f>
        <v>0</v>
      </c>
      <c r="O459" s="2">
        <f t="shared" si="477"/>
        <v>3.28634262662283</v>
      </c>
      <c r="P459">
        <f t="shared" ref="P459:R459" si="489">G459-M459</f>
        <v>2.27760136382026</v>
      </c>
      <c r="Q459">
        <f t="shared" si="489"/>
        <v>3.0994702</v>
      </c>
      <c r="R459">
        <f t="shared" si="489"/>
        <v>-2.22694051662283</v>
      </c>
      <c r="S459">
        <f t="shared" si="479"/>
        <v>0.392857142857143</v>
      </c>
      <c r="AC459">
        <f t="shared" si="480"/>
        <v>0.919599513541695</v>
      </c>
      <c r="AD459">
        <f>($Z$2+$T$2*POWER($C459,$U$2))</f>
        <v>2.85452410585707</v>
      </c>
      <c r="AE459">
        <f>POWER(1-$V$2*$AD459/(1+$A459*(1+$W$2/$C459)),2)</f>
        <v>0.956924707379426</v>
      </c>
      <c r="AF459">
        <f>POWER(1-$V$2*$AD459/(1+$B459*$AC459*(1+$W$2/$C459)),2)</f>
        <v>0.93621017372734</v>
      </c>
      <c r="AG459">
        <f>POWER((1+$A459+$B459*S459)/($A459+$B459*S459+$Y$2),2)</f>
        <v>1.2441159609949</v>
      </c>
      <c r="AH459">
        <f>(Z$4+T$4*POWER($C459,U$4))</f>
        <v>0.895677970130386</v>
      </c>
      <c r="AI459">
        <f>POWER(1-V$4*AH459/(1+$A459*(1+W$4/$C459)),2)</f>
        <v>0.980669163305825</v>
      </c>
      <c r="AJ459">
        <f>POWER(1-V$4*AH459/(1+$B459*$AC459*(1+W$4/$C459)),2)</f>
        <v>0.971343902271346</v>
      </c>
      <c r="AK459">
        <f>POWER((1+$A459+$B459*W$4)/($A459+$B459*W$4+Y$4),2)</f>
        <v>1.03379219370558</v>
      </c>
    </row>
    <row r="460" spans="1:37">
      <c r="A460" s="1">
        <v>1</v>
      </c>
      <c r="B460" s="1">
        <v>1.5</v>
      </c>
      <c r="C460" s="1">
        <v>5</v>
      </c>
      <c r="D460" s="1">
        <v>3.23080515722083</v>
      </c>
      <c r="E460" s="1">
        <v>2.58070350040329</v>
      </c>
      <c r="F460" s="1">
        <v>1.93173784729935</v>
      </c>
      <c r="G460" s="1">
        <v>3.4139576</v>
      </c>
      <c r="H460" s="1">
        <v>2.8217042</v>
      </c>
      <c r="I460" s="1">
        <v>1.915303847</v>
      </c>
      <c r="J460">
        <v>3.33994869003961</v>
      </c>
      <c r="K460">
        <v>2.5722047866839</v>
      </c>
      <c r="L460">
        <v>1.94136462552423</v>
      </c>
      <c r="M460" s="2">
        <f t="shared" si="476"/>
        <v>1.76308177982871</v>
      </c>
      <c r="N460" s="2">
        <f>($Z$3+$T$3*POWER($C460,$U$3))*POWER((($B460+$V$3*$A460+$W$3*$S460*(1+$AA$3*$C460))/($B460+$V$3*$A460+1))*POWER(($A460+$X$3*$B460+1)/($A460+$X$3*$B460+$Y$3*$S460),2),2)</f>
        <v>0</v>
      </c>
      <c r="O460" s="2">
        <f t="shared" si="477"/>
        <v>3.50420561469935</v>
      </c>
      <c r="P460">
        <f t="shared" ref="P460:R460" si="490">G460-M460</f>
        <v>1.65087582017129</v>
      </c>
      <c r="Q460">
        <f t="shared" si="490"/>
        <v>2.8217042</v>
      </c>
      <c r="R460">
        <f t="shared" si="490"/>
        <v>-1.58890176769935</v>
      </c>
      <c r="S460">
        <f t="shared" si="479"/>
        <v>0.625</v>
      </c>
      <c r="AC460">
        <f t="shared" si="480"/>
        <v>0.7806247497998</v>
      </c>
      <c r="AD460">
        <f>($Z$2+$T$2*POWER($C460,$U$2))</f>
        <v>3.32351892595841</v>
      </c>
      <c r="AE460">
        <f>POWER(1-$V$2*$AD460/(1+$A460*(1+$W$2/$C460)),2)</f>
        <v>0.852632983094581</v>
      </c>
      <c r="AF460">
        <f>POWER(1-$V$2*$AD460/(1+$B460*$AC460*(1+$W$2/$C460)),2)</f>
        <v>0.869040520005125</v>
      </c>
      <c r="AG460">
        <f>POWER((1+$A460+$B460*S460)/($A460+$B460*S460+$Y$2),2)</f>
        <v>1.37593142144901</v>
      </c>
      <c r="AH460">
        <f>(Z$4+T$4*POWER($C460,U$4))</f>
        <v>1.93843892115845</v>
      </c>
      <c r="AI460">
        <f>POWER(1-V$4*AH460/(1+$A460*(1+W$4/$C460)),2)</f>
        <v>0.878538473733248</v>
      </c>
      <c r="AJ460">
        <f>POWER(1-V$4*AH460/(1+$B460*$AC460*(1+W$4/$C460)),2)</f>
        <v>0.892024819131799</v>
      </c>
      <c r="AK460">
        <f>POWER((1+$A460+$B460*W$4)/($A460+$B460*W$4+Y$4),2)</f>
        <v>1.04190792755696</v>
      </c>
    </row>
    <row r="461" spans="1:37">
      <c r="A461" s="1">
        <v>1.25</v>
      </c>
      <c r="B461" s="1">
        <v>0.5</v>
      </c>
      <c r="C461" s="1">
        <v>7</v>
      </c>
      <c r="D461" s="1">
        <v>4.01111376985154</v>
      </c>
      <c r="E461" s="1">
        <v>2.50833086237431</v>
      </c>
      <c r="F461" s="1">
        <v>2.30626599143635</v>
      </c>
      <c r="G461" s="1">
        <v>3.8582932</v>
      </c>
      <c r="H461" s="1">
        <v>2.54639054</v>
      </c>
      <c r="I461" s="1">
        <v>2.303462693</v>
      </c>
      <c r="J461">
        <v>3.78332638286597</v>
      </c>
      <c r="K461">
        <v>2.51452202796862</v>
      </c>
      <c r="L461">
        <v>2.33398210528999</v>
      </c>
      <c r="M461" s="2">
        <f t="shared" si="476"/>
        <v>2.05809187709633</v>
      </c>
      <c r="N461" s="2">
        <f>($Z$3+$T$3*POWER($C461,$U$3))*POWER((($B461+$V$3*$A461+$W$3*$S461*(1+$AA$3*$C461))/($B461+$V$3*$A461+1))*POWER(($A461+$X$3*$B461+1)/($A461+$X$3*$B461+$Y$3*$S461),2),2)</f>
        <v>0</v>
      </c>
      <c r="O461" s="2">
        <f t="shared" si="477"/>
        <v>4.33652783175305</v>
      </c>
      <c r="P461">
        <f t="shared" ref="P461:R461" si="491">G461-M461</f>
        <v>1.80020132290367</v>
      </c>
      <c r="Q461">
        <f t="shared" si="491"/>
        <v>2.54639054</v>
      </c>
      <c r="R461">
        <f t="shared" si="491"/>
        <v>-2.03306513875305</v>
      </c>
      <c r="S461">
        <f t="shared" si="479"/>
        <v>0.333333333333333</v>
      </c>
      <c r="AC461">
        <f t="shared" si="480"/>
        <v>0.942809041582063</v>
      </c>
      <c r="AD461">
        <f>($Z$2+$T$2*POWER($C461,$U$2))</f>
        <v>3.6586323071516</v>
      </c>
      <c r="AE461">
        <f>POWER(1-$V$2*$AD461/(1+$A461*(1+$W$2/$C461)),2)</f>
        <v>0.83885632964385</v>
      </c>
      <c r="AF461">
        <f>POWER(1-$V$2*$AD461/(1+$B461*$AC461*(1+$W$2/$C461)),2)</f>
        <v>0.704843450644481</v>
      </c>
      <c r="AG461">
        <f>POWER((1+$A461+$B461*S461)/($A461+$B461*S461+$Y$2),2)</f>
        <v>1.48457124857632</v>
      </c>
      <c r="AH461">
        <f>(Z$4+T$4*POWER($C461,U$4))</f>
        <v>2.61491926807997</v>
      </c>
      <c r="AI461">
        <f>POWER(1-V$4*AH461/(1+$A461*(1+W$4/$C461)),2)</f>
        <v>0.839015205812794</v>
      </c>
      <c r="AJ461">
        <f>POWER(1-V$4*AH461/(1+$B461*$AC461*(1+W$4/$C461)),2)</f>
        <v>0.707414989277225</v>
      </c>
      <c r="AK461">
        <f>POWER((1+$A461+$B461*W$4)/($A461+$B461*W$4+Y$4),2)</f>
        <v>1.10340157104226</v>
      </c>
    </row>
    <row r="462" spans="1:37">
      <c r="A462" s="1">
        <v>2.5</v>
      </c>
      <c r="B462" s="1">
        <v>3</v>
      </c>
      <c r="C462" s="1">
        <v>7</v>
      </c>
      <c r="D462" s="1">
        <v>3.50584827727709</v>
      </c>
      <c r="E462" s="1">
        <v>2.74708752633235</v>
      </c>
      <c r="F462" s="1">
        <v>2.6209018946207</v>
      </c>
      <c r="G462" s="1">
        <v>3.61426728</v>
      </c>
      <c r="H462" s="1">
        <v>2.5952438</v>
      </c>
      <c r="I462" s="1">
        <v>2.669621773</v>
      </c>
      <c r="J462">
        <v>3.53823063121127</v>
      </c>
      <c r="K462">
        <v>2.74108275928615</v>
      </c>
      <c r="L462">
        <v>2.61999519414285</v>
      </c>
      <c r="M462" s="2">
        <f t="shared" si="476"/>
        <v>2.40199966827188</v>
      </c>
      <c r="N462" s="2">
        <f>($Z$3+$T$3*POWER($C462,$U$3))*POWER((($B462+$V$3*$A462+$W$3*$S462*(1+$AA$3*$C462))/($B462+$V$3*$A462+1))*POWER(($A462+$X$3*$B462+1)/($A462+$X$3*$B462+$Y$3*$S462),2),2)</f>
        <v>0</v>
      </c>
      <c r="O462" s="2">
        <f t="shared" si="477"/>
        <v>3.73991185591241</v>
      </c>
      <c r="P462">
        <f t="shared" ref="P462:R462" si="492">G462-M462</f>
        <v>1.21226761172812</v>
      </c>
      <c r="Q462">
        <f t="shared" si="492"/>
        <v>2.5952438</v>
      </c>
      <c r="R462">
        <f t="shared" si="492"/>
        <v>-1.07029008291241</v>
      </c>
      <c r="S462">
        <f t="shared" si="479"/>
        <v>0.571428571428571</v>
      </c>
      <c r="AC462">
        <f t="shared" si="480"/>
        <v>0.82065180664829</v>
      </c>
      <c r="AD462">
        <f>($Z$2+$T$2*POWER($C462,$U$2))</f>
        <v>3.6586323071516</v>
      </c>
      <c r="AE462">
        <f>POWER(1-$V$2*$AD462/(1+$A462*(1+$W$2/$C462)),2)</f>
        <v>0.906904927765626</v>
      </c>
      <c r="AF462">
        <f>POWER(1-$V$2*$AD462/(1+$B462*$AC462*(1+$W$2/$C462)),2)</f>
        <v>0.905692267259403</v>
      </c>
      <c r="AG462">
        <f>POWER((1+$A462+$B462*S462)/($A462+$B462*S462+$Y$2),2)</f>
        <v>1.1894434222909</v>
      </c>
      <c r="AH462">
        <f>(Z$4+T$4*POWER($C462,U$4))</f>
        <v>2.61491926807997</v>
      </c>
      <c r="AI462">
        <f>POWER(1-V$4*AH462/(1+$A462*(1+W$4/$C462)),2)</f>
        <v>0.906625349414452</v>
      </c>
      <c r="AJ462">
        <f>POWER(1-V$4*AH462/(1+$B462*$AC462*(1+W$4/$C462)),2)</f>
        <v>0.905415779390552</v>
      </c>
      <c r="AK462">
        <f>POWER((1+$A462+$B462*W$4)/($A462+$B462*W$4+Y$4),2)</f>
        <v>1.02093304037224</v>
      </c>
    </row>
    <row r="463" spans="1:37">
      <c r="A463" s="1">
        <v>3.25</v>
      </c>
      <c r="B463" s="1">
        <v>3</v>
      </c>
      <c r="C463" s="1">
        <v>7</v>
      </c>
      <c r="D463" s="1">
        <v>3.62117714355474</v>
      </c>
      <c r="E463" s="1">
        <v>2.74759437177657</v>
      </c>
      <c r="F463" s="1">
        <v>2.63946960869598</v>
      </c>
      <c r="G463" s="1">
        <v>3.8037538</v>
      </c>
      <c r="H463" s="1">
        <v>2.7690702</v>
      </c>
      <c r="I463" s="1">
        <v>2.685306003</v>
      </c>
      <c r="J463">
        <v>3.72668632363038</v>
      </c>
      <c r="K463">
        <v>2.74239128356802</v>
      </c>
      <c r="L463">
        <v>2.63528267522092</v>
      </c>
      <c r="M463" s="2">
        <f t="shared" si="476"/>
        <v>2.42858608782895</v>
      </c>
      <c r="N463" s="2">
        <f>($Z$3+$T$3*POWER($C463,$U$3))*POWER((($B463+$V$3*$A463+$W$3*$S463*(1+$AA$3*$C463))/($B463+$V$3*$A463+1))*POWER(($A463+$X$3*$B463+1)/($A463+$X$3*$B463+$Y$3*$S463),2),2)</f>
        <v>0</v>
      </c>
      <c r="O463" s="2">
        <f t="shared" si="477"/>
        <v>3.83032563038647</v>
      </c>
      <c r="P463">
        <f t="shared" ref="P463:R463" si="493">G463-M463</f>
        <v>1.37516771217105</v>
      </c>
      <c r="Q463">
        <f t="shared" si="493"/>
        <v>2.7690702</v>
      </c>
      <c r="R463">
        <f t="shared" si="493"/>
        <v>-1.14501962738647</v>
      </c>
      <c r="S463">
        <f t="shared" si="479"/>
        <v>0.470588235294118</v>
      </c>
      <c r="AC463">
        <f t="shared" si="480"/>
        <v>0.882352941176471</v>
      </c>
      <c r="AD463">
        <f>($Z$2+$T$2*POWER($C463,$U$2))</f>
        <v>3.6586323071516</v>
      </c>
      <c r="AE463">
        <f>POWER(1-$V$2*$AD463/(1+$A463*(1+$W$2/$C463)),2)</f>
        <v>0.925733292828049</v>
      </c>
      <c r="AF463">
        <f>POWER(1-$V$2*$AD463/(1+$B463*$AC463*(1+$W$2/$C463)),2)</f>
        <v>0.9113131730013</v>
      </c>
      <c r="AG463">
        <f>POWER((1+$A463+$B463*S463)/($A463+$B463*S463+$Y$2),2)</f>
        <v>1.17258745347936</v>
      </c>
      <c r="AH463">
        <f>(Z$4+T$4*POWER($C463,U$4))</f>
        <v>2.61491926807997</v>
      </c>
      <c r="AI463">
        <f>POWER(1-V$4*AH463/(1+$A463*(1+W$4/$C463)),2)</f>
        <v>0.925427850304851</v>
      </c>
      <c r="AJ463">
        <f>POWER(1-V$4*AH463/(1+$B463*$AC463*(1+W$4/$C463)),2)</f>
        <v>0.911023811404326</v>
      </c>
      <c r="AK463">
        <f>POWER((1+$A463+$B463*W$4)/($A463+$B463*W$4+Y$4),2)</f>
        <v>1.02048381372861</v>
      </c>
    </row>
    <row r="464" spans="1:37">
      <c r="A464" s="1">
        <v>1.5</v>
      </c>
      <c r="B464" s="1">
        <v>2.75</v>
      </c>
      <c r="C464" s="1">
        <v>7</v>
      </c>
      <c r="D464" s="1">
        <v>3.45792049654041</v>
      </c>
      <c r="E464" s="1">
        <v>2.47766499947437</v>
      </c>
      <c r="F464" s="1">
        <v>2.53292640878172</v>
      </c>
      <c r="G464" s="1">
        <v>3.55530626</v>
      </c>
      <c r="H464" s="1">
        <v>2.7615648</v>
      </c>
      <c r="I464" s="1">
        <v>2.477969724</v>
      </c>
      <c r="J464">
        <v>3.47747732590465</v>
      </c>
      <c r="K464">
        <v>2.47608362419592</v>
      </c>
      <c r="L464">
        <v>2.5274575968746</v>
      </c>
      <c r="M464" s="2">
        <f t="shared" si="476"/>
        <v>2.29306175316828</v>
      </c>
      <c r="N464" s="2">
        <f>($Z$3+$T$3*POWER($C464,$U$3))*POWER((($B464+$V$3*$A464+$W$3*$S464*(1+$AA$3*$C464))/($B464+$V$3*$A464+1))*POWER(($A464+$X$3*$B464+1)/($A464+$X$3*$B464+$Y$3*$S464),2),2)</f>
        <v>0</v>
      </c>
      <c r="O464" s="2">
        <f t="shared" si="477"/>
        <v>3.48851418238485</v>
      </c>
      <c r="P464">
        <f t="shared" ref="P464:R464" si="494">G464-M464</f>
        <v>1.26224450683172</v>
      </c>
      <c r="Q464">
        <f t="shared" si="494"/>
        <v>2.7615648</v>
      </c>
      <c r="R464">
        <f t="shared" si="494"/>
        <v>-1.01054445838485</v>
      </c>
      <c r="S464">
        <f t="shared" si="479"/>
        <v>0.75</v>
      </c>
      <c r="AC464">
        <f t="shared" si="480"/>
        <v>0.661437827766148</v>
      </c>
      <c r="AD464">
        <f>($Z$2+$T$2*POWER($C464,$U$2))</f>
        <v>3.6586323071516</v>
      </c>
      <c r="AE464">
        <f>POWER(1-$V$2*$AD464/(1+$A464*(1+$W$2/$C464)),2)</f>
        <v>0.859398894452009</v>
      </c>
      <c r="AF464">
        <f>POWER(1-$V$2*$AD464/(1+$B464*$AC464*(1+$W$2/$C464)),2)</f>
        <v>0.879074959400282</v>
      </c>
      <c r="AG464">
        <f>POWER((1+$A464+$B464*S464)/($A464+$B464*S464+$Y$2),2)</f>
        <v>1.22084693851529</v>
      </c>
      <c r="AH464">
        <f>(Z$4+T$4*POWER($C464,U$4))</f>
        <v>2.61491926807997</v>
      </c>
      <c r="AI464">
        <f>POWER(1-V$4*AH464/(1+$A464*(1+W$4/$C464)),2)</f>
        <v>0.859368736909469</v>
      </c>
      <c r="AJ464">
        <f>POWER(1-V$4*AH464/(1+$B464*$AC464*(1+W$4/$C464)),2)</f>
        <v>0.878909598596619</v>
      </c>
      <c r="AK464">
        <f>POWER((1+$A464+$B464*W$4)/($A464+$B464*W$4+Y$4),2)</f>
        <v>1.02339800135393</v>
      </c>
    </row>
    <row r="465" spans="1:37">
      <c r="A465" s="1">
        <v>4</v>
      </c>
      <c r="B465" s="1">
        <v>2.75</v>
      </c>
      <c r="C465" s="1">
        <v>5</v>
      </c>
      <c r="D465" s="1">
        <v>3.46182531237343</v>
      </c>
      <c r="E465" s="1">
        <v>2.86748387712149</v>
      </c>
      <c r="F465" s="1">
        <v>1.97664386093336</v>
      </c>
      <c r="G465" s="1">
        <v>3.49015316</v>
      </c>
      <c r="H465" s="1">
        <v>2.85672912</v>
      </c>
      <c r="I465" s="1">
        <v>1.991446903</v>
      </c>
      <c r="J465">
        <v>3.41205308509013</v>
      </c>
      <c r="K465">
        <v>2.87721397419287</v>
      </c>
      <c r="L465">
        <v>1.97843580260111</v>
      </c>
      <c r="M465" s="2">
        <f t="shared" si="476"/>
        <v>1.86717328731127</v>
      </c>
      <c r="N465" s="2">
        <f>($Z$3+$T$3*POWER($C465,$U$3))*POWER((($B465+$V$3*$A465+$W$3*$S465*(1+$AA$3*$C465))/($B465+$V$3*$A465+1))*POWER(($A465+$X$3*$B465+1)/($A465+$X$3*$B465+$Y$3*$S465),2),2)</f>
        <v>0</v>
      </c>
      <c r="O465" s="2">
        <f t="shared" si="477"/>
        <v>3.59783353950985</v>
      </c>
      <c r="P465">
        <f t="shared" ref="P465:R465" si="495">G465-M465</f>
        <v>1.62297987268873</v>
      </c>
      <c r="Q465">
        <f t="shared" si="495"/>
        <v>2.85672912</v>
      </c>
      <c r="R465">
        <f t="shared" si="495"/>
        <v>-1.60638663650985</v>
      </c>
      <c r="S465">
        <f t="shared" si="479"/>
        <v>0.375</v>
      </c>
      <c r="AC465">
        <f t="shared" si="480"/>
        <v>0.927024810886958</v>
      </c>
      <c r="AD465">
        <f>($Z$2+$T$2*POWER($C465,$U$2))</f>
        <v>3.32351892595841</v>
      </c>
      <c r="AE465">
        <f>POWER(1-$V$2*$AD465/(1+$A465*(1+$W$2/$C465)),2)</f>
        <v>0.953960345507476</v>
      </c>
      <c r="AF465">
        <f>POWER(1-$V$2*$AD465/(1+$B465*$AC465*(1+$W$2/$C465)),2)</f>
        <v>0.93101896838883</v>
      </c>
      <c r="AG465">
        <f>POWER((1+$A465+$B465*S465)/($A465+$B465*S465+$Y$2),2)</f>
        <v>1.16077290977666</v>
      </c>
      <c r="AH465">
        <f>(Z$4+T$4*POWER($C465,U$4))</f>
        <v>1.93843892115845</v>
      </c>
      <c r="AI465">
        <f>POWER(1-V$4*AH465/(1+$A465*(1+W$4/$C465)),2)</f>
        <v>0.961964984819873</v>
      </c>
      <c r="AJ465">
        <f>POWER(1-V$4*AH465/(1+$B465*$AC465*(1+W$4/$C465)),2)</f>
        <v>0.943044878156749</v>
      </c>
      <c r="AK465">
        <f>POWER((1+$A465+$B465*W$4)/($A465+$B465*W$4+Y$4),2)</f>
        <v>1.02163055773093</v>
      </c>
    </row>
    <row r="466" spans="1:37">
      <c r="A466" s="1">
        <v>3.25</v>
      </c>
      <c r="B466" s="1">
        <v>1.25</v>
      </c>
      <c r="C466" s="1">
        <v>7</v>
      </c>
      <c r="D466" s="1">
        <v>3.85796051376692</v>
      </c>
      <c r="E466" s="1">
        <v>2.64710952593208</v>
      </c>
      <c r="F466" s="1">
        <v>2.6862632697114</v>
      </c>
      <c r="G466" s="1">
        <v>3.73405292</v>
      </c>
      <c r="H466" s="1">
        <v>2.6613737</v>
      </c>
      <c r="I466" s="1">
        <v>2.558498149</v>
      </c>
      <c r="J466">
        <v>3.65551818158966</v>
      </c>
      <c r="K466">
        <v>2.642391959313</v>
      </c>
      <c r="L466">
        <v>2.68091583785953</v>
      </c>
      <c r="M466" s="2">
        <f t="shared" si="476"/>
        <v>2.28628164737501</v>
      </c>
      <c r="N466" s="2">
        <f>($Z$3+$T$3*POWER($C466,$U$3))*POWER((($B466+$V$3*$A466+$W$3*$S466*(1+$AA$3*$C466))/($B466+$V$3*$A466+1))*POWER(($A466+$X$3*$B466+1)/($A466+$X$3*$B466+$Y$3*$S466),2),2)</f>
        <v>0</v>
      </c>
      <c r="O466" s="2">
        <f t="shared" si="477"/>
        <v>4.05588478477691</v>
      </c>
      <c r="P466">
        <f t="shared" ref="P466:R466" si="496">G466-M466</f>
        <v>1.44777127262499</v>
      </c>
      <c r="Q466">
        <f t="shared" si="496"/>
        <v>2.6613737</v>
      </c>
      <c r="R466">
        <f t="shared" si="496"/>
        <v>-1.49738663577691</v>
      </c>
      <c r="S466">
        <f t="shared" si="479"/>
        <v>0.264705882352941</v>
      </c>
      <c r="AC466">
        <f t="shared" si="480"/>
        <v>0.964329194750294</v>
      </c>
      <c r="AD466">
        <f>($Z$2+$T$2*POWER($C466,$U$2))</f>
        <v>3.6586323071516</v>
      </c>
      <c r="AE466">
        <f>POWER(1-$V$2*$AD466/(1+$A466*(1+$W$2/$C466)),2)</f>
        <v>0.925733292828049</v>
      </c>
      <c r="AF466">
        <f>POWER(1-$V$2*$AD466/(1+$B466*$AC466*(1+$W$2/$C466)),2)</f>
        <v>0.834546247122484</v>
      </c>
      <c r="AG466">
        <f>POWER((1+$A466+$B466*S466)/($A466+$B466*S466+$Y$2),2)</f>
        <v>1.2198195732526</v>
      </c>
      <c r="AH466">
        <f>(Z$4+T$4*POWER($C466,U$4))</f>
        <v>2.61491926807997</v>
      </c>
      <c r="AI466">
        <f>POWER(1-V$4*AH466/(1+$A466*(1+W$4/$C466)),2)</f>
        <v>0.925427850304851</v>
      </c>
      <c r="AJ466">
        <f>POWER(1-V$4*AH466/(1+$B466*$AC466*(1+W$4/$C466)),2)</f>
        <v>0.834750968874214</v>
      </c>
      <c r="AK466">
        <f>POWER((1+$A466+$B466*W$4)/($A466+$B466*W$4+Y$4),2)</f>
        <v>1.04279162237822</v>
      </c>
    </row>
    <row r="467" spans="1:37">
      <c r="A467" s="1">
        <v>0.25</v>
      </c>
      <c r="B467" s="1">
        <v>1.5</v>
      </c>
      <c r="C467" s="1">
        <v>3</v>
      </c>
      <c r="D467" s="1">
        <v>2.90708059835439</v>
      </c>
      <c r="E467" s="1">
        <v>2.89558426489212</v>
      </c>
      <c r="F467" s="1">
        <v>0.956621895145597</v>
      </c>
      <c r="G467" s="1">
        <v>2.20693828</v>
      </c>
      <c r="H467" s="1">
        <v>1.86624052</v>
      </c>
      <c r="I467" s="1">
        <v>0.786234903</v>
      </c>
      <c r="J467">
        <v>2.12817493219819</v>
      </c>
      <c r="K467">
        <v>2.88615756783312</v>
      </c>
      <c r="L467">
        <v>0.89920984730464</v>
      </c>
      <c r="M467" s="2">
        <f t="shared" si="476"/>
        <v>0.798430627768519</v>
      </c>
      <c r="N467" s="2">
        <f>($Z$3+$T$3*POWER($C467,$U$3))*POWER((($B467+$V$3*$A467+$W$3*$S467*(1+$AA$3*$C467))/($B467+$V$3*$A467+1))*POWER(($A467+$X$3*$B467+1)/($A467+$X$3*$B467+$Y$3*$S467),2),2)</f>
        <v>0</v>
      </c>
      <c r="O467" s="2">
        <f t="shared" si="477"/>
        <v>1.48839902477221</v>
      </c>
      <c r="P467">
        <f t="shared" ref="P467:R467" si="497">G467-M467</f>
        <v>1.40850765223148</v>
      </c>
      <c r="Q467">
        <f t="shared" si="497"/>
        <v>1.86624052</v>
      </c>
      <c r="R467">
        <f t="shared" si="497"/>
        <v>-0.702164121772207</v>
      </c>
      <c r="S467">
        <f t="shared" si="479"/>
        <v>1</v>
      </c>
      <c r="AC467">
        <f t="shared" si="480"/>
        <v>0</v>
      </c>
      <c r="AD467">
        <f>($Z$2+$T$2*POWER($C467,$U$2))</f>
        <v>2.85452410585707</v>
      </c>
      <c r="AE467">
        <f>POWER(1-$V$2*$AD467/(1+$A467*(1+$W$2/$C467)),2)</f>
        <v>0.760910604943457</v>
      </c>
      <c r="AF467">
        <f>POWER(1-$V$2*$AD467/(1+$B467*$AC467*(1+$W$2/$C467)),2)</f>
        <v>0.521417570697066</v>
      </c>
      <c r="AG467">
        <f>POWER((1+$A467+$B467*S467)/($A467+$B467*S467+$Y$2),2)</f>
        <v>1.40897457400424</v>
      </c>
      <c r="AH467">
        <f>(Z$4+T$4*POWER($C467,U$4))</f>
        <v>0.895677970130386</v>
      </c>
      <c r="AI467">
        <f>POWER(1-V$4*AH467/(1+$A467*(1+W$4/$C467)),2)</f>
        <v>0.8914259972837</v>
      </c>
      <c r="AJ467">
        <f>POWER(1-V$4*AH467/(1+$B467*$AC467*(1+W$4/$C467)),2)</f>
        <v>0.777464975673074</v>
      </c>
      <c r="AK467">
        <f>POWER((1+$A467+$B467*W$4)/($A467+$B467*W$4+Y$4),2)</f>
        <v>1.04383224110627</v>
      </c>
    </row>
    <row r="468" spans="1:37">
      <c r="A468" s="1">
        <v>1.25</v>
      </c>
      <c r="B468" s="1">
        <v>2.75</v>
      </c>
      <c r="C468" s="1">
        <v>5</v>
      </c>
      <c r="D468" s="1">
        <v>3.15931577058695</v>
      </c>
      <c r="E468" s="1">
        <v>2.48188699138264</v>
      </c>
      <c r="F468" s="1">
        <v>1.88727501237856</v>
      </c>
      <c r="G468" s="1">
        <v>3.2022402</v>
      </c>
      <c r="H468" s="1">
        <v>2.6464072</v>
      </c>
      <c r="I468" s="1">
        <v>1.897033551</v>
      </c>
      <c r="J468">
        <v>3.12201606579533</v>
      </c>
      <c r="K468">
        <v>2.48301959048695</v>
      </c>
      <c r="L468">
        <v>1.88848469996448</v>
      </c>
      <c r="M468" s="2">
        <f t="shared" si="476"/>
        <v>1.76080612393359</v>
      </c>
      <c r="N468" s="2">
        <f>($Z$3+$T$3*POWER($C468,$U$3))*POWER((($B468+$V$3*$A468+$W$3*$S468*(1+$AA$3*$C468))/($B468+$V$3*$A468+1))*POWER(($A468+$X$3*$B468+1)/($A468+$X$3*$B468+$Y$3*$S468),2),2)</f>
        <v>0</v>
      </c>
      <c r="O468" s="2">
        <f t="shared" si="477"/>
        <v>3.14819953804735</v>
      </c>
      <c r="P468">
        <f t="shared" ref="P468:R468" si="498">G468-M468</f>
        <v>1.44143407606641</v>
      </c>
      <c r="Q468">
        <f t="shared" si="498"/>
        <v>2.6464072</v>
      </c>
      <c r="R468">
        <f t="shared" si="498"/>
        <v>-1.25116598704735</v>
      </c>
      <c r="S468">
        <f t="shared" si="479"/>
        <v>0.833333333333333</v>
      </c>
      <c r="AC468">
        <f t="shared" si="480"/>
        <v>0.552770798392567</v>
      </c>
      <c r="AD468">
        <f>($Z$2+$T$2*POWER($C468,$U$2))</f>
        <v>3.32351892595841</v>
      </c>
      <c r="AE468">
        <f>POWER(1-$V$2*$AD468/(1+$A468*(1+$W$2/$C468)),2)</f>
        <v>0.875455628531411</v>
      </c>
      <c r="AF468">
        <f>POWER(1-$V$2*$AD468/(1+$B468*$AC468*(1+$W$2/$C468)),2)</f>
        <v>0.893314553840596</v>
      </c>
      <c r="AG468">
        <f>POWER((1+$A468+$B468*S468)/($A468+$B468*S468+$Y$2),2)</f>
        <v>1.22202293017756</v>
      </c>
      <c r="AH468">
        <f>(Z$4+T$4*POWER($C468,U$4))</f>
        <v>1.93843892115845</v>
      </c>
      <c r="AI468">
        <f>POWER(1-V$4*AH468/(1+$A468*(1+W$4/$C468)),2)</f>
        <v>0.897299888598985</v>
      </c>
      <c r="AJ468">
        <f>POWER(1-V$4*AH468/(1+$B468*$AC468*(1+W$4/$C468)),2)</f>
        <v>0.91199173703138</v>
      </c>
      <c r="AK468">
        <f>POWER((1+$A468+$B468*W$4)/($A468+$B468*W$4+Y$4),2)</f>
        <v>1.02359076210952</v>
      </c>
    </row>
    <row r="469" spans="1:37">
      <c r="A469" s="1">
        <v>3.75</v>
      </c>
      <c r="B469" s="1">
        <v>4</v>
      </c>
      <c r="C469" s="1">
        <v>5</v>
      </c>
      <c r="D469" s="1">
        <v>3.6229839606611</v>
      </c>
      <c r="E469" s="1">
        <v>2.90779531406442</v>
      </c>
      <c r="F469" s="1">
        <v>2.02002083363643</v>
      </c>
      <c r="G469" s="1">
        <v>3.59264512</v>
      </c>
      <c r="H469" s="1">
        <v>2.88594274</v>
      </c>
      <c r="I469" s="1">
        <v>1.973744974</v>
      </c>
      <c r="J469">
        <v>3.51214358558839</v>
      </c>
      <c r="K469">
        <v>2.90912147975154</v>
      </c>
      <c r="L469">
        <v>2.01975704493991</v>
      </c>
      <c r="M469" s="2">
        <f t="shared" si="476"/>
        <v>1.87591130787864</v>
      </c>
      <c r="N469" s="2">
        <f>($Z$3+$T$3*POWER($C469,$U$3))*POWER((($B469+$V$3*$A469+$W$3*$S469*(1+$AA$3*$C469))/($B469+$V$3*$A469+1))*POWER(($A469+$X$3*$B469+1)/($A469+$X$3*$B469+$Y$3*$S469),2),2)</f>
        <v>0</v>
      </c>
      <c r="O469" s="2">
        <f t="shared" si="477"/>
        <v>3.47580470124327</v>
      </c>
      <c r="P469">
        <f t="shared" ref="P469:R469" si="499">G469-M469</f>
        <v>1.71673381212136</v>
      </c>
      <c r="Q469">
        <f t="shared" si="499"/>
        <v>2.88594274</v>
      </c>
      <c r="R469">
        <f t="shared" si="499"/>
        <v>-1.50205972724327</v>
      </c>
      <c r="S469">
        <f t="shared" si="479"/>
        <v>0.526315789473684</v>
      </c>
      <c r="AC469">
        <f t="shared" si="480"/>
        <v>0.850289180073869</v>
      </c>
      <c r="AD469">
        <f>($Z$2+$T$2*POWER($C469,$U$2))</f>
        <v>3.32351892595841</v>
      </c>
      <c r="AE469">
        <f>POWER(1-$V$2*$AD469/(1+$A469*(1+$W$2/$C469)),2)</f>
        <v>0.951161032183657</v>
      </c>
      <c r="AF469">
        <f>POWER(1-$V$2*$AD469/(1+$B469*$AC469*(1+$W$2/$C469)),2)</f>
        <v>0.946633425909692</v>
      </c>
      <c r="AG469">
        <f>POWER((1+$A469+$B469*S469)/($A469+$B469*S469+$Y$2),2)</f>
        <v>1.1394741499531</v>
      </c>
      <c r="AH469">
        <f>(Z$4+T$4*POWER($C469,U$4))</f>
        <v>1.93843892115845</v>
      </c>
      <c r="AI469">
        <f>POWER(1-V$4*AH469/(1+$A469*(1+W$4/$C469)),2)</f>
        <v>0.959655239090248</v>
      </c>
      <c r="AJ469">
        <f>POWER(1-V$4*AH469/(1+$B469*$AC469*(1+W$4/$C469)),2)</f>
        <v>0.955920121547232</v>
      </c>
      <c r="AK469">
        <f>POWER((1+$A469+$B469*W$4)/($A469+$B469*W$4+Y$4),2)</f>
        <v>1.0156101676854</v>
      </c>
    </row>
    <row r="470" spans="1:37">
      <c r="A470" s="1">
        <v>3.25</v>
      </c>
      <c r="B470" s="1">
        <v>1.5</v>
      </c>
      <c r="C470" s="1">
        <v>3</v>
      </c>
      <c r="D470" s="1">
        <v>3.06721715868392</v>
      </c>
      <c r="E470" s="1">
        <v>2.9341101052819</v>
      </c>
      <c r="F470" s="1">
        <v>1.05901611509644</v>
      </c>
      <c r="G470" s="1">
        <v>3.10900612</v>
      </c>
      <c r="H470" s="1">
        <v>3.05060154</v>
      </c>
      <c r="I470" s="1">
        <v>1.037352067</v>
      </c>
      <c r="J470">
        <v>3.02848881866418</v>
      </c>
      <c r="K470">
        <v>2.87124032798835</v>
      </c>
      <c r="L470">
        <v>1.0696095980563</v>
      </c>
      <c r="M470" s="2">
        <f t="shared" si="476"/>
        <v>0.897930052484246</v>
      </c>
      <c r="N470" s="2">
        <f>($Z$3+$T$3*POWER($C470,$U$3))*POWER((($B470+$V$3*$A470+$W$3*$S470*(1+$AA$3*$C470))/($B470+$V$3*$A470+1))*POWER(($A470+$X$3*$B470+1)/($A470+$X$3*$B470+$Y$3*$S470),2),2)</f>
        <v>0</v>
      </c>
      <c r="O470" s="2">
        <f t="shared" si="477"/>
        <v>3.28769153408482</v>
      </c>
      <c r="P470">
        <f t="shared" ref="P470:R470" si="500">G470-M470</f>
        <v>2.21107606751575</v>
      </c>
      <c r="Q470">
        <f t="shared" si="500"/>
        <v>3.05060154</v>
      </c>
      <c r="R470">
        <f t="shared" si="500"/>
        <v>-2.25033946708482</v>
      </c>
      <c r="S470">
        <f t="shared" si="479"/>
        <v>0.294117647058824</v>
      </c>
      <c r="AC470">
        <f t="shared" si="480"/>
        <v>0.955769224074819</v>
      </c>
      <c r="AD470">
        <f>($Z$2+$T$2*POWER($C470,$U$2))</f>
        <v>2.85452410585707</v>
      </c>
      <c r="AE470">
        <f>POWER(1-$V$2*$AD470/(1+$A470*(1+$W$2/$C470)),2)</f>
        <v>0.966174550439774</v>
      </c>
      <c r="AF470">
        <f>POWER(1-$V$2*$AD470/(1+$B470*$AC470*(1+$W$2/$C470)),2)</f>
        <v>0.929528025705071</v>
      </c>
      <c r="AG470">
        <f>POWER((1+$A470+$B470*S470)/($A470+$B470*S470+$Y$2),2)</f>
        <v>1.21385024487293</v>
      </c>
      <c r="AH470">
        <f>(Z$4+T$4*POWER($C470,U$4))</f>
        <v>0.895677970130386</v>
      </c>
      <c r="AI470">
        <f>POWER(1-V$4*AH470/(1+$A470*(1+W$4/$C470)),2)</f>
        <v>0.984826884862471</v>
      </c>
      <c r="AJ470">
        <f>POWER(1-V$4*AH470/(1+$B470*$AC470*(1+W$4/$C470)),2)</f>
        <v>0.968331349923514</v>
      </c>
      <c r="AK470">
        <f>POWER((1+$A470+$B470*W$4)/($A470+$B470*W$4+Y$4),2)</f>
        <v>1.03703070393602</v>
      </c>
    </row>
    <row r="471" spans="1:37">
      <c r="A471" s="1">
        <v>2.75</v>
      </c>
      <c r="B471" s="1">
        <v>2.25</v>
      </c>
      <c r="C471" s="1">
        <v>7</v>
      </c>
      <c r="D471" s="1">
        <v>3.93678614289864</v>
      </c>
      <c r="E471" s="1">
        <v>2.62748544125583</v>
      </c>
      <c r="F471" s="1">
        <v>2.68560845449115</v>
      </c>
      <c r="G471" s="1">
        <v>3.87346788</v>
      </c>
      <c r="H471" s="1">
        <v>2.66478192</v>
      </c>
      <c r="I471" s="1">
        <v>2.650079631</v>
      </c>
      <c r="J471">
        <v>3.79259339449828</v>
      </c>
      <c r="K471">
        <v>2.6278312497752</v>
      </c>
      <c r="L471">
        <v>2.69141882706944</v>
      </c>
      <c r="M471" s="2">
        <f t="shared" si="476"/>
        <v>2.38763117515829</v>
      </c>
      <c r="N471" s="2">
        <f>($Z$3+$T$3*POWER($C471,$U$3))*POWER((($B471+$V$3*$A471+$W$3*$S471*(1+$AA$3*$C471))/($B471+$V$3*$A471+1))*POWER(($A471+$X$3*$B471+1)/($A471+$X$3*$B471+$Y$3*$S471),2),2)</f>
        <v>0</v>
      </c>
      <c r="O471" s="2">
        <f t="shared" si="477"/>
        <v>3.90357531065675</v>
      </c>
      <c r="P471">
        <f t="shared" ref="P471:R471" si="501">G471-M471</f>
        <v>1.48583670484171</v>
      </c>
      <c r="Q471">
        <f t="shared" si="501"/>
        <v>2.66478192</v>
      </c>
      <c r="R471">
        <f t="shared" si="501"/>
        <v>-1.25349567965675</v>
      </c>
      <c r="S471">
        <f t="shared" si="479"/>
        <v>0.433333333333333</v>
      </c>
      <c r="AC471">
        <f t="shared" si="480"/>
        <v>0.901233722306385</v>
      </c>
      <c r="AD471">
        <f>($Z$2+$T$2*POWER($C471,$U$2))</f>
        <v>3.6586323071516</v>
      </c>
      <c r="AE471">
        <f>POWER(1-$V$2*$AD471/(1+$A471*(1+$W$2/$C471)),2)</f>
        <v>0.914158641319828</v>
      </c>
      <c r="AF471">
        <f>POWER(1-$V$2*$AD471/(1+$B471*$AC471*(1+$W$2/$C471)),2)</f>
        <v>0.889226941025408</v>
      </c>
      <c r="AG471">
        <f>POWER((1+$A471+$B471*S471)/($A471+$B471*S471+$Y$2),2)</f>
        <v>1.21208393501068</v>
      </c>
      <c r="AH471">
        <f>(Z$4+T$4*POWER($C471,U$4))</f>
        <v>2.61491926807997</v>
      </c>
      <c r="AI471">
        <f>POWER(1-V$4*AH471/(1+$A471*(1+W$4/$C471)),2)</f>
        <v>0.913864174273265</v>
      </c>
      <c r="AJ471">
        <f>POWER(1-V$4*AH471/(1+$B471*$AC471*(1+W$4/$C471)),2)</f>
        <v>0.889009438387882</v>
      </c>
      <c r="AK471">
        <f>POWER((1+$A471+$B471*W$4)/($A471+$B471*W$4+Y$4),2)</f>
        <v>1.02687214783225</v>
      </c>
    </row>
    <row r="472" spans="1:37">
      <c r="A472" s="1">
        <v>4</v>
      </c>
      <c r="B472" s="1">
        <v>3.25</v>
      </c>
      <c r="C472" s="1">
        <v>5</v>
      </c>
      <c r="D472" s="1">
        <v>3.52436124938115</v>
      </c>
      <c r="E472" s="1">
        <v>2.88410991807563</v>
      </c>
      <c r="F472" s="1">
        <v>2.00090780832165</v>
      </c>
      <c r="G472" s="1">
        <v>3.53166334</v>
      </c>
      <c r="H472" s="1">
        <v>2.8222466</v>
      </c>
      <c r="I472" s="1">
        <v>1.986448524</v>
      </c>
      <c r="J472">
        <v>3.44999181862807</v>
      </c>
      <c r="K472">
        <v>2.89246604075542</v>
      </c>
      <c r="L472">
        <v>2.00318791264211</v>
      </c>
      <c r="M472" s="2">
        <f t="shared" si="476"/>
        <v>1.87358771915138</v>
      </c>
      <c r="N472" s="2">
        <f>($Z$3+$T$3*POWER($C472,$U$3))*POWER((($B472+$V$3*$A472+$W$3*$S472*(1+$AA$3*$C472))/($B472+$V$3*$A472+1))*POWER(($A472+$X$3*$B472+1)/($A472+$X$3*$B472+$Y$3*$S472),2),2)</f>
        <v>0</v>
      </c>
      <c r="O472" s="2">
        <f t="shared" si="477"/>
        <v>3.55387622221965</v>
      </c>
      <c r="P472">
        <f t="shared" ref="P472:R472" si="502">G472-M472</f>
        <v>1.65807562084862</v>
      </c>
      <c r="Q472">
        <f t="shared" si="502"/>
        <v>2.8222466</v>
      </c>
      <c r="R472">
        <f t="shared" si="502"/>
        <v>-1.56742769821965</v>
      </c>
      <c r="S472">
        <f t="shared" si="479"/>
        <v>0.425</v>
      </c>
      <c r="AC472">
        <f t="shared" si="480"/>
        <v>0.905193349511584</v>
      </c>
      <c r="AD472">
        <f>($Z$2+$T$2*POWER($C472,$U$2))</f>
        <v>3.32351892595841</v>
      </c>
      <c r="AE472">
        <f>POWER(1-$V$2*$AD472/(1+$A472*(1+$W$2/$C472)),2)</f>
        <v>0.953960345507476</v>
      </c>
      <c r="AF472">
        <f>POWER(1-$V$2*$AD472/(1+$B472*$AC472*(1+$W$2/$C472)),2)</f>
        <v>0.939214735048274</v>
      </c>
      <c r="AG472">
        <f>POWER((1+$A472+$B472*S472)/($A472+$B472*S472+$Y$2),2)</f>
        <v>1.15098081494787</v>
      </c>
      <c r="AH472">
        <f>(Z$4+T$4*POWER($C472,U$4))</f>
        <v>1.93843892115845</v>
      </c>
      <c r="AI472">
        <f>POWER(1-V$4*AH472/(1+$A472*(1+W$4/$C472)),2)</f>
        <v>0.961964984819873</v>
      </c>
      <c r="AJ472">
        <f>POWER(1-V$4*AH472/(1+$B472*$AC472*(1+W$4/$C472)),2)</f>
        <v>0.949801704640358</v>
      </c>
      <c r="AK472">
        <f>POWER((1+$A472+$B472*W$4)/($A472+$B472*W$4+Y$4),2)</f>
        <v>1.018690708358</v>
      </c>
    </row>
    <row r="473" spans="1:37">
      <c r="A473" s="1">
        <v>2.5</v>
      </c>
      <c r="B473" s="1">
        <v>1.5</v>
      </c>
      <c r="C473" s="1">
        <v>3</v>
      </c>
      <c r="D473" s="1">
        <v>3.15597777961197</v>
      </c>
      <c r="E473" s="1">
        <v>3.00095534450751</v>
      </c>
      <c r="F473" s="1">
        <v>1.08086170831041</v>
      </c>
      <c r="G473" s="1">
        <v>3.1766804</v>
      </c>
      <c r="H473" s="1">
        <v>3.07883066</v>
      </c>
      <c r="I473" s="1">
        <v>1.06051048</v>
      </c>
      <c r="J473">
        <v>3.09339242688845</v>
      </c>
      <c r="K473">
        <v>2.90155506229998</v>
      </c>
      <c r="L473">
        <v>1.10765354571992</v>
      </c>
      <c r="M473" s="2">
        <f t="shared" si="476"/>
        <v>0.897363001790141</v>
      </c>
      <c r="N473" s="2">
        <f>($Z$3+$T$3*POWER($C473,$U$3))*POWER((($B473+$V$3*$A473+$W$3*$S473*(1+$AA$3*$C473))/($B473+$V$3*$A473+1))*POWER(($A473+$X$3*$B473+1)/($A473+$X$3*$B473+$Y$3*$S473),2),2)</f>
        <v>0</v>
      </c>
      <c r="O473" s="2">
        <f t="shared" si="477"/>
        <v>3.32875178285962</v>
      </c>
      <c r="P473">
        <f t="shared" ref="P473:R473" si="503">G473-M473</f>
        <v>2.27931739820986</v>
      </c>
      <c r="Q473">
        <f t="shared" si="503"/>
        <v>3.07883066</v>
      </c>
      <c r="R473">
        <f t="shared" si="503"/>
        <v>-2.26824130285962</v>
      </c>
      <c r="S473">
        <f t="shared" si="479"/>
        <v>0.357142857142857</v>
      </c>
      <c r="AC473">
        <f t="shared" si="480"/>
        <v>0.934049773615859</v>
      </c>
      <c r="AD473">
        <f>($Z$2+$T$2*POWER($C473,$U$2))</f>
        <v>2.85452410585707</v>
      </c>
      <c r="AE473">
        <f>POWER(1-$V$2*$AD473/(1+$A473*(1+$W$2/$C473)),2)</f>
        <v>0.956924707379426</v>
      </c>
      <c r="AF473">
        <f>POWER(1-$V$2*$AD473/(1+$B473*$AC473*(1+$W$2/$C473)),2)</f>
        <v>0.928131694590094</v>
      </c>
      <c r="AG473">
        <f>POWER((1+$A473+$B473*S473)/($A473+$B473*S473+$Y$2),2)</f>
        <v>1.2549862158841</v>
      </c>
      <c r="AH473">
        <f>(Z$4+T$4*POWER($C473,U$4))</f>
        <v>0.895677970130386</v>
      </c>
      <c r="AI473">
        <f>POWER(1-V$4*AH473/(1+$A473*(1+W$4/$C473)),2)</f>
        <v>0.980669163305825</v>
      </c>
      <c r="AJ473">
        <f>POWER(1-V$4*AH473/(1+$B473*$AC473*(1+W$4/$C473)),2)</f>
        <v>0.967701554620581</v>
      </c>
      <c r="AK473">
        <f>POWER((1+$A473+$B473*W$4)/($A473+$B473*W$4+Y$4),2)</f>
        <v>1.03852523066414</v>
      </c>
    </row>
    <row r="474" spans="1:37">
      <c r="A474" s="1">
        <v>1.5</v>
      </c>
      <c r="B474" s="1">
        <v>3.25</v>
      </c>
      <c r="C474" s="1">
        <v>7</v>
      </c>
      <c r="D474" s="1">
        <v>3.28743005692575</v>
      </c>
      <c r="E474" s="1">
        <v>2.52961346703148</v>
      </c>
      <c r="F474" s="1">
        <v>2.3862811743846</v>
      </c>
      <c r="G474" s="1">
        <v>3.43153534</v>
      </c>
      <c r="H474" s="1">
        <v>2.66767254</v>
      </c>
      <c r="I474" s="1">
        <v>2.557530323</v>
      </c>
      <c r="J474">
        <v>3.34815422840338</v>
      </c>
      <c r="K474">
        <v>2.5222281871944</v>
      </c>
      <c r="L474">
        <v>2.39236321077515</v>
      </c>
      <c r="M474" s="2">
        <f t="shared" si="476"/>
        <v>2.26973352903774</v>
      </c>
      <c r="N474" s="2">
        <f>($Z$3+$T$3*POWER($C474,$U$3))*POWER((($B474+$V$3*$A474+$W$3*$S474*(1+$AA$3*$C474))/($B474+$V$3*$A474+1))*POWER(($A474+$X$3*$B474+1)/($A474+$X$3*$B474+$Y$3*$S474),2),2)</f>
        <v>0</v>
      </c>
      <c r="O474" s="2">
        <f t="shared" si="477"/>
        <v>3.34407414727519</v>
      </c>
      <c r="P474">
        <f t="shared" ref="P474:R474" si="504">G474-M474</f>
        <v>1.16180181096226</v>
      </c>
      <c r="Q474">
        <f t="shared" si="504"/>
        <v>2.66767254</v>
      </c>
      <c r="R474">
        <f t="shared" si="504"/>
        <v>-0.786543824275185</v>
      </c>
      <c r="S474">
        <f t="shared" si="479"/>
        <v>0.85</v>
      </c>
      <c r="AC474">
        <f t="shared" si="480"/>
        <v>0.526782687642637</v>
      </c>
      <c r="AD474">
        <f>($Z$2+$T$2*POWER($C474,$U$2))</f>
        <v>3.6586323071516</v>
      </c>
      <c r="AE474">
        <f>POWER(1-$V$2*$AD474/(1+$A474*(1+$W$2/$C474)),2)</f>
        <v>0.859398894452009</v>
      </c>
      <c r="AF474">
        <f>POWER(1-$V$2*$AD474/(1+$B474*$AC474*(1+$W$2/$C474)),2)</f>
        <v>0.873122722816089</v>
      </c>
      <c r="AG474">
        <f>POWER((1+$A474+$B474*S474)/($A474+$B474*S474+$Y$2),2)</f>
        <v>1.18747089924745</v>
      </c>
      <c r="AH474">
        <f>(Z$4+T$4*POWER($C474,U$4))</f>
        <v>2.61491926807997</v>
      </c>
      <c r="AI474">
        <f>POWER(1-V$4*AH474/(1+$A474*(1+W$4/$C474)),2)</f>
        <v>0.859368736909469</v>
      </c>
      <c r="AJ474">
        <f>POWER(1-V$4*AH474/(1+$B474*$AC474*(1+W$4/$C474)),2)</f>
        <v>0.872993515908848</v>
      </c>
      <c r="AK474">
        <f>POWER((1+$A474+$B474*W$4)/($A474+$B474*W$4+Y$4),2)</f>
        <v>1.01999588394467</v>
      </c>
    </row>
    <row r="475" spans="1:37">
      <c r="A475" s="1">
        <v>2</v>
      </c>
      <c r="B475" s="1">
        <v>3.25</v>
      </c>
      <c r="C475" s="1">
        <v>5</v>
      </c>
      <c r="D475" s="1">
        <v>3.44133230036953</v>
      </c>
      <c r="E475" s="1">
        <v>2.77202762367167</v>
      </c>
      <c r="F475" s="1">
        <v>2.01958597823383</v>
      </c>
      <c r="G475" s="1">
        <v>3.41550086</v>
      </c>
      <c r="H475" s="1">
        <v>2.7482266</v>
      </c>
      <c r="I475" s="1">
        <v>2.028164264</v>
      </c>
      <c r="J475">
        <v>3.33131172499805</v>
      </c>
      <c r="K475">
        <v>2.77344246125738</v>
      </c>
      <c r="L475">
        <v>2.00539635019865</v>
      </c>
      <c r="M475" s="2">
        <f t="shared" si="476"/>
        <v>1.82776430463881</v>
      </c>
      <c r="N475" s="2">
        <f>($Z$3+$T$3*POWER($C475,$U$3))*POWER((($B475+$V$3*$A475+$W$3*$S475*(1+$AA$3*$C475))/($B475+$V$3*$A475+1))*POWER(($A475+$X$3*$B475+1)/($A475+$X$3*$B475+$Y$3*$S475),2),2)</f>
        <v>0</v>
      </c>
      <c r="O475" s="2">
        <f t="shared" si="477"/>
        <v>3.33829522835036</v>
      </c>
      <c r="P475">
        <f t="shared" ref="P475:R475" si="505">G475-M475</f>
        <v>1.58773655536119</v>
      </c>
      <c r="Q475">
        <f t="shared" si="505"/>
        <v>2.7482266</v>
      </c>
      <c r="R475">
        <f t="shared" si="505"/>
        <v>-1.31013096435036</v>
      </c>
      <c r="S475">
        <f t="shared" si="479"/>
        <v>0.708333333333333</v>
      </c>
      <c r="AC475">
        <f t="shared" si="480"/>
        <v>0.705878097754059</v>
      </c>
      <c r="AD475">
        <f>($Z$2+$T$2*POWER($C475,$U$2))</f>
        <v>3.32351892595841</v>
      </c>
      <c r="AE475">
        <f>POWER(1-$V$2*$AD475/(1+$A475*(1+$W$2/$C475)),2)</f>
        <v>0.914979862383671</v>
      </c>
      <c r="AF475">
        <f>POWER(1-$V$2*$AD475/(1+$B475*$AC475*(1+$W$2/$C475)),2)</f>
        <v>0.924391795271828</v>
      </c>
      <c r="AG475">
        <f>POWER((1+$A475+$B475*S475)/($A475+$B475*S475+$Y$2),2)</f>
        <v>1.18588187616439</v>
      </c>
      <c r="AH475">
        <f>(Z$4+T$4*POWER($C475,U$4))</f>
        <v>1.93843892115845</v>
      </c>
      <c r="AI475">
        <f>POWER(1-V$4*AH475/(1+$A475*(1+W$4/$C475)),2)</f>
        <v>0.929829022286114</v>
      </c>
      <c r="AJ475">
        <f>POWER(1-V$4*AH475/(1+$B475*$AC475*(1+W$4/$C475)),2)</f>
        <v>0.937583095782746</v>
      </c>
      <c r="AK475">
        <f>POWER((1+$A475+$B475*W$4)/($A475+$B475*W$4+Y$4),2)</f>
        <v>1.01972046751753</v>
      </c>
    </row>
    <row r="476" spans="1:37">
      <c r="A476" s="1">
        <v>3.75</v>
      </c>
      <c r="B476" s="1">
        <v>2</v>
      </c>
      <c r="C476" s="1">
        <v>5</v>
      </c>
      <c r="D476" s="1">
        <v>3.43843187380743</v>
      </c>
      <c r="E476" s="1">
        <v>2.77279792963332</v>
      </c>
      <c r="F476" s="1">
        <v>1.94958486941406</v>
      </c>
      <c r="G476" s="1">
        <v>3.4988968</v>
      </c>
      <c r="H476" s="1">
        <v>2.6924091</v>
      </c>
      <c r="I476" s="1">
        <v>2.013986146</v>
      </c>
      <c r="J476">
        <v>3.41335395060637</v>
      </c>
      <c r="K476">
        <v>2.78483998864988</v>
      </c>
      <c r="L476">
        <v>1.94963158542126</v>
      </c>
      <c r="M476" s="2">
        <f t="shared" si="476"/>
        <v>1.8488876439934</v>
      </c>
      <c r="N476" s="2">
        <f>($Z$3+$T$3*POWER($C476,$U$3))*POWER((($B476+$V$3*$A476+$W$3*$S476*(1+$AA$3*$C476))/($B476+$V$3*$A476+1))*POWER(($A476+$X$3*$B476+1)/($A476+$X$3*$B476+$Y$3*$S476),2),2)</f>
        <v>0</v>
      </c>
      <c r="O476" s="2">
        <f t="shared" si="477"/>
        <v>3.66809139343412</v>
      </c>
      <c r="P476">
        <f t="shared" ref="P476:R476" si="506">G476-M476</f>
        <v>1.6500091560066</v>
      </c>
      <c r="Q476">
        <f t="shared" si="506"/>
        <v>2.6924091</v>
      </c>
      <c r="R476">
        <f t="shared" si="506"/>
        <v>-1.65410524743412</v>
      </c>
      <c r="S476">
        <f t="shared" si="479"/>
        <v>0.315789473684211</v>
      </c>
      <c r="AC476">
        <f t="shared" si="480"/>
        <v>0.948829283016839</v>
      </c>
      <c r="AD476">
        <f>($Z$2+$T$2*POWER($C476,$U$2))</f>
        <v>3.32351892595841</v>
      </c>
      <c r="AE476">
        <f>POWER(1-$V$2*$AD476/(1+$A476*(1+$W$2/$C476)),2)</f>
        <v>0.951161032183657</v>
      </c>
      <c r="AF476">
        <f>POWER(1-$V$2*$AD476/(1+$B476*$AC476*(1+$W$2/$C476)),2)</f>
        <v>0.911130594261185</v>
      </c>
      <c r="AG476">
        <f>POWER((1+$A476+$B476*S476)/($A476+$B476*S476+$Y$2),2)</f>
        <v>1.1827705065471</v>
      </c>
      <c r="AH476">
        <f>(Z$4+T$4*POWER($C476,U$4))</f>
        <v>1.93843892115845</v>
      </c>
      <c r="AI476">
        <f>POWER(1-V$4*AH476/(1+$A476*(1+W$4/$C476)),2)</f>
        <v>0.959655239090248</v>
      </c>
      <c r="AJ476">
        <f>POWER(1-V$4*AH476/(1+$B476*$AC476*(1+W$4/$C476)),2)</f>
        <v>0.92665869563621</v>
      </c>
      <c r="AK476">
        <f>POWER((1+$A476+$B476*W$4)/($A476+$B476*W$4+Y$4),2)</f>
        <v>1.02859236160092</v>
      </c>
    </row>
    <row r="477" spans="1:37">
      <c r="A477" s="1">
        <v>2.25</v>
      </c>
      <c r="B477" s="1">
        <v>1</v>
      </c>
      <c r="C477" s="1">
        <v>3</v>
      </c>
      <c r="D477" s="1">
        <v>3.12989233785456</v>
      </c>
      <c r="E477" s="1">
        <v>2.91603728162598</v>
      </c>
      <c r="F477" s="1">
        <v>1.07209359661909</v>
      </c>
      <c r="G477" s="1">
        <v>3.1520534</v>
      </c>
      <c r="H477" s="1">
        <v>3.0097096</v>
      </c>
      <c r="I477" s="1">
        <v>1.060438198</v>
      </c>
      <c r="J477">
        <v>3.06568829063455</v>
      </c>
      <c r="K477">
        <v>2.79798824795308</v>
      </c>
      <c r="L477">
        <v>1.11368459452157</v>
      </c>
      <c r="M477" s="2">
        <f t="shared" si="476"/>
        <v>0.90003058964374</v>
      </c>
      <c r="N477" s="2">
        <f>($Z$3+$T$3*POWER($C477,$U$3))*POWER((($B477+$V$3*$A477+$W$3*$S477*(1+$AA$3*$C477))/($B477+$V$3*$A477+1))*POWER(($A477+$X$3*$B477+1)/($A477+$X$3*$B477+$Y$3*$S477),2),2)</f>
        <v>0</v>
      </c>
      <c r="O477" s="2">
        <f t="shared" si="477"/>
        <v>3.43535240859781</v>
      </c>
      <c r="P477">
        <f t="shared" ref="P477:R477" si="507">G477-M477</f>
        <v>2.25202281035626</v>
      </c>
      <c r="Q477">
        <f t="shared" si="507"/>
        <v>3.0097096</v>
      </c>
      <c r="R477">
        <f t="shared" si="507"/>
        <v>-2.37491421059781</v>
      </c>
      <c r="S477">
        <f t="shared" si="479"/>
        <v>0.307692307692308</v>
      </c>
      <c r="AC477">
        <f t="shared" si="480"/>
        <v>0.951485913604076</v>
      </c>
      <c r="AD477">
        <f>($Z$2+$T$2*POWER($C477,$U$2))</f>
        <v>2.85452410585707</v>
      </c>
      <c r="AE477">
        <f>POWER(1-$V$2*$AD477/(1+$A477*(1+$W$2/$C477)),2)</f>
        <v>0.952604662612501</v>
      </c>
      <c r="AF477">
        <f>POWER(1-$V$2*$AD477/(1+$B477*$AC477*(1+$W$2/$C477)),2)</f>
        <v>0.901090794494227</v>
      </c>
      <c r="AG477">
        <f>POWER((1+$A477+$B477*S477)/($A477+$B477*S477+$Y$2),2)</f>
        <v>1.29654879719236</v>
      </c>
      <c r="AH477">
        <f>(Z$4+T$4*POWER($C477,U$4))</f>
        <v>0.895677970130386</v>
      </c>
      <c r="AI477">
        <f>POWER(1-V$4*AH477/(1+$A477*(1+W$4/$C477)),2)</f>
        <v>0.978726019918994</v>
      </c>
      <c r="AJ477">
        <f>POWER(1-V$4*AH477/(1+$B477*$AC477*(1+W$4/$C477)),2)</f>
        <v>0.95548535115223</v>
      </c>
      <c r="AK477">
        <f>POWER((1+$A477+$B477*W$4)/($A477+$B477*W$4+Y$4),2)</f>
        <v>1.05453474618096</v>
      </c>
    </row>
    <row r="478" spans="1:37">
      <c r="A478" s="1">
        <v>3.25</v>
      </c>
      <c r="B478" s="1">
        <v>1.75</v>
      </c>
      <c r="C478" s="1">
        <v>5</v>
      </c>
      <c r="D478" s="1">
        <v>3.52177196106655</v>
      </c>
      <c r="E478" s="1">
        <v>2.69915157393911</v>
      </c>
      <c r="F478" s="1">
        <v>2.00463462631179</v>
      </c>
      <c r="G478" s="1">
        <v>3.62360508</v>
      </c>
      <c r="H478" s="1">
        <v>2.694619</v>
      </c>
      <c r="I478" s="1">
        <v>2.077358433</v>
      </c>
      <c r="J478">
        <v>3.53641196937565</v>
      </c>
      <c r="K478">
        <v>2.71297881023737</v>
      </c>
      <c r="L478">
        <v>2.00121405288692</v>
      </c>
      <c r="M478" s="2">
        <f t="shared" si="476"/>
        <v>1.83861812600872</v>
      </c>
      <c r="N478" s="2">
        <f>($Z$3+$T$3*POWER($C478,$U$3))*POWER((($B478+$V$3*$A478+$W$3*$S478*(1+$AA$3*$C478))/($B478+$V$3*$A478+1))*POWER(($A478+$X$3*$B478+1)/($A478+$X$3*$B478+$Y$3*$S478),2),2)</f>
        <v>0</v>
      </c>
      <c r="O478" s="2">
        <f t="shared" si="477"/>
        <v>3.70647124638336</v>
      </c>
      <c r="P478">
        <f t="shared" ref="P478:R478" si="508">G478-M478</f>
        <v>1.78498695399128</v>
      </c>
      <c r="Q478">
        <f t="shared" si="508"/>
        <v>2.694619</v>
      </c>
      <c r="R478">
        <f t="shared" si="508"/>
        <v>-1.62911281338336</v>
      </c>
      <c r="S478">
        <f t="shared" si="479"/>
        <v>0.323529411764706</v>
      </c>
      <c r="AC478">
        <f t="shared" si="480"/>
        <v>0.946218114243848</v>
      </c>
      <c r="AD478">
        <f>($Z$2+$T$2*POWER($C478,$U$2))</f>
        <v>3.32351892595841</v>
      </c>
      <c r="AE478">
        <f>POWER(1-$V$2*$AD478/(1+$A478*(1+$W$2/$C478)),2)</f>
        <v>0.944400043405943</v>
      </c>
      <c r="AF478">
        <f>POWER(1-$V$2*$AD478/(1+$B478*$AC478*(1+$W$2/$C478)),2)</f>
        <v>0.900487801570504</v>
      </c>
      <c r="AG478">
        <f>POWER((1+$A478+$B478*S478)/($A478+$B478*S478+$Y$2),2)</f>
        <v>1.20746446415849</v>
      </c>
      <c r="AH478">
        <f>(Z$4+T$4*POWER($C478,U$4))</f>
        <v>1.93843892115845</v>
      </c>
      <c r="AI478">
        <f>POWER(1-V$4*AH478/(1+$A478*(1+W$4/$C478)),2)</f>
        <v>0.95407795754946</v>
      </c>
      <c r="AJ478">
        <f>POWER(1-V$4*AH478/(1+$B478*$AC478*(1+W$4/$C478)),2)</f>
        <v>0.917895782784835</v>
      </c>
      <c r="AK478">
        <f>POWER((1+$A478+$B478*W$4)/($A478+$B478*W$4+Y$4),2)</f>
        <v>1.03263680316524</v>
      </c>
    </row>
    <row r="479" spans="1:37">
      <c r="A479" s="1">
        <v>2.25</v>
      </c>
      <c r="B479" s="1">
        <v>1.5</v>
      </c>
      <c r="C479" s="1">
        <v>3</v>
      </c>
      <c r="D479" s="1">
        <v>3.17264463657717</v>
      </c>
      <c r="E479" s="1">
        <v>3.0327948737687</v>
      </c>
      <c r="F479" s="1">
        <v>1.07686446703667</v>
      </c>
      <c r="G479" s="1">
        <v>3.20479026</v>
      </c>
      <c r="H479" s="1">
        <v>3.0901164</v>
      </c>
      <c r="I479" s="1">
        <v>1.071340781</v>
      </c>
      <c r="J479">
        <v>3.11566008241345</v>
      </c>
      <c r="K479">
        <v>2.92293765852642</v>
      </c>
      <c r="L479">
        <v>1.09289839823536</v>
      </c>
      <c r="M479" s="2">
        <f t="shared" si="476"/>
        <v>0.896789818808633</v>
      </c>
      <c r="N479" s="2">
        <f>($Z$3+$T$3*POWER($C479,$U$3))*POWER((($B479+$V$3*$A479+$W$3*$S479*(1+$AA$3*$C479))/($B479+$V$3*$A479+1))*POWER(($A479+$X$3*$B479+1)/($A479+$X$3*$B479+$Y$3*$S479),2),2)</f>
        <v>0</v>
      </c>
      <c r="O479" s="2">
        <f t="shared" si="477"/>
        <v>3.33792629087551</v>
      </c>
      <c r="P479">
        <f t="shared" ref="P479:R479" si="509">G479-M479</f>
        <v>2.30800044119137</v>
      </c>
      <c r="Q479">
        <f t="shared" si="509"/>
        <v>3.0901164</v>
      </c>
      <c r="R479">
        <f t="shared" si="509"/>
        <v>-2.26658550987551</v>
      </c>
      <c r="S479">
        <f t="shared" si="479"/>
        <v>0.384615384615385</v>
      </c>
      <c r="AC479">
        <f t="shared" si="480"/>
        <v>0.923076923076923</v>
      </c>
      <c r="AD479">
        <f>($Z$2+$T$2*POWER($C479,$U$2))</f>
        <v>2.85452410585707</v>
      </c>
      <c r="AE479">
        <f>POWER(1-$V$2*$AD479/(1+$A479*(1+$W$2/$C479)),2)</f>
        <v>0.952604662612501</v>
      </c>
      <c r="AF479">
        <f>POWER(1-$V$2*$AD479/(1+$B479*$AC479*(1+$W$2/$C479)),2)</f>
        <v>0.927405012233065</v>
      </c>
      <c r="AG479">
        <f>POWER((1+$A479+$B479*S479)/($A479+$B479*S479+$Y$2),2)</f>
        <v>1.27161840474165</v>
      </c>
      <c r="AH479">
        <f>(Z$4+T$4*POWER($C479,U$4))</f>
        <v>0.895677970130386</v>
      </c>
      <c r="AI479">
        <f>POWER(1-V$4*AH479/(1+$A479*(1+W$4/$C479)),2)</f>
        <v>0.978726019918994</v>
      </c>
      <c r="AJ479">
        <f>POWER(1-V$4*AH479/(1+$B479*$AC479*(1+W$4/$C479)),2)</f>
        <v>0.96737375632517</v>
      </c>
      <c r="AK479">
        <f>POWER((1+$A479+$B479*W$4)/($A479+$B479*W$4+Y$4),2)</f>
        <v>1.03905057726365</v>
      </c>
    </row>
    <row r="480" spans="1:37">
      <c r="A480" s="1">
        <v>3</v>
      </c>
      <c r="B480" s="1">
        <v>2.25</v>
      </c>
      <c r="C480" s="1">
        <v>3</v>
      </c>
      <c r="D480" s="1">
        <v>3.17855313764574</v>
      </c>
      <c r="E480" s="1">
        <v>3.0566795455473</v>
      </c>
      <c r="F480" s="1">
        <v>1.05718721095166</v>
      </c>
      <c r="G480" s="1">
        <v>3.22196768</v>
      </c>
      <c r="H480" s="1">
        <v>3.10465174</v>
      </c>
      <c r="I480" s="1">
        <v>1.069352798</v>
      </c>
      <c r="J480">
        <v>3.13280669267867</v>
      </c>
      <c r="K480">
        <v>3.00316698071325</v>
      </c>
      <c r="L480">
        <v>1.04541907479704</v>
      </c>
      <c r="M480" s="2">
        <f t="shared" si="476"/>
        <v>0.895455931079325</v>
      </c>
      <c r="N480" s="2">
        <f>($Z$3+$T$3*POWER($C480,$U$3))*POWER((($B480+$V$3*$A480+$W$3*$S480*(1+$AA$3*$C480))/($B480+$V$3*$A480+1))*POWER(($A480+$X$3*$B480+1)/($A480+$X$3*$B480+$Y$3*$S480),2),2)</f>
        <v>0</v>
      </c>
      <c r="O480" s="2">
        <f t="shared" si="477"/>
        <v>3.20904608440417</v>
      </c>
      <c r="P480">
        <f t="shared" ref="P480:R480" si="510">G480-M480</f>
        <v>2.32651174892068</v>
      </c>
      <c r="Q480">
        <f t="shared" si="510"/>
        <v>3.10465174</v>
      </c>
      <c r="R480">
        <f t="shared" si="510"/>
        <v>-2.13969328640417</v>
      </c>
      <c r="S480">
        <f t="shared" si="479"/>
        <v>0.40625</v>
      </c>
      <c r="AC480">
        <f t="shared" si="480"/>
        <v>0.91376196982584</v>
      </c>
      <c r="AD480">
        <f>($Z$2+$T$2*POWER($C480,$U$2))</f>
        <v>2.85452410585707</v>
      </c>
      <c r="AE480">
        <f>POWER(1-$V$2*$AD480/(1+$A480*(1+$W$2/$C480)),2)</f>
        <v>0.963566653675088</v>
      </c>
      <c r="AF480">
        <f>POWER(1-$V$2*$AD480/(1+$B480*$AC480*(1+$W$2/$C480)),2)</f>
        <v>0.948604127545832</v>
      </c>
      <c r="AG480">
        <f>POWER((1+$A480+$B480*S480)/($A480+$B480*S480+$Y$2),2)</f>
        <v>1.2027235057674</v>
      </c>
      <c r="AH480">
        <f>(Z$4+T$4*POWER($C480,U$4))</f>
        <v>0.895677970130386</v>
      </c>
      <c r="AI480">
        <f>POWER(1-V$4*AH480/(1+$A480*(1+W$4/$C480)),2)</f>
        <v>0.983655044366043</v>
      </c>
      <c r="AJ480">
        <f>POWER(1-V$4*AH480/(1+$B480*$AC480*(1+W$4/$C480)),2)</f>
        <v>0.97692582521315</v>
      </c>
      <c r="AK480">
        <f>POWER((1+$A480+$B480*W$4)/($A480+$B480*W$4+Y$4),2)</f>
        <v>1.02662231938827</v>
      </c>
    </row>
    <row r="481" spans="1:37">
      <c r="A481" s="1">
        <v>3</v>
      </c>
      <c r="B481" s="1">
        <v>2</v>
      </c>
      <c r="C481" s="1">
        <v>3</v>
      </c>
      <c r="D481" s="1">
        <v>3.1529360723004</v>
      </c>
      <c r="E481" s="1">
        <v>3.02326318830175</v>
      </c>
      <c r="F481" s="1">
        <v>1.06071065414132</v>
      </c>
      <c r="G481" s="1">
        <v>3.1706018</v>
      </c>
      <c r="H481" s="1">
        <v>3.097767</v>
      </c>
      <c r="I481" s="1">
        <v>1.056936328</v>
      </c>
      <c r="J481">
        <v>3.08099968020671</v>
      </c>
      <c r="K481">
        <v>2.96645702161449</v>
      </c>
      <c r="L481">
        <v>1.0536455231089</v>
      </c>
      <c r="M481" s="2">
        <f t="shared" si="476"/>
        <v>0.896257340135503</v>
      </c>
      <c r="N481" s="2">
        <f>($Z$3+$T$3*POWER($C481,$U$3))*POWER((($B481+$V$3*$A481+$W$3*$S481*(1+$AA$3*$C481))/($B481+$V$3*$A481+1))*POWER(($A481+$X$3*$B481+1)/($A481+$X$3*$B481+$Y$3*$S481),2),2)</f>
        <v>0</v>
      </c>
      <c r="O481" s="2">
        <f t="shared" si="477"/>
        <v>3.24079901441909</v>
      </c>
      <c r="P481">
        <f t="shared" ref="P481:R481" si="511">G481-M481</f>
        <v>2.2743444598645</v>
      </c>
      <c r="Q481">
        <f t="shared" si="511"/>
        <v>3.097767</v>
      </c>
      <c r="R481">
        <f t="shared" si="511"/>
        <v>-2.18386268641909</v>
      </c>
      <c r="S481">
        <f t="shared" si="479"/>
        <v>0.375</v>
      </c>
      <c r="AC481">
        <f t="shared" si="480"/>
        <v>0.927024810886958</v>
      </c>
      <c r="AD481">
        <f>($Z$2+$T$2*POWER($C481,$U$2))</f>
        <v>2.85452410585707</v>
      </c>
      <c r="AE481">
        <f>POWER(1-$V$2*$AD481/(1+$A481*(1+$W$2/$C481)),2)</f>
        <v>0.963566653675088</v>
      </c>
      <c r="AF481">
        <f>POWER(1-$V$2*$AD481/(1+$B481*$AC481*(1+$W$2/$C481)),2)</f>
        <v>0.943655218488961</v>
      </c>
      <c r="AG481">
        <f>POWER((1+$A481+$B481*S481)/($A481+$B481*S481+$Y$2),2)</f>
        <v>1.21079700242781</v>
      </c>
      <c r="AH481">
        <f>(Z$4+T$4*POWER($C481,U$4))</f>
        <v>0.895677970130386</v>
      </c>
      <c r="AI481">
        <f>POWER(1-V$4*AH481/(1+$A481*(1+W$4/$C481)),2)</f>
        <v>0.983655044366043</v>
      </c>
      <c r="AJ481">
        <f>POWER(1-V$4*AH481/(1+$B481*$AC481*(1+W$4/$C481)),2)</f>
        <v>0.974697838641615</v>
      </c>
      <c r="AK481">
        <f>POWER((1+$A481+$B481*W$4)/($A481+$B481*W$4+Y$4),2)</f>
        <v>1.02947527780155</v>
      </c>
    </row>
    <row r="482" spans="1:37">
      <c r="A482" s="1">
        <v>1.25</v>
      </c>
      <c r="B482" s="1">
        <v>2.25</v>
      </c>
      <c r="C482" s="1">
        <v>3</v>
      </c>
      <c r="D482" s="1">
        <v>2.96338524472052</v>
      </c>
      <c r="E482" s="1">
        <v>2.9294752543515</v>
      </c>
      <c r="F482" s="1">
        <v>0.998017276495978</v>
      </c>
      <c r="G482" s="1">
        <v>3.017137</v>
      </c>
      <c r="H482" s="1">
        <v>3.02965072</v>
      </c>
      <c r="I482" s="1">
        <v>0.999493078</v>
      </c>
      <c r="J482">
        <v>2.92733113711358</v>
      </c>
      <c r="K482">
        <v>2.86625010626604</v>
      </c>
      <c r="L482">
        <v>1.01173542690795</v>
      </c>
      <c r="M482" s="2">
        <f t="shared" si="476"/>
        <v>0.878254868330838</v>
      </c>
      <c r="N482" s="2">
        <f>($Z$3+$T$3*POWER($C482,$U$3))*POWER((($B482+$V$3*$A482+$W$3*$S482*(1+$AA$3*$C482))/($B482+$V$3*$A482+1))*POWER(($A482+$X$3*$B482+1)/($A482+$X$3*$B482+$Y$3*$S482),2),2)</f>
        <v>0</v>
      </c>
      <c r="O482" s="2">
        <f t="shared" si="477"/>
        <v>2.98518403130911</v>
      </c>
      <c r="P482">
        <f t="shared" ref="P482:R482" si="512">G482-M482</f>
        <v>2.13888213166916</v>
      </c>
      <c r="Q482">
        <f t="shared" si="512"/>
        <v>3.02965072</v>
      </c>
      <c r="R482">
        <f t="shared" si="512"/>
        <v>-1.98569095330911</v>
      </c>
      <c r="S482">
        <f t="shared" si="479"/>
        <v>0.722222222222222</v>
      </c>
      <c r="AC482">
        <f t="shared" si="480"/>
        <v>0.691661088777152</v>
      </c>
      <c r="AD482">
        <f>($Z$2+$T$2*POWER($C482,$U$2))</f>
        <v>2.85452410585707</v>
      </c>
      <c r="AE482">
        <f>POWER(1-$V$2*$AD482/(1+$A482*(1+$W$2/$C482)),2)</f>
        <v>0.920860645934039</v>
      </c>
      <c r="AF482">
        <f>POWER(1-$V$2*$AD482/(1+$B482*$AC482*(1+$W$2/$C482)),2)</f>
        <v>0.93432900811056</v>
      </c>
      <c r="AG482">
        <f>POWER((1+$A482+$B482*S482)/($A482+$B482*S482+$Y$2),2)</f>
        <v>1.26759977724279</v>
      </c>
      <c r="AH482">
        <f>(Z$4+T$4*POWER($C482,U$4))</f>
        <v>0.895677970130386</v>
      </c>
      <c r="AI482">
        <f>POWER(1-V$4*AH482/(1+$A482*(1+W$4/$C482)),2)</f>
        <v>0.964420465253685</v>
      </c>
      <c r="AJ482">
        <f>POWER(1-V$4*AH482/(1+$B482*$AC482*(1+W$4/$C482)),2)</f>
        <v>0.97049602713491</v>
      </c>
      <c r="AK482">
        <f>POWER((1+$A482+$B482*W$4)/($A482+$B482*W$4+Y$4),2)</f>
        <v>1.02847545454669</v>
      </c>
    </row>
    <row r="483" spans="1:37">
      <c r="A483" s="1">
        <v>2</v>
      </c>
      <c r="B483" s="1">
        <v>3</v>
      </c>
      <c r="C483" s="1">
        <v>7</v>
      </c>
      <c r="D483" s="1">
        <v>3.45545278374012</v>
      </c>
      <c r="E483" s="1">
        <v>2.67153375348297</v>
      </c>
      <c r="F483" s="1">
        <v>2.53253747365963</v>
      </c>
      <c r="G483" s="1">
        <v>3.60705894</v>
      </c>
      <c r="H483" s="1">
        <v>2.73783996</v>
      </c>
      <c r="I483" s="1">
        <v>2.62002256</v>
      </c>
      <c r="J483">
        <v>3.51697184126382</v>
      </c>
      <c r="K483">
        <v>2.66568550251057</v>
      </c>
      <c r="L483">
        <v>2.52381282871713</v>
      </c>
      <c r="M483" s="2">
        <f t="shared" si="476"/>
        <v>2.36332573785953</v>
      </c>
      <c r="N483" s="2">
        <f>($Z$3+$T$3*POWER($C483,$U$3))*POWER((($B483+$V$3*$A483+$W$3*$S483*(1+$AA$3*$C483))/($B483+$V$3*$A483+1))*POWER(($A483+$X$3*$B483+1)/($A483+$X$3*$B483+$Y$3*$S483),2),2)</f>
        <v>0</v>
      </c>
      <c r="O483" s="2">
        <f t="shared" si="477"/>
        <v>3.62342553766076</v>
      </c>
      <c r="P483">
        <f t="shared" ref="P483:R483" si="513">G483-M483</f>
        <v>1.24373320214047</v>
      </c>
      <c r="Q483">
        <f t="shared" si="513"/>
        <v>2.73783996</v>
      </c>
      <c r="R483">
        <f t="shared" si="513"/>
        <v>-1.00340297766076</v>
      </c>
      <c r="S483">
        <f t="shared" si="479"/>
        <v>0.666666666666667</v>
      </c>
      <c r="AC483">
        <f t="shared" si="480"/>
        <v>0.74535599249993</v>
      </c>
      <c r="AD483">
        <f>($Z$2+$T$2*POWER($C483,$U$2))</f>
        <v>3.6586323071516</v>
      </c>
      <c r="AE483">
        <f>POWER(1-$V$2*$AD483/(1+$A483*(1+$W$2/$C483)),2)</f>
        <v>0.887975904655668</v>
      </c>
      <c r="AF483">
        <f>POWER(1-$V$2*$AD483/(1+$B483*$AC483*(1+$W$2/$C483)),2)</f>
        <v>0.897787507963102</v>
      </c>
      <c r="AG483">
        <f>POWER((1+$A483+$B483*S483)/($A483+$B483*S483+$Y$2),2)</f>
        <v>1.19873603625079</v>
      </c>
      <c r="AH483">
        <f>(Z$4+T$4*POWER($C483,U$4))</f>
        <v>2.61491926807997</v>
      </c>
      <c r="AI483">
        <f>POWER(1-V$4*AH483/(1+$A483*(1+W$4/$C483)),2)</f>
        <v>0.88776417829154</v>
      </c>
      <c r="AJ483">
        <f>POWER(1-V$4*AH483/(1+$B483*$AC483*(1+W$4/$C483)),2)</f>
        <v>0.897535382876234</v>
      </c>
      <c r="AK483">
        <f>POWER((1+$A483+$B483*W$4)/($A483+$B483*W$4+Y$4),2)</f>
        <v>1.02124363347745</v>
      </c>
    </row>
    <row r="484" spans="1:37">
      <c r="A484" s="1">
        <v>0.75</v>
      </c>
      <c r="B484" s="1">
        <v>1.5</v>
      </c>
      <c r="C484" s="1">
        <v>3</v>
      </c>
      <c r="D484" s="1">
        <v>2.89621942255243</v>
      </c>
      <c r="E484" s="1">
        <v>2.96250803229311</v>
      </c>
      <c r="F484" s="1">
        <v>0.965529810006986</v>
      </c>
      <c r="G484" s="1">
        <v>2.973641</v>
      </c>
      <c r="H484" s="1">
        <v>2.99616014</v>
      </c>
      <c r="I484" s="1">
        <v>0.987281749</v>
      </c>
      <c r="J484">
        <v>2.88277108857247</v>
      </c>
      <c r="K484">
        <v>2.91558180687342</v>
      </c>
      <c r="L484">
        <v>0.971954625119506</v>
      </c>
      <c r="M484" s="2">
        <f t="shared" si="476"/>
        <v>0.871038019633417</v>
      </c>
      <c r="N484" s="2">
        <f>($Z$3+$T$3*POWER($C484,$U$3))*POWER((($B484+$V$3*$A484+$W$3*$S484*(1+$AA$3*$C484))/($B484+$V$3*$A484+1))*POWER(($A484+$X$3*$B484+1)/($A484+$X$3*$B484+$Y$3*$S484),2),2)</f>
        <v>0</v>
      </c>
      <c r="O484" s="2">
        <f t="shared" si="477"/>
        <v>3.0425581332724</v>
      </c>
      <c r="P484">
        <f t="shared" ref="P484:R484" si="514">G484-M484</f>
        <v>2.10260298036658</v>
      </c>
      <c r="Q484">
        <f t="shared" si="514"/>
        <v>2.99616014</v>
      </c>
      <c r="R484">
        <f t="shared" si="514"/>
        <v>-2.0552763842724</v>
      </c>
      <c r="S484">
        <f t="shared" si="479"/>
        <v>0.714285714285714</v>
      </c>
      <c r="AC484">
        <f t="shared" si="480"/>
        <v>0.699854212223765</v>
      </c>
      <c r="AD484">
        <f>($Z$2+$T$2*POWER($C484,$U$2))</f>
        <v>2.85452410585707</v>
      </c>
      <c r="AE484">
        <f>POWER(1-$V$2*$AD484/(1+$A484*(1+$W$2/$C484)),2)</f>
        <v>0.88103804590571</v>
      </c>
      <c r="AF484">
        <f>POWER(1-$V$2*$AD484/(1+$B484*$AC484*(1+$W$2/$C484)),2)</f>
        <v>0.908607891028339</v>
      </c>
      <c r="AG484">
        <f>POWER((1+$A484+$B484*S484)/($A484+$B484*S484+$Y$2),2)</f>
        <v>1.39572787938147</v>
      </c>
      <c r="AH484">
        <f>(Z$4+T$4*POWER($C484,U$4))</f>
        <v>0.895677970130386</v>
      </c>
      <c r="AI484">
        <f>POWER(1-V$4*AH484/(1+$A484*(1+W$4/$C484)),2)</f>
        <v>0.946400517432345</v>
      </c>
      <c r="AJ484">
        <f>POWER(1-V$4*AH484/(1+$B484*$AC484*(1+W$4/$C484)),2)</f>
        <v>0.958885197701315</v>
      </c>
      <c r="AK484">
        <f>POWER((1+$A484+$B484*W$4)/($A484+$B484*W$4+Y$4),2)</f>
        <v>1.04253031510871</v>
      </c>
    </row>
    <row r="485" spans="1:37">
      <c r="A485" s="1">
        <v>1.5</v>
      </c>
      <c r="B485" s="1">
        <v>3</v>
      </c>
      <c r="C485" s="1">
        <v>5</v>
      </c>
      <c r="D485" s="1">
        <v>3.32042500583876</v>
      </c>
      <c r="E485" s="1">
        <v>2.58630902190844</v>
      </c>
      <c r="F485" s="1">
        <v>1.99525256932321</v>
      </c>
      <c r="G485" s="1">
        <v>3.39710746</v>
      </c>
      <c r="H485" s="1">
        <v>2.6291621</v>
      </c>
      <c r="I485" s="1">
        <v>2.023279651</v>
      </c>
      <c r="J485">
        <v>3.30618327152531</v>
      </c>
      <c r="K485">
        <v>2.58515919704734</v>
      </c>
      <c r="L485">
        <v>1.99434709223008</v>
      </c>
      <c r="M485" s="2">
        <f t="shared" si="476"/>
        <v>1.788488087874</v>
      </c>
      <c r="N485" s="2">
        <f>($Z$3+$T$3*POWER($C485,$U$3))*POWER((($B485+$V$3*$A485+$W$3*$S485*(1+$AA$3*$C485))/($B485+$V$3*$A485+1))*POWER(($A485+$X$3*$B485+1)/($A485+$X$3*$B485+$Y$3*$S485),2),2)</f>
        <v>0</v>
      </c>
      <c r="O485" s="2">
        <f t="shared" si="477"/>
        <v>3.21403881108111</v>
      </c>
      <c r="P485">
        <f t="shared" ref="P485:R485" si="515">G485-M485</f>
        <v>1.608619372126</v>
      </c>
      <c r="Q485">
        <f t="shared" si="515"/>
        <v>2.6291621</v>
      </c>
      <c r="R485">
        <f t="shared" si="515"/>
        <v>-1.19075916008111</v>
      </c>
      <c r="S485">
        <f t="shared" si="479"/>
        <v>0.8</v>
      </c>
      <c r="AC485">
        <f t="shared" si="480"/>
        <v>0.6</v>
      </c>
      <c r="AD485">
        <f>($Z$2+$T$2*POWER($C485,$U$2))</f>
        <v>3.32351892595841</v>
      </c>
      <c r="AE485">
        <f>POWER(1-$V$2*$AD485/(1+$A485*(1+$W$2/$C485)),2)</f>
        <v>0.892162630648279</v>
      </c>
      <c r="AF485">
        <f>POWER(1-$V$2*$AD485/(1+$B485*$AC485*(1+$W$2/$C485)),2)</f>
        <v>0.907118002709606</v>
      </c>
      <c r="AG485">
        <f>POWER((1+$A485+$B485*S485)/($A485+$B485*S485+$Y$2),2)</f>
        <v>1.20339125506862</v>
      </c>
      <c r="AH485">
        <f>(Z$4+T$4*POWER($C485,U$4))</f>
        <v>1.93843892115845</v>
      </c>
      <c r="AI485">
        <f>POWER(1-V$4*AH485/(1+$A485*(1+W$4/$C485)),2)</f>
        <v>0.911043788056676</v>
      </c>
      <c r="AJ485">
        <f>POWER(1-V$4*AH485/(1+$B485*$AC485*(1+W$4/$C485)),2)</f>
        <v>0.923354406239945</v>
      </c>
      <c r="AK485">
        <f>POWER((1+$A485+$B485*W$4)/($A485+$B485*W$4+Y$4),2)</f>
        <v>1.02156358195735</v>
      </c>
    </row>
    <row r="486" spans="1:37">
      <c r="A486" s="1">
        <v>3.25</v>
      </c>
      <c r="B486" s="1">
        <v>2.25</v>
      </c>
      <c r="C486" s="1">
        <v>3</v>
      </c>
      <c r="D486" s="1">
        <v>3.14505829798777</v>
      </c>
      <c r="E486" s="1">
        <v>3.04343386146838</v>
      </c>
      <c r="F486" s="1">
        <v>1.05466206757138</v>
      </c>
      <c r="G486" s="1">
        <v>3.2104786</v>
      </c>
      <c r="H486" s="1">
        <v>3.0993526</v>
      </c>
      <c r="I486" s="1">
        <v>1.064477968</v>
      </c>
      <c r="J486">
        <v>3.11943057185663</v>
      </c>
      <c r="K486">
        <v>2.99260723510801</v>
      </c>
      <c r="L486">
        <v>1.04327739866534</v>
      </c>
      <c r="M486" s="2">
        <f t="shared" si="476"/>
        <v>0.895931998770434</v>
      </c>
      <c r="N486" s="2">
        <f>($Z$3+$T$3*POWER($C486,$U$3))*POWER((($B486+$V$3*$A486+$W$3*$S486*(1+$AA$3*$C486))/($B486+$V$3*$A486+1))*POWER(($A486+$X$3*$B486+1)/($A486+$X$3*$B486+$Y$3*$S486),2),2)</f>
        <v>0</v>
      </c>
      <c r="O486" s="2">
        <f t="shared" si="477"/>
        <v>3.20730327867593</v>
      </c>
      <c r="P486">
        <f t="shared" ref="P486:R486" si="516">G486-M486</f>
        <v>2.31454660122957</v>
      </c>
      <c r="Q486">
        <f t="shared" si="516"/>
        <v>3.0993526</v>
      </c>
      <c r="R486">
        <f t="shared" si="516"/>
        <v>-2.14282531067593</v>
      </c>
      <c r="S486">
        <f t="shared" si="479"/>
        <v>0.382352941176471</v>
      </c>
      <c r="AC486">
        <f t="shared" si="480"/>
        <v>0.924016357200295</v>
      </c>
      <c r="AD486">
        <f>($Z$2+$T$2*POWER($C486,$U$2))</f>
        <v>2.85452410585707</v>
      </c>
      <c r="AE486">
        <f>POWER(1-$V$2*$AD486/(1+$A486*(1+$W$2/$C486)),2)</f>
        <v>0.966174550439774</v>
      </c>
      <c r="AF486">
        <f>POWER(1-$V$2*$AD486/(1+$B486*$AC486*(1+$W$2/$C486)),2)</f>
        <v>0.949114843252611</v>
      </c>
      <c r="AG486">
        <f>POWER((1+$A486+$B486*S486)/($A486+$B486*S486+$Y$2),2)</f>
        <v>1.1938422193205</v>
      </c>
      <c r="AH486">
        <f>(Z$4+T$4*POWER($C486,U$4))</f>
        <v>0.895677970130386</v>
      </c>
      <c r="AI486">
        <f>POWER(1-V$4*AH486/(1+$A486*(1+W$4/$C486)),2)</f>
        <v>0.984826884862471</v>
      </c>
      <c r="AJ486">
        <f>POWER(1-V$4*AH486/(1+$B486*$AC486*(1+W$4/$C486)),2)</f>
        <v>0.977155682771119</v>
      </c>
      <c r="AK486">
        <f>POWER((1+$A486+$B486*W$4)/($A486+$B486*W$4+Y$4),2)</f>
        <v>1.0263770932374</v>
      </c>
    </row>
    <row r="487" spans="1:37">
      <c r="A487" s="1">
        <v>3.25</v>
      </c>
      <c r="B487" s="1">
        <v>2</v>
      </c>
      <c r="C487" s="1">
        <v>3</v>
      </c>
      <c r="D487" s="1">
        <v>3.11732077330445</v>
      </c>
      <c r="E487" s="1">
        <v>3.00748966893843</v>
      </c>
      <c r="F487" s="1">
        <v>1.05607695501798</v>
      </c>
      <c r="G487" s="1">
        <v>3.16077426</v>
      </c>
      <c r="H487" s="1">
        <v>3.090537</v>
      </c>
      <c r="I487" s="1">
        <v>1.052259041</v>
      </c>
      <c r="J487">
        <v>3.06916461768817</v>
      </c>
      <c r="K487">
        <v>2.95596983058253</v>
      </c>
      <c r="L487">
        <v>1.04770478148727</v>
      </c>
      <c r="M487" s="2">
        <f t="shared" si="476"/>
        <v>0.896609919248639</v>
      </c>
      <c r="N487" s="2">
        <f>($Z$3+$T$3*POWER($C487,$U$3))*POWER((($B487+$V$3*$A487+$W$3*$S487*(1+$AA$3*$C487))/($B487+$V$3*$A487+1))*POWER(($A487+$X$3*$B487+1)/($A487+$X$3*$B487+$Y$3*$S487),2),2)</f>
        <v>0</v>
      </c>
      <c r="O487" s="2">
        <f t="shared" si="477"/>
        <v>3.23485054098616</v>
      </c>
      <c r="P487">
        <f t="shared" ref="P487:R487" si="517">G487-M487</f>
        <v>2.26416434075136</v>
      </c>
      <c r="Q487">
        <f t="shared" si="517"/>
        <v>3.090537</v>
      </c>
      <c r="R487">
        <f t="shared" si="517"/>
        <v>-2.18259149998616</v>
      </c>
      <c r="S487">
        <f t="shared" si="479"/>
        <v>0.352941176470588</v>
      </c>
      <c r="AC487">
        <f t="shared" si="480"/>
        <v>0.935645512975698</v>
      </c>
      <c r="AD487">
        <f>($Z$2+$T$2*POWER($C487,$U$2))</f>
        <v>2.85452410585707</v>
      </c>
      <c r="AE487">
        <f>POWER(1-$V$2*$AD487/(1+$A487*(1+$W$2/$C487)),2)</f>
        <v>0.966174550439774</v>
      </c>
      <c r="AF487">
        <f>POWER(1-$V$2*$AD487/(1+$B487*$AC487*(1+$W$2/$C487)),2)</f>
        <v>0.944114708150176</v>
      </c>
      <c r="AG487">
        <f>POWER((1+$A487+$B487*S487)/($A487+$B487*S487+$Y$2),2)</f>
        <v>1.20076332350885</v>
      </c>
      <c r="AH487">
        <f>(Z$4+T$4*POWER($C487,U$4))</f>
        <v>0.895677970130386</v>
      </c>
      <c r="AI487">
        <f>POWER(1-V$4*AH487/(1+$A487*(1+W$4/$C487)),2)</f>
        <v>0.984826884862471</v>
      </c>
      <c r="AJ487">
        <f>POWER(1-V$4*AH487/(1+$B487*$AC487*(1+W$4/$C487)),2)</f>
        <v>0.97490474839449</v>
      </c>
      <c r="AK487">
        <f>POWER((1+$A487+$B487*W$4)/($A487+$B487*W$4+Y$4),2)</f>
        <v>1.02917497577633</v>
      </c>
    </row>
    <row r="488" spans="1:37">
      <c r="A488" s="1">
        <v>2</v>
      </c>
      <c r="B488" s="1">
        <v>1</v>
      </c>
      <c r="C488" s="1">
        <v>3</v>
      </c>
      <c r="D488" s="1">
        <v>3.14224875808278</v>
      </c>
      <c r="E488" s="1">
        <v>2.94334054791192</v>
      </c>
      <c r="F488" s="1">
        <v>1.0732820459145</v>
      </c>
      <c r="G488" s="1">
        <v>3.16866248</v>
      </c>
      <c r="H488" s="1">
        <v>3.03004326</v>
      </c>
      <c r="I488" s="1">
        <v>1.066276718</v>
      </c>
      <c r="J488">
        <v>3.0768843003904</v>
      </c>
      <c r="K488">
        <v>2.81640541883649</v>
      </c>
      <c r="L488">
        <v>1.10426065995007</v>
      </c>
      <c r="M488" s="2">
        <f t="shared" si="476"/>
        <v>0.899899227663877</v>
      </c>
      <c r="N488" s="2">
        <f>($Z$3+$T$3*POWER($C488,$U$3))*POWER((($B488+$V$3*$A488+$W$3*$S488*(1+$AA$3*$C488))/($B488+$V$3*$A488+1))*POWER(($A488+$X$3*$B488+1)/($A488+$X$3*$B488+$Y$3*$S488),2),2)</f>
        <v>0</v>
      </c>
      <c r="O488" s="2">
        <f t="shared" si="477"/>
        <v>3.46106884204655</v>
      </c>
      <c r="P488">
        <f t="shared" ref="P488:R488" si="518">G488-M488</f>
        <v>2.26876325233612</v>
      </c>
      <c r="Q488">
        <f t="shared" si="518"/>
        <v>3.03004326</v>
      </c>
      <c r="R488">
        <f t="shared" si="518"/>
        <v>-2.39479212404655</v>
      </c>
      <c r="S488">
        <f t="shared" si="479"/>
        <v>0.333333333333333</v>
      </c>
      <c r="AC488">
        <f t="shared" si="480"/>
        <v>0.942809041582063</v>
      </c>
      <c r="AD488">
        <f>($Z$2+$T$2*POWER($C488,$U$2))</f>
        <v>2.85452410585707</v>
      </c>
      <c r="AE488">
        <f>POWER(1-$V$2*$AD488/(1+$A488*(1+$W$2/$C488)),2)</f>
        <v>0.947321687389396</v>
      </c>
      <c r="AF488">
        <f>POWER(1-$V$2*$AD488/(1+$B488*$AC488*(1+$W$2/$C488)),2)</f>
        <v>0.900367447113896</v>
      </c>
      <c r="AG488">
        <f>POWER((1+$A488+$B488*S488)/($A488+$B488*S488+$Y$2),2)</f>
        <v>1.32109311592377</v>
      </c>
      <c r="AH488">
        <f>(Z$4+T$4*POWER($C488,U$4))</f>
        <v>0.895677970130386</v>
      </c>
      <c r="AI488">
        <f>POWER(1-V$4*AH488/(1+$A488*(1+W$4/$C488)),2)</f>
        <v>0.976348584324125</v>
      </c>
      <c r="AJ488">
        <f>POWER(1-V$4*AH488/(1+$B488*$AC488*(1+W$4/$C488)),2)</f>
        <v>0.955158032364824</v>
      </c>
      <c r="AK488">
        <f>POWER((1+$A488+$B488*W$4)/($A488+$B488*W$4+Y$4),2)</f>
        <v>1.05559334312436</v>
      </c>
    </row>
    <row r="489" spans="1:37">
      <c r="A489" s="1">
        <v>3.25</v>
      </c>
      <c r="B489" s="1">
        <v>0.75</v>
      </c>
      <c r="C489" s="1">
        <v>5</v>
      </c>
      <c r="D489" s="1">
        <v>3.38633029244589</v>
      </c>
      <c r="E489" s="1">
        <v>2.53838324505356</v>
      </c>
      <c r="F489" s="1">
        <v>1.95731361459029</v>
      </c>
      <c r="G489" s="1">
        <v>3.420246</v>
      </c>
      <c r="H489" s="1">
        <v>2.61642666</v>
      </c>
      <c r="I489" s="1">
        <v>1.908120709</v>
      </c>
      <c r="J489">
        <v>3.32767705401065</v>
      </c>
      <c r="K489">
        <v>2.54815919310602</v>
      </c>
      <c r="L489">
        <v>1.96044964837874</v>
      </c>
      <c r="M489" s="2">
        <f t="shared" si="476"/>
        <v>1.75273902901593</v>
      </c>
      <c r="N489" s="2">
        <f>($Z$3+$T$3*POWER($C489,$U$3))*POWER((($B489+$V$3*$A489+$W$3*$S489*(1+$AA$3*$C489))/($B489+$V$3*$A489+1))*POWER(($A489+$X$3*$B489+1)/($A489+$X$3*$B489+$Y$3*$S489),2),2)</f>
        <v>0</v>
      </c>
      <c r="O489" s="2">
        <f t="shared" si="477"/>
        <v>3.81236990345855</v>
      </c>
      <c r="P489">
        <f t="shared" ref="P489:R489" si="519">G489-M489</f>
        <v>1.66750697098407</v>
      </c>
      <c r="Q489">
        <f t="shared" si="519"/>
        <v>2.61642666</v>
      </c>
      <c r="R489">
        <f t="shared" si="519"/>
        <v>-1.90424919445855</v>
      </c>
      <c r="S489">
        <f t="shared" si="479"/>
        <v>0.205882352941176</v>
      </c>
      <c r="AC489">
        <f t="shared" si="480"/>
        <v>0.978576750565537</v>
      </c>
      <c r="AD489">
        <f>($Z$2+$T$2*POWER($C489,$U$2))</f>
        <v>3.32351892595841</v>
      </c>
      <c r="AE489">
        <f>POWER(1-$V$2*$AD489/(1+$A489*(1+$W$2/$C489)),2)</f>
        <v>0.944400043405943</v>
      </c>
      <c r="AF489">
        <f>POWER(1-$V$2*$AD489/(1+$B489*$AC489*(1+$W$2/$C489)),2)</f>
        <v>0.816959886827645</v>
      </c>
      <c r="AG489">
        <f>POWER((1+$A489+$B489*S489)/($A489+$B489*S489+$Y$2),2)</f>
        <v>1.23009429116462</v>
      </c>
      <c r="AH489">
        <f>(Z$4+T$4*POWER($C489,U$4))</f>
        <v>1.93843892115845</v>
      </c>
      <c r="AI489">
        <f>POWER(1-V$4*AH489/(1+$A489*(1+W$4/$C489)),2)</f>
        <v>0.95407795754946</v>
      </c>
      <c r="AJ489">
        <f>POWER(1-V$4*AH489/(1+$B489*$AC489*(1+W$4/$C489)),2)</f>
        <v>0.849240492959376</v>
      </c>
      <c r="AK489">
        <f>POWER((1+$A489+$B489*W$4)/($A489+$B489*W$4+Y$4),2)</f>
        <v>1.0621179724275</v>
      </c>
    </row>
    <row r="490" spans="1:37">
      <c r="A490" s="1">
        <v>2.25</v>
      </c>
      <c r="B490" s="1">
        <v>2.5</v>
      </c>
      <c r="C490" s="1">
        <v>7</v>
      </c>
      <c r="D490" s="1">
        <v>3.74793921416895</v>
      </c>
      <c r="E490" s="1">
        <v>2.63030514062867</v>
      </c>
      <c r="F490" s="1">
        <v>2.67349587552713</v>
      </c>
      <c r="G490" s="1">
        <v>3.75591472</v>
      </c>
      <c r="H490" s="1">
        <v>2.57049452</v>
      </c>
      <c r="I490" s="1">
        <v>2.592830119</v>
      </c>
      <c r="J490">
        <v>3.66253393327047</v>
      </c>
      <c r="K490">
        <v>2.62902272862269</v>
      </c>
      <c r="L490">
        <v>2.65956307467114</v>
      </c>
      <c r="M490" s="2">
        <f t="shared" si="476"/>
        <v>2.37911063520346</v>
      </c>
      <c r="N490" s="2">
        <f>($Z$3+$T$3*POWER($C490,$U$3))*POWER((($B490+$V$3*$A490+$W$3*$S490*(1+$AA$3*$C490))/($B490+$V$3*$A490+1))*POWER(($A490+$X$3*$B490+1)/($A490+$X$3*$B490+$Y$3*$S490),2),2)</f>
        <v>0</v>
      </c>
      <c r="O490" s="2">
        <f t="shared" si="477"/>
        <v>3.7915832296088</v>
      </c>
      <c r="P490">
        <f t="shared" ref="P490:R490" si="520">G490-M490</f>
        <v>1.37680408479654</v>
      </c>
      <c r="Q490">
        <f t="shared" si="520"/>
        <v>2.57049452</v>
      </c>
      <c r="R490">
        <f t="shared" si="520"/>
        <v>-1.1987531106088</v>
      </c>
      <c r="S490">
        <f t="shared" si="479"/>
        <v>0.538461538461538</v>
      </c>
      <c r="AC490">
        <f t="shared" si="480"/>
        <v>0.842650088469486</v>
      </c>
      <c r="AD490">
        <f>($Z$2+$T$2*POWER($C490,$U$2))</f>
        <v>3.6586323071516</v>
      </c>
      <c r="AE490">
        <f>POWER(1-$V$2*$AD490/(1+$A490*(1+$W$2/$C490)),2)</f>
        <v>0.898313167089143</v>
      </c>
      <c r="AF490">
        <f>POWER(1-$V$2*$AD490/(1+$B490*$AC490*(1+$W$2/$C490)),2)</f>
        <v>0.89263090369488</v>
      </c>
      <c r="AG490">
        <f>POWER((1+$A490+$B490*S490)/($A490+$B490*S490+$Y$2),2)</f>
        <v>1.21897329471472</v>
      </c>
      <c r="AH490">
        <f>(Z$4+T$4*POWER($C490,U$4))</f>
        <v>2.61491926807997</v>
      </c>
      <c r="AI490">
        <f>POWER(1-V$4*AH490/(1+$A490*(1+W$4/$C490)),2)</f>
        <v>0.898059195046568</v>
      </c>
      <c r="AJ490">
        <f>POWER(1-V$4*AH490/(1+$B490*$AC490*(1+W$4/$C490)),2)</f>
        <v>0.89239860900454</v>
      </c>
      <c r="AK490">
        <f>POWER((1+$A490+$B490*W$4)/($A490+$B490*W$4+Y$4),2)</f>
        <v>1.02490624422036</v>
      </c>
    </row>
    <row r="491" spans="1:37">
      <c r="A491" s="1">
        <v>3</v>
      </c>
      <c r="B491" s="1">
        <v>4</v>
      </c>
      <c r="C491" s="1">
        <v>5</v>
      </c>
      <c r="D491" s="1">
        <v>3.52103299927782</v>
      </c>
      <c r="E491" s="1">
        <v>2.91218143006327</v>
      </c>
      <c r="F491" s="1">
        <v>1.92371741510208</v>
      </c>
      <c r="G491" s="1">
        <v>3.55364108</v>
      </c>
      <c r="H491" s="1">
        <v>2.9647214</v>
      </c>
      <c r="I491" s="1">
        <v>1.972761716</v>
      </c>
      <c r="J491">
        <v>3.45996230128624</v>
      </c>
      <c r="K491">
        <v>2.92138694486401</v>
      </c>
      <c r="L491">
        <v>1.89481676686673</v>
      </c>
      <c r="M491" s="2">
        <f t="shared" si="476"/>
        <v>1.86271151676516</v>
      </c>
      <c r="N491" s="2">
        <f>($Z$3+$T$3*POWER($C491,$U$3))*POWER((($B491+$V$3*$A491+$W$3*$S491*(1+$AA$3*$C491))/($B491+$V$3*$A491+1))*POWER(($A491+$X$3*$B491+1)/($A491+$X$3*$B491+$Y$3*$S491),2),2)</f>
        <v>0</v>
      </c>
      <c r="O491" s="2">
        <f t="shared" si="477"/>
        <v>3.40940653255305</v>
      </c>
      <c r="P491">
        <f t="shared" ref="P491:R491" si="521">G491-M491</f>
        <v>1.69092956323484</v>
      </c>
      <c r="Q491">
        <f t="shared" si="521"/>
        <v>2.9647214</v>
      </c>
      <c r="R491">
        <f t="shared" si="521"/>
        <v>-1.43664481655305</v>
      </c>
      <c r="S491">
        <f t="shared" si="479"/>
        <v>0.625</v>
      </c>
      <c r="AC491">
        <f t="shared" si="480"/>
        <v>0.7806247497998</v>
      </c>
      <c r="AD491">
        <f>($Z$2+$T$2*POWER($C491,$U$2))</f>
        <v>3.32351892595841</v>
      </c>
      <c r="AE491">
        <f>POWER(1-$V$2*$AD491/(1+$A491*(1+$W$2/$C491)),2)</f>
        <v>0.940265566158315</v>
      </c>
      <c r="AF491">
        <f>POWER(1-$V$2*$AD491/(1+$B491*$AC491*(1+$W$2/$C491)),2)</f>
        <v>0.942365555973935</v>
      </c>
      <c r="AG491">
        <f>POWER((1+$A491+$B491*S491)/($A491+$B491*S491+$Y$2),2)</f>
        <v>1.14792372226366</v>
      </c>
      <c r="AH491">
        <f>(Z$4+T$4*POWER($C491,U$4))</f>
        <v>1.93843892115845</v>
      </c>
      <c r="AI491">
        <f>POWER(1-V$4*AH491/(1+$A491*(1+W$4/$C491)),2)</f>
        <v>0.950668226284756</v>
      </c>
      <c r="AJ491">
        <f>POWER(1-V$4*AH491/(1+$B491*$AC491*(1+W$4/$C491)),2)</f>
        <v>0.952400018776189</v>
      </c>
      <c r="AK491">
        <f>POWER((1+$A491+$B491*W$4)/($A491+$B491*W$4+Y$4),2)</f>
        <v>1.01586970729356</v>
      </c>
    </row>
    <row r="492" spans="1:37">
      <c r="A492" s="1">
        <v>4</v>
      </c>
      <c r="B492" s="1">
        <v>2</v>
      </c>
      <c r="C492" s="1">
        <v>3</v>
      </c>
      <c r="D492" s="1">
        <v>3.13466440274616</v>
      </c>
      <c r="E492" s="1">
        <v>2.98005312674184</v>
      </c>
      <c r="F492" s="1">
        <v>1.07895825496839</v>
      </c>
      <c r="G492" s="1">
        <v>3.1604173</v>
      </c>
      <c r="H492" s="1">
        <v>3.0712148</v>
      </c>
      <c r="I492" s="1">
        <v>1.04847168</v>
      </c>
      <c r="J492">
        <v>3.06605130923363</v>
      </c>
      <c r="K492">
        <v>2.94965670401377</v>
      </c>
      <c r="L492">
        <v>1.06160853110003</v>
      </c>
      <c r="M492" s="2">
        <f t="shared" si="476"/>
        <v>0.897071059238602</v>
      </c>
      <c r="N492" s="2">
        <f>($Z$3+$T$3*POWER($C492,$U$3))*POWER((($B492+$V$3*$A492+$W$3*$S492*(1+$AA$3*$C492))/($B492+$V$3*$A492+1))*POWER(($A492+$X$3*$B492+1)/($A492+$X$3*$B492+$Y$3*$S492),2),2)</f>
        <v>0</v>
      </c>
      <c r="O492" s="2">
        <f t="shared" si="477"/>
        <v>3.20933061560979</v>
      </c>
      <c r="P492">
        <f t="shared" ref="P492:R492" si="522">G492-M492</f>
        <v>2.2633462407614</v>
      </c>
      <c r="Q492">
        <f t="shared" si="522"/>
        <v>3.0712148</v>
      </c>
      <c r="R492">
        <f t="shared" si="522"/>
        <v>-2.16085893560979</v>
      </c>
      <c r="S492">
        <f t="shared" si="479"/>
        <v>0.3</v>
      </c>
      <c r="AC492">
        <f t="shared" si="480"/>
        <v>0.953939201416946</v>
      </c>
      <c r="AD492">
        <f>($Z$2+$T$2*POWER($C492,$U$2))</f>
        <v>2.85452410585707</v>
      </c>
      <c r="AE492">
        <f>POWER(1-$V$2*$AD492/(1+$A492*(1+$W$2/$C492)),2)</f>
        <v>0.972154254885458</v>
      </c>
      <c r="AF492">
        <f>POWER(1-$V$2*$AD492/(1+$B492*$AC492*(1+$W$2/$C492)),2)</f>
        <v>0.945065376787759</v>
      </c>
      <c r="AG492">
        <f>POWER((1+$A492+$B492*S492)/($A492+$B492*S492+$Y$2),2)</f>
        <v>1.17473366362274</v>
      </c>
      <c r="AH492">
        <f>(Z$4+T$4*POWER($C492,U$4))</f>
        <v>0.895677970130386</v>
      </c>
      <c r="AI492">
        <f>POWER(1-V$4*AH492/(1+$A492*(1+W$4/$C492)),2)</f>
        <v>0.987512700323435</v>
      </c>
      <c r="AJ492">
        <f>POWER(1-V$4*AH492/(1+$B492*$AC492*(1+W$4/$C492)),2)</f>
        <v>0.975332805964259</v>
      </c>
      <c r="AK492">
        <f>POWER((1+$A492+$B492*W$4)/($A492+$B492*W$4+Y$4),2)</f>
        <v>1.02830969378536</v>
      </c>
    </row>
    <row r="493" spans="1:37">
      <c r="A493" s="1">
        <v>0.5</v>
      </c>
      <c r="B493" s="1">
        <v>1</v>
      </c>
      <c r="C493" s="1">
        <v>5</v>
      </c>
      <c r="D493" s="1">
        <v>3.26977957841558</v>
      </c>
      <c r="E493" s="1">
        <v>2.60825436824474</v>
      </c>
      <c r="F493" s="1">
        <v>1.80376875461592</v>
      </c>
      <c r="G493" s="1">
        <v>3.3027426</v>
      </c>
      <c r="H493" s="1">
        <v>2.70243836</v>
      </c>
      <c r="I493" s="1">
        <v>1.90666217</v>
      </c>
      <c r="J493">
        <v>3.20659273875155</v>
      </c>
      <c r="K493">
        <v>2.58389974426624</v>
      </c>
      <c r="L493">
        <v>1.76513994817074</v>
      </c>
      <c r="M493" s="2">
        <f t="shared" si="476"/>
        <v>1.67059200457827</v>
      </c>
      <c r="N493" s="2">
        <f>($Z$3+$T$3*POWER($C493,$U$3))*POWER((($B493+$V$3*$A493+$W$3*$S493*(1+$AA$3*$C493))/($B493+$V$3*$A493+1))*POWER(($A493+$X$3*$B493+1)/($A493+$X$3*$B493+$Y$3*$S493),2),2)</f>
        <v>0</v>
      </c>
      <c r="O493" s="2">
        <f t="shared" si="477"/>
        <v>3.42367751960682</v>
      </c>
      <c r="P493">
        <f t="shared" ref="P493:R493" si="523">G493-M493</f>
        <v>1.63215059542173</v>
      </c>
      <c r="Q493">
        <f t="shared" si="523"/>
        <v>2.70243836</v>
      </c>
      <c r="R493">
        <f t="shared" si="523"/>
        <v>-1.51701534960682</v>
      </c>
      <c r="S493">
        <f t="shared" si="479"/>
        <v>0.666666666666667</v>
      </c>
      <c r="AC493">
        <f t="shared" si="480"/>
        <v>0.74535599249993</v>
      </c>
      <c r="AD493">
        <f>($Z$2+$T$2*POWER($C493,$U$2))</f>
        <v>3.32351892595841</v>
      </c>
      <c r="AE493">
        <f>POWER(1-$V$2*$AD493/(1+$A493*(1+$W$2/$C493)),2)</f>
        <v>0.767553047550272</v>
      </c>
      <c r="AF493">
        <f>POWER(1-$V$2*$AD493/(1+$B493*$AC493*(1+$W$2/$C493)),2)</f>
        <v>0.818841722553819</v>
      </c>
      <c r="AG493">
        <f>POWER((1+$A493+$B493*S493)/($A493+$B493*S493+$Y$2),2)</f>
        <v>1.5623310755681</v>
      </c>
      <c r="AH493">
        <f>(Z$4+T$4*POWER($C493,U$4))</f>
        <v>1.93843892115845</v>
      </c>
      <c r="AI493">
        <f>POWER(1-V$4*AH493/(1+$A493*(1+W$4/$C493)),2)</f>
        <v>0.808705125987914</v>
      </c>
      <c r="AJ493">
        <f>POWER(1-V$4*AH493/(1+$B493*$AC493*(1+W$4/$C493)),2)</f>
        <v>0.850785295715547</v>
      </c>
      <c r="AK493">
        <f>POWER((1+$A493+$B493*W$4)/($A493+$B493*W$4+Y$4),2)</f>
        <v>1.06292152419824</v>
      </c>
    </row>
    <row r="494" spans="1:37">
      <c r="A494" s="1">
        <v>1.25</v>
      </c>
      <c r="B494" s="1">
        <v>1.75</v>
      </c>
      <c r="C494" s="1">
        <v>3</v>
      </c>
      <c r="D494" s="1">
        <v>3.01763003793133</v>
      </c>
      <c r="E494" s="1">
        <v>3.02997204350793</v>
      </c>
      <c r="F494" s="1">
        <v>1.01716618036437</v>
      </c>
      <c r="G494" s="1">
        <v>3.1609616</v>
      </c>
      <c r="H494" s="1">
        <v>3.10322328</v>
      </c>
      <c r="I494" s="1">
        <v>1.054285972</v>
      </c>
      <c r="J494">
        <v>3.06430031180603</v>
      </c>
      <c r="K494">
        <v>2.95039898381313</v>
      </c>
      <c r="L494">
        <v>1.02095625279653</v>
      </c>
      <c r="M494" s="2">
        <f t="shared" si="476"/>
        <v>0.884969446180811</v>
      </c>
      <c r="N494" s="2">
        <f>($Z$3+$T$3*POWER($C494,$U$3))*POWER((($B494+$V$3*$A494+$W$3*$S494*(1+$AA$3*$C494))/($B494+$V$3*$A494+1))*POWER(($A494+$X$3*$B494+1)/($A494+$X$3*$B494+$Y$3*$S494),2),2)</f>
        <v>0</v>
      </c>
      <c r="O494" s="2">
        <f t="shared" si="477"/>
        <v>3.16716808907435</v>
      </c>
      <c r="P494">
        <f t="shared" ref="P494:R494" si="524">G494-M494</f>
        <v>2.27599215381919</v>
      </c>
      <c r="Q494">
        <f t="shared" si="524"/>
        <v>3.10322328</v>
      </c>
      <c r="R494">
        <f t="shared" si="524"/>
        <v>-2.11288211707435</v>
      </c>
      <c r="S494">
        <f t="shared" si="479"/>
        <v>0.611111111111111</v>
      </c>
      <c r="AC494">
        <f t="shared" si="480"/>
        <v>0.791544824931945</v>
      </c>
      <c r="AD494">
        <f>($Z$2+$T$2*POWER($C494,$U$2))</f>
        <v>2.85452410585707</v>
      </c>
      <c r="AE494">
        <f>POWER(1-$V$2*$AD494/(1+$A494*(1+$W$2/$C494)),2)</f>
        <v>0.920860645934039</v>
      </c>
      <c r="AF494">
        <f>POWER(1-$V$2*$AD494/(1+$B494*$AC494*(1+$W$2/$C494)),2)</f>
        <v>0.927431228184865</v>
      </c>
      <c r="AG494">
        <f>POWER((1+$A494+$B494*S494)/($A494+$B494*S494+$Y$2),2)</f>
        <v>1.3227461773977</v>
      </c>
      <c r="AH494">
        <f>(Z$4+T$4*POWER($C494,U$4))</f>
        <v>0.895677970130386</v>
      </c>
      <c r="AI494">
        <f>POWER(1-V$4*AH494/(1+$A494*(1+W$4/$C494)),2)</f>
        <v>0.964420465253685</v>
      </c>
      <c r="AJ494">
        <f>POWER(1-V$4*AH494/(1+$B494*$AC494*(1+W$4/$C494)),2)</f>
        <v>0.967385582508138</v>
      </c>
      <c r="AK494">
        <f>POWER((1+$A494+$B494*W$4)/($A494+$B494*W$4+Y$4),2)</f>
        <v>1.03591101728408</v>
      </c>
    </row>
    <row r="495" spans="1:37">
      <c r="A495" s="1">
        <v>2.75</v>
      </c>
      <c r="B495" s="1">
        <v>1.75</v>
      </c>
      <c r="C495" s="1">
        <v>3</v>
      </c>
      <c r="D495" s="1">
        <v>3.15937546067423</v>
      </c>
      <c r="E495" s="1">
        <v>3.01035735250897</v>
      </c>
      <c r="F495" s="1">
        <v>1.07500594771716</v>
      </c>
      <c r="G495" s="1">
        <v>3.1773258</v>
      </c>
      <c r="H495" s="1">
        <v>3.0904734</v>
      </c>
      <c r="I495" s="1">
        <v>1.057549098</v>
      </c>
      <c r="J495">
        <v>3.07977837536782</v>
      </c>
      <c r="K495">
        <v>2.93564507581965</v>
      </c>
      <c r="L495">
        <v>1.08512887611821</v>
      </c>
      <c r="M495" s="2">
        <f t="shared" si="476"/>
        <v>0.896710905025129</v>
      </c>
      <c r="N495" s="2">
        <f>($Z$3+$T$3*POWER($C495,$U$3))*POWER((($B495+$V$3*$A495+$W$3*$S495*(1+$AA$3*$C495))/($B495+$V$3*$A495+1))*POWER(($A495+$X$3*$B495+1)/($A495+$X$3*$B495+$Y$3*$S495),2),2)</f>
        <v>0</v>
      </c>
      <c r="O495" s="2">
        <f t="shared" si="477"/>
        <v>3.28066365186632</v>
      </c>
      <c r="P495">
        <f t="shared" ref="P495:R495" si="525">G495-M495</f>
        <v>2.28061489497487</v>
      </c>
      <c r="Q495">
        <f t="shared" si="525"/>
        <v>3.0904734</v>
      </c>
      <c r="R495">
        <f t="shared" si="525"/>
        <v>-2.22311455386632</v>
      </c>
      <c r="S495">
        <f t="shared" si="479"/>
        <v>0.366666666666667</v>
      </c>
      <c r="AC495">
        <f t="shared" si="480"/>
        <v>0.930352382463524</v>
      </c>
      <c r="AD495">
        <f>($Z$2+$T$2*POWER($C495,$U$2))</f>
        <v>2.85452410585707</v>
      </c>
      <c r="AE495">
        <f>POWER(1-$V$2*$AD495/(1+$A495*(1+$W$2/$C495)),2)</f>
        <v>0.960523077334603</v>
      </c>
      <c r="AF495">
        <f>POWER(1-$V$2*$AD495/(1+$B495*$AC495*(1+$W$2/$C495)),2)</f>
        <v>0.936851680618699</v>
      </c>
      <c r="AG495">
        <f>POWER((1+$A495+$B495*S495)/($A495+$B495*S495+$Y$2),2)</f>
        <v>1.23087357911866</v>
      </c>
      <c r="AH495">
        <f>(Z$4+T$4*POWER($C495,U$4))</f>
        <v>0.895677970130386</v>
      </c>
      <c r="AI495">
        <f>POWER(1-V$4*AH495/(1+$A495*(1+W$4/$C495)),2)</f>
        <v>0.982287052793312</v>
      </c>
      <c r="AJ495">
        <f>POWER(1-V$4*AH495/(1+$B495*$AC495*(1+W$4/$C495)),2)</f>
        <v>0.97163300151711</v>
      </c>
      <c r="AK495">
        <f>POWER((1+$A495+$B495*W$4)/($A495+$B495*W$4+Y$4),2)</f>
        <v>1.03339808068308</v>
      </c>
    </row>
    <row r="496" spans="1:37">
      <c r="A496" s="1">
        <v>4</v>
      </c>
      <c r="B496" s="1">
        <v>1.25</v>
      </c>
      <c r="C496" s="1">
        <v>3</v>
      </c>
      <c r="D496" s="1">
        <v>3.0284085764859</v>
      </c>
      <c r="E496" s="1">
        <v>2.88821336538791</v>
      </c>
      <c r="F496" s="1">
        <v>1.05910175414309</v>
      </c>
      <c r="G496" s="1">
        <v>3.0657796</v>
      </c>
      <c r="H496" s="1">
        <v>2.9914218</v>
      </c>
      <c r="I496" s="1">
        <v>1.022719216</v>
      </c>
      <c r="J496">
        <v>2.967456815957</v>
      </c>
      <c r="K496">
        <v>2.87562641637684</v>
      </c>
      <c r="L496">
        <v>1.03099209810847</v>
      </c>
      <c r="M496" s="2">
        <f t="shared" si="476"/>
        <v>0.897750466381277</v>
      </c>
      <c r="N496" s="2">
        <f>($Z$3+$T$3*POWER($C496,$U$3))*POWER((($B496+$V$3*$A496+$W$3*$S496*(1+$AA$3*$C496))/($B496+$V$3*$A496+1))*POWER(($A496+$X$3*$B496+1)/($A496+$X$3*$B496+$Y$3*$S496),2),2)</f>
        <v>0</v>
      </c>
      <c r="O496" s="2">
        <f t="shared" si="477"/>
        <v>3.25928430177393</v>
      </c>
      <c r="P496">
        <f t="shared" ref="P496:R496" si="526">G496-M496</f>
        <v>2.16802913361872</v>
      </c>
      <c r="Q496">
        <f t="shared" si="526"/>
        <v>2.9914218</v>
      </c>
      <c r="R496">
        <f t="shared" si="526"/>
        <v>-2.23656508577393</v>
      </c>
      <c r="S496">
        <f t="shared" si="479"/>
        <v>0.225</v>
      </c>
      <c r="AC496">
        <f t="shared" si="480"/>
        <v>0.974358763495254</v>
      </c>
      <c r="AD496">
        <f>($Z$2+$T$2*POWER($C496,$U$2))</f>
        <v>2.85452410585707</v>
      </c>
      <c r="AE496">
        <f>POWER(1-$V$2*$AD496/(1+$A496*(1+$W$2/$C496)),2)</f>
        <v>0.972154254885458</v>
      </c>
      <c r="AF496">
        <f>POWER(1-$V$2*$AD496/(1+$B496*$AC496*(1+$W$2/$C496)),2)</f>
        <v>0.919124802583009</v>
      </c>
      <c r="AG496">
        <f>POWER((1+$A496+$B496*S496)/($A496+$B496*S496+$Y$2),2)</f>
        <v>1.18671483687626</v>
      </c>
      <c r="AH496">
        <f>(Z$4+T$4*POWER($C496,U$4))</f>
        <v>0.895677970130386</v>
      </c>
      <c r="AI496">
        <f>POWER(1-V$4*AH496/(1+$A496*(1+W$4/$C496)),2)</f>
        <v>0.987512700323435</v>
      </c>
      <c r="AJ496">
        <f>POWER(1-V$4*AH496/(1+$B496*$AC496*(1+W$4/$C496)),2)</f>
        <v>0.963636760984353</v>
      </c>
      <c r="AK496">
        <f>POWER((1+$A496+$B496*W$4)/($A496+$B496*W$4+Y$4),2)</f>
        <v>1.04095567200842</v>
      </c>
    </row>
    <row r="497" spans="1:37">
      <c r="A497" s="1">
        <v>4</v>
      </c>
      <c r="B497" s="1">
        <v>2</v>
      </c>
      <c r="C497" s="1">
        <v>5</v>
      </c>
      <c r="D497" s="1">
        <v>3.38609978108785</v>
      </c>
      <c r="E497" s="1">
        <v>2.78629274746848</v>
      </c>
      <c r="F497" s="1">
        <v>1.92662329562357</v>
      </c>
      <c r="G497" s="1">
        <v>3.4620736</v>
      </c>
      <c r="H497" s="1">
        <v>2.7327288</v>
      </c>
      <c r="I497" s="1">
        <v>2.005517569</v>
      </c>
      <c r="J497">
        <v>3.36366444625957</v>
      </c>
      <c r="K497">
        <v>2.79711217580658</v>
      </c>
      <c r="L497">
        <v>1.92362693408758</v>
      </c>
      <c r="M497" s="2">
        <f t="shared" si="476"/>
        <v>1.84930352777665</v>
      </c>
      <c r="N497" s="2">
        <f>($Z$3+$T$3*POWER($C497,$U$3))*POWER((($B497+$V$3*$A497+$W$3*$S497*(1+$AA$3*$C497))/($B497+$V$3*$A497+1))*POWER(($A497+$X$3*$B497+1)/($A497+$X$3*$B497+$Y$3*$S497),2),2)</f>
        <v>0</v>
      </c>
      <c r="O497" s="2">
        <f t="shared" si="477"/>
        <v>3.66194834813487</v>
      </c>
      <c r="P497">
        <f t="shared" ref="P497:R497" si="527">G497-M497</f>
        <v>1.61277007222335</v>
      </c>
      <c r="Q497">
        <f t="shared" si="527"/>
        <v>2.7327288</v>
      </c>
      <c r="R497">
        <f t="shared" si="527"/>
        <v>-1.65643077913487</v>
      </c>
      <c r="S497">
        <f t="shared" si="479"/>
        <v>0.3</v>
      </c>
      <c r="AC497">
        <f t="shared" si="480"/>
        <v>0.953939201416946</v>
      </c>
      <c r="AD497">
        <f>($Z$2+$T$2*POWER($C497,$U$2))</f>
        <v>3.32351892595841</v>
      </c>
      <c r="AE497">
        <f>POWER(1-$V$2*$AD497/(1+$A497*(1+$W$2/$C497)),2)</f>
        <v>0.953960345507476</v>
      </c>
      <c r="AF497">
        <f>POWER(1-$V$2*$AD497/(1+$B497*$AC497*(1+$W$2/$C497)),2)</f>
        <v>0.911530568957102</v>
      </c>
      <c r="AG497">
        <f>POWER((1+$A497+$B497*S497)/($A497+$B497*S497+$Y$2),2)</f>
        <v>1.17473366362274</v>
      </c>
      <c r="AH497">
        <f>(Z$4+T$4*POWER($C497,U$4))</f>
        <v>1.93843892115845</v>
      </c>
      <c r="AI497">
        <f>POWER(1-V$4*AH497/(1+$A497*(1+W$4/$C497)),2)</f>
        <v>0.961964984819873</v>
      </c>
      <c r="AJ497">
        <f>POWER(1-V$4*AH497/(1+$B497*$AC497*(1+W$4/$C497)),2)</f>
        <v>0.92698809767643</v>
      </c>
      <c r="AK497">
        <f>POWER((1+$A497+$B497*W$4)/($A497+$B497*W$4+Y$4),2)</f>
        <v>1.02830969378536</v>
      </c>
    </row>
    <row r="498" spans="1:37">
      <c r="A498" s="1">
        <v>4</v>
      </c>
      <c r="B498" s="1">
        <v>3</v>
      </c>
      <c r="C498" s="1">
        <v>7</v>
      </c>
      <c r="D498" s="1">
        <v>3.51272895772641</v>
      </c>
      <c r="E498" s="1">
        <v>2.75100653294894</v>
      </c>
      <c r="F498" s="1">
        <v>2.63330697117939</v>
      </c>
      <c r="G498" s="1">
        <v>3.67090814</v>
      </c>
      <c r="H498" s="1">
        <v>2.5701254</v>
      </c>
      <c r="I498" s="1">
        <v>2.670395825</v>
      </c>
      <c r="J498">
        <v>3.5721799391189</v>
      </c>
      <c r="K498">
        <v>2.74194427381225</v>
      </c>
      <c r="L498">
        <v>2.61900756353002</v>
      </c>
      <c r="M498" s="2">
        <f t="shared" si="476"/>
        <v>2.43997616586879</v>
      </c>
      <c r="N498" s="2">
        <f>($Z$3+$T$3*POWER($C498,$U$3))*POWER((($B498+$V$3*$A498+$W$3*$S498*(1+$AA$3*$C498))/($B498+$V$3*$A498+1))*POWER(($A498+$X$3*$B498+1)/($A498+$X$3*$B498+$Y$3*$S498),2),2)</f>
        <v>0</v>
      </c>
      <c r="O498" s="2">
        <f t="shared" si="477"/>
        <v>3.86805464853224</v>
      </c>
      <c r="P498">
        <f t="shared" ref="P498:R498" si="528">G498-M498</f>
        <v>1.23093197413121</v>
      </c>
      <c r="Q498">
        <f t="shared" si="528"/>
        <v>2.5701254</v>
      </c>
      <c r="R498">
        <f t="shared" si="528"/>
        <v>-1.19765882353224</v>
      </c>
      <c r="S498">
        <f t="shared" si="479"/>
        <v>0.4</v>
      </c>
      <c r="AC498">
        <f t="shared" si="480"/>
        <v>0.916515138991168</v>
      </c>
      <c r="AD498">
        <f>($Z$2+$T$2*POWER($C498,$U$2))</f>
        <v>3.6586323071516</v>
      </c>
      <c r="AE498">
        <f>POWER(1-$V$2*$AD498/(1+$A498*(1+$W$2/$C498)),2)</f>
        <v>0.938228541111701</v>
      </c>
      <c r="AF498">
        <f>POWER(1-$V$2*$AD498/(1+$B498*$AC498*(1+$W$2/$C498)),2)</f>
        <v>0.91414647709587</v>
      </c>
      <c r="AG498">
        <f>POWER((1+$A498+$B498*S498)/($A498+$B498*S498+$Y$2),2)</f>
        <v>1.15589814912639</v>
      </c>
      <c r="AH498">
        <f>(Z$4+T$4*POWER($C498,U$4))</f>
        <v>2.61491926807997</v>
      </c>
      <c r="AI498">
        <f>POWER(1-V$4*AH498/(1+$A498*(1+W$4/$C498)),2)</f>
        <v>0.937928923574014</v>
      </c>
      <c r="AJ498">
        <f>POWER(1-V$4*AH498/(1+$B498*$AC498*(1+W$4/$C498)),2)</f>
        <v>0.913852029854265</v>
      </c>
      <c r="AK498">
        <f>POWER((1+$A498+$B498*W$4)/($A498+$B498*W$4+Y$4),2)</f>
        <v>1.02005346250705</v>
      </c>
    </row>
    <row r="499" spans="1:37">
      <c r="A499" s="1">
        <v>2</v>
      </c>
      <c r="B499" s="1">
        <v>4</v>
      </c>
      <c r="C499" s="1">
        <v>7</v>
      </c>
      <c r="D499" s="1">
        <v>3.17684879595443</v>
      </c>
      <c r="E499" s="1">
        <v>2.73654999012553</v>
      </c>
      <c r="F499" s="1">
        <v>2.22788770729153</v>
      </c>
      <c r="G499" s="1">
        <v>3.33934906</v>
      </c>
      <c r="H499" s="1">
        <v>2.7766977</v>
      </c>
      <c r="I499" s="1">
        <v>2.438706423</v>
      </c>
      <c r="J499">
        <v>3.23957039534577</v>
      </c>
      <c r="K499">
        <v>2.71478284876669</v>
      </c>
      <c r="L499">
        <v>2.24650884416567</v>
      </c>
      <c r="M499" s="2">
        <f t="shared" si="476"/>
        <v>2.34010380733392</v>
      </c>
      <c r="N499" s="2">
        <f>($Z$3+$T$3*POWER($C499,$U$3))*POWER((($B499+$V$3*$A499+$W$3*$S499*(1+$AA$3*$C499))/($B499+$V$3*$A499+1))*POWER(($A499+$X$3*$B499+1)/($A499+$X$3*$B499+$Y$3*$S499),2),2)</f>
        <v>0</v>
      </c>
      <c r="O499" s="2">
        <f t="shared" si="477"/>
        <v>3.42241211101698</v>
      </c>
      <c r="P499">
        <f t="shared" ref="P499:R499" si="529">G499-M499</f>
        <v>0.999245252666081</v>
      </c>
      <c r="Q499">
        <f t="shared" si="529"/>
        <v>2.7766977</v>
      </c>
      <c r="R499">
        <f t="shared" si="529"/>
        <v>-0.983705688016976</v>
      </c>
      <c r="S499">
        <f t="shared" si="479"/>
        <v>0.833333333333333</v>
      </c>
      <c r="AC499">
        <f t="shared" si="480"/>
        <v>0.552770798392567</v>
      </c>
      <c r="AD499">
        <f>($Z$2+$T$2*POWER($C499,$U$2))</f>
        <v>3.6586323071516</v>
      </c>
      <c r="AE499">
        <f>POWER(1-$V$2*$AD499/(1+$A499*(1+$W$2/$C499)),2)</f>
        <v>0.887975904655668</v>
      </c>
      <c r="AF499">
        <f>POWER(1-$V$2*$AD499/(1+$B499*$AC499*(1+$W$2/$C499)),2)</f>
        <v>0.896831096213231</v>
      </c>
      <c r="AG499">
        <f>POWER((1+$A499+$B499*S499)/($A499+$B499*S499+$Y$2),2)</f>
        <v>1.15225041782988</v>
      </c>
      <c r="AH499">
        <f>(Z$4+T$4*POWER($C499,U$4))</f>
        <v>2.61491926807997</v>
      </c>
      <c r="AI499">
        <f>POWER(1-V$4*AH499/(1+$A499*(1+W$4/$C499)),2)</f>
        <v>0.88776417829154</v>
      </c>
      <c r="AJ499">
        <f>POWER(1-V$4*AH499/(1+$B499*$AC499*(1+W$4/$C499)),2)</f>
        <v>0.896582414424805</v>
      </c>
      <c r="AK499">
        <f>POWER((1+$A499+$B499*W$4)/($A499+$B499*W$4+Y$4),2)</f>
        <v>1.01622948927194</v>
      </c>
    </row>
    <row r="500" spans="1:37">
      <c r="A500" s="1">
        <v>1.75</v>
      </c>
      <c r="B500" s="1">
        <v>3.5</v>
      </c>
      <c r="C500" s="1">
        <v>5</v>
      </c>
      <c r="D500" s="1">
        <v>3.29493229130107</v>
      </c>
      <c r="E500" s="1">
        <v>2.65048202976544</v>
      </c>
      <c r="F500" s="1">
        <v>1.96626098542896</v>
      </c>
      <c r="G500" s="1">
        <v>3.31309406</v>
      </c>
      <c r="H500" s="1">
        <v>2.6671366</v>
      </c>
      <c r="I500" s="1">
        <v>1.981499415</v>
      </c>
      <c r="J500">
        <v>3.21300809080545</v>
      </c>
      <c r="K500">
        <v>2.65532905293379</v>
      </c>
      <c r="L500">
        <v>1.95574890899866</v>
      </c>
      <c r="M500" s="2">
        <f t="shared" si="476"/>
        <v>1.80293967139055</v>
      </c>
      <c r="N500" s="2">
        <f>($Z$3+$T$3*POWER($C500,$U$3))*POWER((($B500+$V$3*$A500+$W$3*$S500*(1+$AA$3*$C500))/($B500+$V$3*$A500+1))*POWER(($A500+$X$3*$B500+1)/($A500+$X$3*$B500+$Y$3*$S500),2),2)</f>
        <v>0</v>
      </c>
      <c r="O500" s="2">
        <f t="shared" si="477"/>
        <v>3.20413294139886</v>
      </c>
      <c r="P500">
        <f t="shared" ref="P500:R500" si="530">G500-M500</f>
        <v>1.51015438860945</v>
      </c>
      <c r="Q500">
        <f t="shared" si="530"/>
        <v>2.6671366</v>
      </c>
      <c r="R500">
        <f t="shared" si="530"/>
        <v>-1.22263352639886</v>
      </c>
      <c r="S500">
        <f t="shared" si="479"/>
        <v>0.818181818181818</v>
      </c>
      <c r="AC500">
        <f t="shared" si="480"/>
        <v>0.574959574576069</v>
      </c>
      <c r="AD500">
        <f>($Z$2+$T$2*POWER($C500,$U$2))</f>
        <v>3.32351892595841</v>
      </c>
      <c r="AE500">
        <f>POWER(1-$V$2*$AD500/(1+$A500*(1+$W$2/$C500)),2)</f>
        <v>0.90492012850663</v>
      </c>
      <c r="AF500">
        <f>POWER(1-$V$2*$AD500/(1+$B500*$AC500*(1+$W$2/$C500)),2)</f>
        <v>0.91542225510306</v>
      </c>
      <c r="AG500">
        <f>POWER((1+$A500+$B500*S500)/($A500+$B500*S500+$Y$2),2)</f>
        <v>1.17425525291912</v>
      </c>
      <c r="AH500">
        <f>(Z$4+T$4*POWER($C500,U$4))</f>
        <v>1.93843892115845</v>
      </c>
      <c r="AI500">
        <f>POWER(1-V$4*AH500/(1+$A500*(1+W$4/$C500)),2)</f>
        <v>0.921544736957768</v>
      </c>
      <c r="AJ500">
        <f>POWER(1-V$4*AH500/(1+$B500*$AC500*(1+W$4/$C500)),2)</f>
        <v>0.930193418554616</v>
      </c>
      <c r="AK500">
        <f>POWER((1+$A500+$B500*W$4)/($A500+$B500*W$4+Y$4),2)</f>
        <v>1.01852011805052</v>
      </c>
    </row>
    <row r="501" spans="1:37">
      <c r="A501" s="1">
        <v>3.5</v>
      </c>
      <c r="B501" s="1">
        <v>2</v>
      </c>
      <c r="C501" s="1">
        <v>3</v>
      </c>
      <c r="D501" s="1">
        <v>3.09938802060643</v>
      </c>
      <c r="E501" s="1">
        <v>2.9967983101732</v>
      </c>
      <c r="F501" s="1">
        <v>1.05461382987148</v>
      </c>
      <c r="G501" s="1">
        <v>3.15365346</v>
      </c>
      <c r="H501" s="1">
        <v>3.08370152</v>
      </c>
      <c r="I501" s="1">
        <v>1.048363391</v>
      </c>
      <c r="J501">
        <v>3.05257148179834</v>
      </c>
      <c r="K501">
        <v>2.95092435469933</v>
      </c>
      <c r="L501">
        <v>1.0448522673993</v>
      </c>
      <c r="M501" s="2">
        <f t="shared" si="476"/>
        <v>0.896844519256344</v>
      </c>
      <c r="N501" s="2">
        <f>($Z$3+$T$3*POWER($C501,$U$3))*POWER((($B501+$V$3*$A501+$W$3*$S501*(1+$AA$3*$C501))/($B501+$V$3*$A501+1))*POWER(($A501+$X$3*$B501+1)/($A501+$X$3*$B501+$Y$3*$S501),2),2)</f>
        <v>0</v>
      </c>
      <c r="O501" s="2">
        <f t="shared" si="477"/>
        <v>3.22722437529493</v>
      </c>
      <c r="P501">
        <f t="shared" ref="P501:R501" si="531">G501-M501</f>
        <v>2.25680894074366</v>
      </c>
      <c r="Q501">
        <f t="shared" si="531"/>
        <v>3.08370152</v>
      </c>
      <c r="R501">
        <f t="shared" si="531"/>
        <v>-2.17886098429493</v>
      </c>
      <c r="S501">
        <f t="shared" si="479"/>
        <v>0.333333333333333</v>
      </c>
      <c r="AC501">
        <f t="shared" si="480"/>
        <v>0.942809041582063</v>
      </c>
      <c r="AD501">
        <f>($Z$2+$T$2*POWER($C501,$U$2))</f>
        <v>2.85452410585707</v>
      </c>
      <c r="AE501">
        <f>POWER(1-$V$2*$AD501/(1+$A501*(1+$W$2/$C501)),2)</f>
        <v>0.96843406283118</v>
      </c>
      <c r="AF501">
        <f>POWER(1-$V$2*$AD501/(1+$B501*$AC501*(1+$W$2/$C501)),2)</f>
        <v>0.944490867816442</v>
      </c>
      <c r="AG501">
        <f>POWER((1+$A501+$B501*S501)/($A501+$B501*S501+$Y$2),2)</f>
        <v>1.1914326917834</v>
      </c>
      <c r="AH501">
        <f>(Z$4+T$4*POWER($C501,U$4))</f>
        <v>0.895677970130386</v>
      </c>
      <c r="AI501">
        <f>POWER(1-V$4*AH501/(1+$A501*(1+W$4/$C501)),2)</f>
        <v>0.985841939547756</v>
      </c>
      <c r="AJ501">
        <f>POWER(1-V$4*AH501/(1+$B501*$AC501*(1+W$4/$C501)),2)</f>
        <v>0.975074126920404</v>
      </c>
      <c r="AK501">
        <f>POWER((1+$A501+$B501*W$4)/($A501+$B501*W$4+Y$4),2)</f>
        <v>1.0288807308492</v>
      </c>
    </row>
    <row r="502" spans="1:37">
      <c r="A502" s="1">
        <v>2</v>
      </c>
      <c r="B502" s="1">
        <v>1</v>
      </c>
      <c r="C502" s="1">
        <v>5</v>
      </c>
      <c r="D502" s="1">
        <v>3.5901709346623</v>
      </c>
      <c r="E502" s="1">
        <v>2.53532192217681</v>
      </c>
      <c r="F502" s="1">
        <v>2.12078969219837</v>
      </c>
      <c r="G502" s="1">
        <v>3.6931072</v>
      </c>
      <c r="H502" s="1">
        <v>2.44202206</v>
      </c>
      <c r="I502" s="1">
        <v>2.107725062</v>
      </c>
      <c r="J502">
        <v>3.59178734519339</v>
      </c>
      <c r="K502">
        <v>2.52392483194643</v>
      </c>
      <c r="L502">
        <v>2.09310344328536</v>
      </c>
      <c r="M502" s="2">
        <f t="shared" si="476"/>
        <v>1.78856296685974</v>
      </c>
      <c r="N502" s="2">
        <f>($Z$3+$T$3*POWER($C502,$U$3))*POWER((($B502+$V$3*$A502+$W$3*$S502*(1+$AA$3*$C502))/($B502+$V$3*$A502+1))*POWER(($A502+$X$3*$B502+1)/($A502+$X$3*$B502+$Y$3*$S502),2),2)</f>
        <v>0</v>
      </c>
      <c r="O502" s="2">
        <f t="shared" si="477"/>
        <v>3.88348607259339</v>
      </c>
      <c r="P502">
        <f t="shared" ref="P502:R502" si="532">G502-M502</f>
        <v>1.90454423314026</v>
      </c>
      <c r="Q502">
        <f t="shared" si="532"/>
        <v>2.44202206</v>
      </c>
      <c r="R502">
        <f t="shared" si="532"/>
        <v>-1.77576101059339</v>
      </c>
      <c r="S502">
        <f t="shared" si="479"/>
        <v>0.333333333333333</v>
      </c>
      <c r="AC502">
        <f t="shared" si="480"/>
        <v>0.942809041582063</v>
      </c>
      <c r="AD502">
        <f>($Z$2+$T$2*POWER($C502,$U$2))</f>
        <v>3.32351892595841</v>
      </c>
      <c r="AE502">
        <f>POWER(1-$V$2*$AD502/(1+$A502*(1+$W$2/$C502)),2)</f>
        <v>0.914979862383671</v>
      </c>
      <c r="AF502">
        <f>POWER(1-$V$2*$AD502/(1+$B502*$AC502*(1+$W$2/$C502)),2)</f>
        <v>0.84618721620869</v>
      </c>
      <c r="AG502">
        <f>POWER((1+$A502+$B502*S502)/($A502+$B502*S502+$Y$2),2)</f>
        <v>1.32109311592377</v>
      </c>
      <c r="AH502">
        <f>(Z$4+T$4*POWER($C502,U$4))</f>
        <v>1.93843892115845</v>
      </c>
      <c r="AI502">
        <f>POWER(1-V$4*AH502/(1+$A502*(1+W$4/$C502)),2)</f>
        <v>0.929829022286114</v>
      </c>
      <c r="AJ502">
        <f>POWER(1-V$4*AH502/(1+$B502*$AC502*(1+W$4/$C502)),2)</f>
        <v>0.873242316954266</v>
      </c>
      <c r="AK502">
        <f>POWER((1+$A502+$B502*W$4)/($A502+$B502*W$4+Y$4),2)</f>
        <v>1.05559334312436</v>
      </c>
    </row>
    <row r="503" spans="1:37">
      <c r="A503" s="1">
        <v>3.75</v>
      </c>
      <c r="B503" s="1">
        <v>1.25</v>
      </c>
      <c r="C503" s="1">
        <v>3</v>
      </c>
      <c r="D503" s="1">
        <v>3.0189989451384</v>
      </c>
      <c r="E503" s="1">
        <v>2.89163291939209</v>
      </c>
      <c r="F503" s="1">
        <v>1.04346018449378</v>
      </c>
      <c r="G503" s="1">
        <v>3.05357108</v>
      </c>
      <c r="H503" s="1">
        <v>2.9987212</v>
      </c>
      <c r="I503" s="1">
        <v>1.020002626</v>
      </c>
      <c r="J503">
        <v>2.95148873121115</v>
      </c>
      <c r="K503">
        <v>2.86185107543782</v>
      </c>
      <c r="L503">
        <v>1.02696641161077</v>
      </c>
      <c r="M503" s="2">
        <f t="shared" si="476"/>
        <v>0.898041370049058</v>
      </c>
      <c r="N503" s="2">
        <f>($Z$3+$T$3*POWER($C503,$U$3))*POWER((($B503+$V$3*$A503+$W$3*$S503*(1+$AA$3*$C503))/($B503+$V$3*$A503+1))*POWER(($A503+$X$3*$B503+1)/($A503+$X$3*$B503+$Y$3*$S503),2),2)</f>
        <v>0</v>
      </c>
      <c r="O503" s="2">
        <f t="shared" si="477"/>
        <v>3.27602732151544</v>
      </c>
      <c r="P503">
        <f t="shared" ref="P503:R503" si="533">G503-M503</f>
        <v>2.15552970995094</v>
      </c>
      <c r="Q503">
        <f t="shared" si="533"/>
        <v>2.9987212</v>
      </c>
      <c r="R503">
        <f t="shared" si="533"/>
        <v>-2.25602469551544</v>
      </c>
      <c r="S503">
        <f t="shared" si="479"/>
        <v>0.236842105263158</v>
      </c>
      <c r="AC503">
        <f t="shared" si="480"/>
        <v>0.971548154840775</v>
      </c>
      <c r="AD503">
        <f>($Z$2+$T$2*POWER($C503,$U$2))</f>
        <v>2.85452410585707</v>
      </c>
      <c r="AE503">
        <f>POWER(1-$V$2*$AD503/(1+$A503*(1+$W$2/$C503)),2)</f>
        <v>0.970410626159967</v>
      </c>
      <c r="AF503">
        <f>POWER(1-$V$2*$AD503/(1+$B503*$AC503*(1+$W$2/$C503)),2)</f>
        <v>0.918929892013065</v>
      </c>
      <c r="AG503">
        <f>POWER((1+$A503+$B503*S503)/($A503+$B503*S503+$Y$2),2)</f>
        <v>1.19666297351834</v>
      </c>
      <c r="AH503">
        <f>(Z$4+T$4*POWER($C503,U$4))</f>
        <v>0.895677970130386</v>
      </c>
      <c r="AI503">
        <f>POWER(1-V$4*AH503/(1+$A503*(1+W$4/$C503)),2)</f>
        <v>0.986729700729276</v>
      </c>
      <c r="AJ503">
        <f>POWER(1-V$4*AH503/(1+$B503*$AC503*(1+W$4/$C503)),2)</f>
        <v>0.963548752437475</v>
      </c>
      <c r="AK503">
        <f>POWER((1+$A503+$B503*W$4)/($A503+$B503*W$4+Y$4),2)</f>
        <v>1.04154989875779</v>
      </c>
    </row>
    <row r="504" spans="1:37">
      <c r="A504" s="1">
        <v>1.25</v>
      </c>
      <c r="B504" s="1">
        <v>2</v>
      </c>
      <c r="C504" s="1">
        <v>5</v>
      </c>
      <c r="D504" s="1">
        <v>3.29492520070334</v>
      </c>
      <c r="E504" s="1">
        <v>2.62547962340308</v>
      </c>
      <c r="F504" s="1">
        <v>1.92458076833336</v>
      </c>
      <c r="G504" s="1">
        <v>3.37383926</v>
      </c>
      <c r="H504" s="1">
        <v>2.6764594</v>
      </c>
      <c r="I504" s="1">
        <v>1.96955515</v>
      </c>
      <c r="J504">
        <v>3.2703076415406</v>
      </c>
      <c r="K504">
        <v>2.62547902775693</v>
      </c>
      <c r="L504">
        <v>1.92933373512993</v>
      </c>
      <c r="M504" s="2">
        <f t="shared" si="476"/>
        <v>1.78483203690353</v>
      </c>
      <c r="N504" s="2">
        <f>($Z$3+$T$3*POWER($C504,$U$3))*POWER((($B504+$V$3*$A504+$W$3*$S504*(1+$AA$3*$C504))/($B504+$V$3*$A504+1))*POWER(($A504+$X$3*$B504+1)/($A504+$X$3*$B504+$Y$3*$S504),2),2)</f>
        <v>0</v>
      </c>
      <c r="O504" s="2">
        <f t="shared" si="477"/>
        <v>3.40867446855403</v>
      </c>
      <c r="P504">
        <f t="shared" ref="P504:R504" si="534">G504-M504</f>
        <v>1.58900722309647</v>
      </c>
      <c r="Q504">
        <f t="shared" si="534"/>
        <v>2.6764594</v>
      </c>
      <c r="R504">
        <f t="shared" si="534"/>
        <v>-1.43911931855403</v>
      </c>
      <c r="S504">
        <f t="shared" si="479"/>
        <v>0.666666666666667</v>
      </c>
      <c r="AC504">
        <f t="shared" si="480"/>
        <v>0.74535599249993</v>
      </c>
      <c r="AD504">
        <f>($Z$2+$T$2*POWER($C504,$U$2))</f>
        <v>3.32351892595841</v>
      </c>
      <c r="AE504">
        <f>POWER(1-$V$2*$AD504/(1+$A504*(1+$W$2/$C504)),2)</f>
        <v>0.875455628531411</v>
      </c>
      <c r="AF504">
        <f>POWER(1-$V$2*$AD504/(1+$B504*$AC504*(1+$W$2/$C504)),2)</f>
        <v>0.891622432144397</v>
      </c>
      <c r="AG504">
        <f>POWER((1+$A504+$B504*S504)/($A504+$B504*S504+$Y$2),2)</f>
        <v>1.29397973109431</v>
      </c>
      <c r="AH504">
        <f>(Z$4+T$4*POWER($C504,U$4))</f>
        <v>1.93843892115845</v>
      </c>
      <c r="AI504">
        <f>POWER(1-V$4*AH504/(1+$A504*(1+W$4/$C504)),2)</f>
        <v>0.897299888598985</v>
      </c>
      <c r="AJ504">
        <f>POWER(1-V$4*AH504/(1+$B504*$AC504*(1+W$4/$C504)),2)</f>
        <v>0.910599258880904</v>
      </c>
      <c r="AK504">
        <f>POWER((1+$A504+$B504*W$4)/($A504+$B504*W$4+Y$4),2)</f>
        <v>1.03176392004678</v>
      </c>
    </row>
    <row r="505" spans="1:37">
      <c r="A505" s="1">
        <v>0.5</v>
      </c>
      <c r="B505" s="1">
        <v>1.5</v>
      </c>
      <c r="C505" s="1">
        <v>5</v>
      </c>
      <c r="D505" s="1">
        <v>2.67136365866168</v>
      </c>
      <c r="E505" s="1">
        <v>2.45701425722374</v>
      </c>
      <c r="F505" s="1">
        <v>1.49000224697028</v>
      </c>
      <c r="G505" s="1">
        <v>2.5580622</v>
      </c>
      <c r="H505" s="1">
        <v>2.60370034</v>
      </c>
      <c r="I505" s="1">
        <v>1.52324626</v>
      </c>
      <c r="J505">
        <v>2.45439124428548</v>
      </c>
      <c r="K505">
        <v>2.45235549009489</v>
      </c>
      <c r="L505">
        <v>1.45757850378063</v>
      </c>
      <c r="M505" s="2">
        <f t="shared" si="476"/>
        <v>1.62075115401855</v>
      </c>
      <c r="N505" s="2">
        <f>($Z$3+$T$3*POWER($C505,$U$3))*POWER((($B505+$V$3*$A505+$W$3*$S505*(1+$AA$3*$C505))/($B505+$V$3*$A505+1))*POWER(($A505+$X$3*$B505+1)/($A505+$X$3*$B505+$Y$3*$S505),2),2)</f>
        <v>0</v>
      </c>
      <c r="O505" s="2">
        <f t="shared" si="477"/>
        <v>3.01746121186466</v>
      </c>
      <c r="P505">
        <f t="shared" ref="P505:R505" si="535">G505-M505</f>
        <v>0.937311045981446</v>
      </c>
      <c r="Q505">
        <f t="shared" si="535"/>
        <v>2.60370034</v>
      </c>
      <c r="R505">
        <f t="shared" si="535"/>
        <v>-1.49421495186466</v>
      </c>
      <c r="S505">
        <f t="shared" si="479"/>
        <v>0.833333333333333</v>
      </c>
      <c r="AC505">
        <f t="shared" si="480"/>
        <v>0.552770798392567</v>
      </c>
      <c r="AD505">
        <f>($Z$2+$T$2*POWER($C505,$U$2))</f>
        <v>3.32351892595841</v>
      </c>
      <c r="AE505">
        <f>POWER(1-$V$2*$AD505/(1+$A505*(1+$W$2/$C505)),2)</f>
        <v>0.767553047550272</v>
      </c>
      <c r="AF505">
        <f>POWER(1-$V$2*$AD505/(1+$B505*$AC505*(1+$W$2/$C505)),2)</f>
        <v>0.831549028275556</v>
      </c>
      <c r="AG505">
        <f>POWER((1+$A505+$B505*S505)/($A505+$B505*S505+$Y$2),2)</f>
        <v>1.40897457400424</v>
      </c>
      <c r="AH505">
        <f>(Z$4+T$4*POWER($C505,U$4))</f>
        <v>1.93843892115845</v>
      </c>
      <c r="AI505">
        <f>POWER(1-V$4*AH505/(1+$A505*(1+W$4/$C505)),2)</f>
        <v>0.808705125987914</v>
      </c>
      <c r="AJ505">
        <f>POWER(1-V$4*AH505/(1+$B505*$AC505*(1+W$4/$C505)),2)</f>
        <v>0.861218771926134</v>
      </c>
      <c r="AK505">
        <f>POWER((1+$A505+$B505*W$4)/($A505+$B505*W$4+Y$4),2)</f>
        <v>1.04317146583418</v>
      </c>
    </row>
    <row r="506" spans="1:37">
      <c r="A506" s="1">
        <v>3.75</v>
      </c>
      <c r="B506" s="1">
        <v>1.25</v>
      </c>
      <c r="C506" s="1">
        <v>5</v>
      </c>
      <c r="D506" s="1">
        <v>3.39794974560605</v>
      </c>
      <c r="E506" s="1">
        <v>2.66441502522758</v>
      </c>
      <c r="F506" s="1">
        <v>1.96053522648027</v>
      </c>
      <c r="G506" s="1">
        <v>3.407318</v>
      </c>
      <c r="H506" s="1">
        <v>2.65766674</v>
      </c>
      <c r="I506" s="1">
        <v>1.988250954</v>
      </c>
      <c r="J506">
        <v>3.30151333142514</v>
      </c>
      <c r="K506">
        <v>2.68019716635931</v>
      </c>
      <c r="L506">
        <v>1.96123974150773</v>
      </c>
      <c r="M506" s="2">
        <f t="shared" si="476"/>
        <v>1.80995968828677</v>
      </c>
      <c r="N506" s="2">
        <f>($Z$3+$T$3*POWER($C506,$U$3))*POWER((($B506+$V$3*$A506+$W$3*$S506*(1+$AA$3*$C506))/($B506+$V$3*$A506+1))*POWER(($A506+$X$3*$B506+1)/($A506+$X$3*$B506+$Y$3*$S506),2),2)</f>
        <v>0</v>
      </c>
      <c r="O506" s="2">
        <f t="shared" si="477"/>
        <v>3.73338281055698</v>
      </c>
      <c r="P506">
        <f t="shared" ref="P506:R506" si="536">G506-M506</f>
        <v>1.59735831171323</v>
      </c>
      <c r="Q506">
        <f t="shared" si="536"/>
        <v>2.65766674</v>
      </c>
      <c r="R506">
        <f t="shared" si="536"/>
        <v>-1.74513185655698</v>
      </c>
      <c r="S506">
        <f t="shared" si="479"/>
        <v>0.236842105263158</v>
      </c>
      <c r="AC506">
        <f t="shared" si="480"/>
        <v>0.971548154840775</v>
      </c>
      <c r="AD506">
        <f>($Z$2+$T$2*POWER($C506,$U$2))</f>
        <v>3.32351892595841</v>
      </c>
      <c r="AE506">
        <f>POWER(1-$V$2*$AD506/(1+$A506*(1+$W$2/$C506)),2)</f>
        <v>0.951161032183657</v>
      </c>
      <c r="AF506">
        <f>POWER(1-$V$2*$AD506/(1+$B506*$AC506*(1+$W$2/$C506)),2)</f>
        <v>0.872649348291763</v>
      </c>
      <c r="AG506">
        <f>POWER((1+$A506+$B506*S506)/($A506+$B506*S506+$Y$2),2)</f>
        <v>1.19666297351834</v>
      </c>
      <c r="AH506">
        <f>(Z$4+T$4*POWER($C506,U$4))</f>
        <v>1.93843892115845</v>
      </c>
      <c r="AI506">
        <f>POWER(1-V$4*AH506/(1+$A506*(1+W$4/$C506)),2)</f>
        <v>0.959655239090248</v>
      </c>
      <c r="AJ506">
        <f>POWER(1-V$4*AH506/(1+$B506*$AC506*(1+W$4/$C506)),2)</f>
        <v>0.89499216626507</v>
      </c>
      <c r="AK506">
        <f>POWER((1+$A506+$B506*W$4)/($A506+$B506*W$4+Y$4),2)</f>
        <v>1.04154989875779</v>
      </c>
    </row>
    <row r="507" spans="1:37">
      <c r="A507" s="1">
        <v>2.75</v>
      </c>
      <c r="B507" s="1">
        <v>0.5</v>
      </c>
      <c r="C507" s="1">
        <v>7</v>
      </c>
      <c r="D507" s="1">
        <v>3.31373215506435</v>
      </c>
      <c r="E507" s="1">
        <v>2.54775601841753</v>
      </c>
      <c r="F507" s="1">
        <v>2.20805652312284</v>
      </c>
      <c r="G507" s="1">
        <v>3.3161735</v>
      </c>
      <c r="H507" s="1">
        <v>2.5805697</v>
      </c>
      <c r="I507" s="1">
        <v>2.175894286</v>
      </c>
      <c r="J507">
        <v>3.2094050573766</v>
      </c>
      <c r="K507">
        <v>2.53559895933992</v>
      </c>
      <c r="L507">
        <v>2.19074093507174</v>
      </c>
      <c r="M507" s="2">
        <f t="shared" si="476"/>
        <v>2.03749132995792</v>
      </c>
      <c r="N507" s="2">
        <f>($Z$3+$T$3*POWER($C507,$U$3))*POWER((($B507+$V$3*$A507+$W$3*$S507*(1+$AA$3*$C507))/($B507+$V$3*$A507+1))*POWER(($A507+$X$3*$B507+1)/($A507+$X$3*$B507+$Y$3*$S507),2),2)</f>
        <v>0</v>
      </c>
      <c r="O507" s="2">
        <f t="shared" si="477"/>
        <v>4.18063948613371</v>
      </c>
      <c r="P507">
        <f t="shared" ref="P507:R507" si="537">G507-M507</f>
        <v>1.27868217004208</v>
      </c>
      <c r="Q507">
        <f t="shared" si="537"/>
        <v>2.5805697</v>
      </c>
      <c r="R507">
        <f t="shared" si="537"/>
        <v>-2.00474520013371</v>
      </c>
      <c r="S507">
        <f t="shared" si="479"/>
        <v>0.2</v>
      </c>
      <c r="AC507">
        <f t="shared" si="480"/>
        <v>0.979795897113271</v>
      </c>
      <c r="AD507">
        <f>($Z$2+$T$2*POWER($C507,$U$2))</f>
        <v>3.6586323071516</v>
      </c>
      <c r="AE507">
        <f>POWER(1-$V$2*$AD507/(1+$A507*(1+$W$2/$C507)),2)</f>
        <v>0.914158641319828</v>
      </c>
      <c r="AF507">
        <f>POWER(1-$V$2*$AD507/(1+$B507*$AC507*(1+$W$2/$C507)),2)</f>
        <v>0.710540530901486</v>
      </c>
      <c r="AG507">
        <f>POWER((1+$A507+$B507*S507)/($A507+$B507*S507+$Y$2),2)</f>
        <v>1.26967455559235</v>
      </c>
      <c r="AH507">
        <f>(Z$4+T$4*POWER($C507,U$4))</f>
        <v>2.61491926807997</v>
      </c>
      <c r="AI507">
        <f>POWER(1-V$4*AH507/(1+$A507*(1+W$4/$C507)),2)</f>
        <v>0.913864174273265</v>
      </c>
      <c r="AJ507">
        <f>POWER(1-V$4*AH507/(1+$B507*$AC507*(1+W$4/$C507)),2)</f>
        <v>0.712968645285441</v>
      </c>
      <c r="AK507">
        <f>POWER((1+$A507+$B507*W$4)/($A507+$B507*W$4+Y$4),2)</f>
        <v>1.08499522495542</v>
      </c>
    </row>
    <row r="508" spans="1:37">
      <c r="A508" s="1">
        <v>4</v>
      </c>
      <c r="B508" s="1">
        <v>1.5</v>
      </c>
      <c r="C508" s="1">
        <v>3</v>
      </c>
      <c r="D508" s="1">
        <v>3.05958881829978</v>
      </c>
      <c r="E508" s="1">
        <v>2.91497633910321</v>
      </c>
      <c r="F508" s="1">
        <v>1.06927337411241</v>
      </c>
      <c r="G508" s="1">
        <v>3.0668896</v>
      </c>
      <c r="H508" s="1">
        <v>3.0306092</v>
      </c>
      <c r="I508" s="1">
        <v>1.023434493</v>
      </c>
      <c r="J508">
        <v>2.95999033162478</v>
      </c>
      <c r="K508">
        <v>2.89524889567114</v>
      </c>
      <c r="L508">
        <v>1.04363981652138</v>
      </c>
      <c r="M508" s="2">
        <f t="shared" si="476"/>
        <v>0.897677328475962</v>
      </c>
      <c r="N508" s="2">
        <f>($Z$3+$T$3*POWER($C508,$U$3))*POWER((($B508+$V$3*$A508+$W$3*$S508*(1+$AA$3*$C508))/($B508+$V$3*$A508+1))*POWER(($A508+$X$3*$B508+1)/($A508+$X$3*$B508+$Y$3*$S508),2),2)</f>
        <v>0</v>
      </c>
      <c r="O508" s="2">
        <f t="shared" si="477"/>
        <v>3.2437266559545</v>
      </c>
      <c r="P508">
        <f t="shared" ref="P508:R508" si="538">G508-M508</f>
        <v>2.16921227152404</v>
      </c>
      <c r="Q508">
        <f t="shared" si="538"/>
        <v>3.0306092</v>
      </c>
      <c r="R508">
        <f t="shared" si="538"/>
        <v>-2.2202921629545</v>
      </c>
      <c r="S508">
        <f t="shared" si="479"/>
        <v>0.25</v>
      </c>
      <c r="AC508">
        <f t="shared" si="480"/>
        <v>0.968245836551854</v>
      </c>
      <c r="AD508">
        <f>($Z$2+$T$2*POWER($C508,$U$2))</f>
        <v>2.85452410585707</v>
      </c>
      <c r="AE508">
        <f>POWER(1-$V$2*$AD508/(1+$A508*(1+$W$2/$C508)),2)</f>
        <v>0.972154254885458</v>
      </c>
      <c r="AF508">
        <f>POWER(1-$V$2*$AD508/(1+$B508*$AC508*(1+$W$2/$C508)),2)</f>
        <v>0.930305882462039</v>
      </c>
      <c r="AG508">
        <f>POWER((1+$A508+$B508*S508)/($A508+$B508*S508+$Y$2),2)</f>
        <v>1.18302404681416</v>
      </c>
      <c r="AH508">
        <f>(Z$4+T$4*POWER($C508,U$4))</f>
        <v>0.895677970130386</v>
      </c>
      <c r="AI508">
        <f>POWER(1-V$4*AH508/(1+$A508*(1+W$4/$C508)),2)</f>
        <v>0.987512700323435</v>
      </c>
      <c r="AJ508">
        <f>POWER(1-V$4*AH508/(1+$B508*$AC508*(1+W$4/$C508)),2)</f>
        <v>0.968682149038914</v>
      </c>
      <c r="AK508">
        <f>POWER((1+$A508+$B508*W$4)/($A508+$B508*W$4+Y$4),2)</f>
        <v>1.03564779418538</v>
      </c>
    </row>
    <row r="509" spans="1:37">
      <c r="A509" s="1">
        <v>1.75</v>
      </c>
      <c r="B509" s="1">
        <v>1</v>
      </c>
      <c r="C509" s="1">
        <v>7</v>
      </c>
      <c r="D509" s="1">
        <v>4.08825027815507</v>
      </c>
      <c r="E509" s="1">
        <v>2.50990297238594</v>
      </c>
      <c r="F509" s="1">
        <v>2.53860182925212</v>
      </c>
      <c r="G509" s="1">
        <v>4.0563736</v>
      </c>
      <c r="H509" s="1">
        <v>2.48518786</v>
      </c>
      <c r="I509" s="1">
        <v>2.5809605</v>
      </c>
      <c r="J509">
        <v>3.9485451813609</v>
      </c>
      <c r="K509">
        <v>2.51282001466666</v>
      </c>
      <c r="L509">
        <v>2.53534312885174</v>
      </c>
      <c r="M509" s="2">
        <f t="shared" si="476"/>
        <v>2.22722003227389</v>
      </c>
      <c r="N509" s="2">
        <f>($Z$3+$T$3*POWER($C509,$U$3))*POWER((($B509+$V$3*$A509+$W$3*$S509*(1+$AA$3*$C509))/($B509+$V$3*$A509+1))*POWER(($A509+$X$3*$B509+1)/($A509+$X$3*$B509+$Y$3*$S509),2),2)</f>
        <v>0</v>
      </c>
      <c r="O509" s="2">
        <f t="shared" si="477"/>
        <v>4.13790304668754</v>
      </c>
      <c r="P509">
        <f t="shared" ref="P509:R509" si="539">G509-M509</f>
        <v>1.82915356772611</v>
      </c>
      <c r="Q509">
        <f t="shared" si="539"/>
        <v>2.48518786</v>
      </c>
      <c r="R509">
        <f t="shared" si="539"/>
        <v>-1.55694254668754</v>
      </c>
      <c r="S509">
        <f t="shared" si="479"/>
        <v>0.363636363636364</v>
      </c>
      <c r="AC509">
        <f t="shared" si="480"/>
        <v>0.9315409787236</v>
      </c>
      <c r="AD509">
        <f>($Z$2+$T$2*POWER($C509,$U$2))</f>
        <v>3.6586323071516</v>
      </c>
      <c r="AE509">
        <f>POWER(1-$V$2*$AD509/(1+$A509*(1+$W$2/$C509)),2)</f>
        <v>0.875301798207152</v>
      </c>
      <c r="AF509">
        <f>POWER(1-$V$2*$AD509/(1+$B509*$AC509*(1+$W$2/$C509)),2)</f>
        <v>0.80204132811697</v>
      </c>
      <c r="AG509">
        <f>POWER((1+$A509+$B509*S509)/($A509+$B509*S509+$Y$2),2)</f>
        <v>1.34939041502868</v>
      </c>
      <c r="AH509">
        <f>(Z$4+T$4*POWER($C509,U$4))</f>
        <v>2.61491926807997</v>
      </c>
      <c r="AI509">
        <f>POWER(1-V$4*AH509/(1+$A509*(1+W$4/$C509)),2)</f>
        <v>0.875158877250306</v>
      </c>
      <c r="AJ509">
        <f>POWER(1-V$4*AH509/(1+$B509*$AC509*(1+W$4/$C509)),2)</f>
        <v>0.802660517240687</v>
      </c>
      <c r="AK509">
        <f>POWER((1+$A509+$B509*W$4)/($A509+$B509*W$4+Y$4),2)</f>
        <v>1.05669384360704</v>
      </c>
    </row>
    <row r="510" spans="1:37">
      <c r="A510" s="1">
        <v>3</v>
      </c>
      <c r="B510" s="1">
        <v>0.75</v>
      </c>
      <c r="C510" s="1">
        <v>7</v>
      </c>
      <c r="D510" s="1">
        <v>3.49036835547503</v>
      </c>
      <c r="E510" s="1">
        <v>2.60552972863205</v>
      </c>
      <c r="F510" s="1">
        <v>2.40224755534247</v>
      </c>
      <c r="G510" s="1">
        <v>3.47701266</v>
      </c>
      <c r="H510" s="1">
        <v>2.604586</v>
      </c>
      <c r="I510" s="1">
        <v>2.39337834</v>
      </c>
      <c r="J510">
        <v>3.36900863530219</v>
      </c>
      <c r="K510">
        <v>2.5927551465943</v>
      </c>
      <c r="L510">
        <v>2.38652833276145</v>
      </c>
      <c r="M510" s="2">
        <f t="shared" si="476"/>
        <v>2.1543858704604</v>
      </c>
      <c r="N510" s="2">
        <f>($Z$3+$T$3*POWER($C510,$U$3))*POWER((($B510+$V$3*$A510+$W$3*$S510*(1+$AA$3*$C510))/($B510+$V$3*$A510+1))*POWER(($A510+$X$3*$B510+1)/($A510+$X$3*$B510+$Y$3*$S510),2),2)</f>
        <v>0</v>
      </c>
      <c r="O510" s="2">
        <f t="shared" si="477"/>
        <v>4.12862955929355</v>
      </c>
      <c r="P510">
        <f t="shared" ref="P510:R510" si="540">G510-M510</f>
        <v>1.3226267895396</v>
      </c>
      <c r="Q510">
        <f t="shared" si="540"/>
        <v>2.604586</v>
      </c>
      <c r="R510">
        <f t="shared" si="540"/>
        <v>-1.73525121929355</v>
      </c>
      <c r="S510">
        <f t="shared" si="479"/>
        <v>0.21875</v>
      </c>
      <c r="AC510">
        <f t="shared" si="480"/>
        <v>0.97578093724975</v>
      </c>
      <c r="AD510">
        <f>($Z$2+$T$2*POWER($C510,$U$2))</f>
        <v>3.6586323071516</v>
      </c>
      <c r="AE510">
        <f>POWER(1-$V$2*$AD510/(1+$A510*(1+$W$2/$C510)),2)</f>
        <v>0.920364160915058</v>
      </c>
      <c r="AF510">
        <f>POWER(1-$V$2*$AD510/(1+$B510*$AC510*(1+$W$2/$C510)),2)</f>
        <v>0.76898385295827</v>
      </c>
      <c r="AG510">
        <f>POWER((1+$A510+$B510*S510)/($A510+$B510*S510+$Y$2),2)</f>
        <v>1.24573371312075</v>
      </c>
      <c r="AH510">
        <f>(Z$4+T$4*POWER($C510,U$4))</f>
        <v>2.61491926807997</v>
      </c>
      <c r="AI510">
        <f>POWER(1-V$4*AH510/(1+$A510*(1+W$4/$C510)),2)</f>
        <v>0.920061853778891</v>
      </c>
      <c r="AJ510">
        <f>POWER(1-V$4*AH510/(1+$B510*$AC510*(1+W$4/$C510)),2)</f>
        <v>0.770148109876159</v>
      </c>
      <c r="AK510">
        <f>POWER((1+$A510+$B510*W$4)/($A510+$B510*W$4+Y$4),2)</f>
        <v>1.06349508423899</v>
      </c>
    </row>
    <row r="511" spans="1:37">
      <c r="A511" s="1">
        <v>2.75</v>
      </c>
      <c r="B511" s="1">
        <v>4</v>
      </c>
      <c r="C511" s="1">
        <v>7</v>
      </c>
      <c r="D511" s="1">
        <v>3.41094855169274</v>
      </c>
      <c r="E511" s="1">
        <v>2.79539832371993</v>
      </c>
      <c r="F511" s="1">
        <v>2.43520061275921</v>
      </c>
      <c r="G511" s="1">
        <v>3.7050308</v>
      </c>
      <c r="H511" s="1">
        <v>2.81852252</v>
      </c>
      <c r="I511" s="1">
        <v>2.605520394</v>
      </c>
      <c r="J511">
        <v>3.59626763900958</v>
      </c>
      <c r="K511">
        <v>2.78112588206596</v>
      </c>
      <c r="L511">
        <v>2.4460630122265</v>
      </c>
      <c r="M511" s="2">
        <f t="shared" si="476"/>
        <v>2.41938015353006</v>
      </c>
      <c r="N511" s="2">
        <f>($Z$3+$T$3*POWER($C511,$U$3))*POWER((($B511+$V$3*$A511+$W$3*$S511*(1+$AA$3*$C511))/($B511+$V$3*$A511+1))*POWER(($A511+$X$3*$B511+1)/($A511+$X$3*$B511+$Y$3*$S511),2),2)</f>
        <v>0</v>
      </c>
      <c r="O511" s="2">
        <f t="shared" si="477"/>
        <v>3.63277963740679</v>
      </c>
      <c r="P511">
        <f t="shared" ref="P511:R511" si="541">G511-M511</f>
        <v>1.28565064646994</v>
      </c>
      <c r="Q511">
        <f t="shared" si="541"/>
        <v>2.81852252</v>
      </c>
      <c r="R511">
        <f t="shared" si="541"/>
        <v>-1.02725924340679</v>
      </c>
      <c r="S511">
        <f t="shared" si="479"/>
        <v>0.666666666666667</v>
      </c>
      <c r="AC511">
        <f t="shared" si="480"/>
        <v>0.74535599249993</v>
      </c>
      <c r="AD511">
        <f>($Z$2+$T$2*POWER($C511,$U$2))</f>
        <v>3.6586323071516</v>
      </c>
      <c r="AE511">
        <f>POWER(1-$V$2*$AD511/(1+$A511*(1+$W$2/$C511)),2)</f>
        <v>0.914158641319828</v>
      </c>
      <c r="AF511">
        <f>POWER(1-$V$2*$AD511/(1+$B511*$AC511*(1+$W$2/$C511)),2)</f>
        <v>0.919934073852328</v>
      </c>
      <c r="AG511">
        <f>POWER((1+$A511+$B511*S511)/($A511+$B511*S511+$Y$2),2)</f>
        <v>1.15005592319281</v>
      </c>
      <c r="AH511">
        <f>(Z$4+T$4*POWER($C511,U$4))</f>
        <v>2.61491926807997</v>
      </c>
      <c r="AI511">
        <f>POWER(1-V$4*AH511/(1+$A511*(1+W$4/$C511)),2)</f>
        <v>0.913864174273265</v>
      </c>
      <c r="AJ511">
        <f>POWER(1-V$4*AH511/(1+$B511*$AC511*(1+W$4/$C511)),2)</f>
        <v>0.919632164332622</v>
      </c>
      <c r="AK511">
        <f>POWER((1+$A511+$B511*W$4)/($A511+$B511*W$4+Y$4),2)</f>
        <v>1.01595814901586</v>
      </c>
    </row>
    <row r="512" spans="1:37">
      <c r="A512" s="1">
        <v>3.75</v>
      </c>
      <c r="B512" s="1">
        <v>4</v>
      </c>
      <c r="C512" s="1">
        <v>7</v>
      </c>
      <c r="D512" s="1">
        <v>3.66181565194553</v>
      </c>
      <c r="E512" s="1">
        <v>2.80665806845289</v>
      </c>
      <c r="F512" s="1">
        <v>2.62960348906596</v>
      </c>
      <c r="G512" s="1">
        <v>3.802931</v>
      </c>
      <c r="H512" s="1">
        <v>2.85839628</v>
      </c>
      <c r="I512" s="1">
        <v>2.706844403</v>
      </c>
      <c r="J512">
        <v>3.69391387466947</v>
      </c>
      <c r="K512">
        <v>2.78807176049354</v>
      </c>
      <c r="L512">
        <v>2.61976784864907</v>
      </c>
      <c r="M512" s="2">
        <f t="shared" si="476"/>
        <v>2.45920931513142</v>
      </c>
      <c r="N512" s="2">
        <f>($Z$3+$T$3*POWER($C512,$U$3))*POWER((($B512+$V$3*$A512+$W$3*$S512*(1+$AA$3*$C512))/($B512+$V$3*$A512+1))*POWER(($A512+$X$3*$B512+1)/($A512+$X$3*$B512+$Y$3*$S512),2),2)</f>
        <v>0</v>
      </c>
      <c r="O512" s="2">
        <f t="shared" si="477"/>
        <v>3.75799735882573</v>
      </c>
      <c r="P512">
        <f t="shared" ref="P512:R512" si="542">G512-M512</f>
        <v>1.34372168486858</v>
      </c>
      <c r="Q512">
        <f t="shared" si="542"/>
        <v>2.85839628</v>
      </c>
      <c r="R512">
        <f t="shared" si="542"/>
        <v>-1.05115295582573</v>
      </c>
      <c r="S512">
        <f t="shared" si="479"/>
        <v>0.526315789473684</v>
      </c>
      <c r="AC512">
        <f t="shared" si="480"/>
        <v>0.850289180073869</v>
      </c>
      <c r="AD512">
        <f>($Z$2+$T$2*POWER($C512,$U$2))</f>
        <v>3.6586323071516</v>
      </c>
      <c r="AE512">
        <f>POWER(1-$V$2*$AD512/(1+$A512*(1+$W$2/$C512)),2)</f>
        <v>0.93455824751346</v>
      </c>
      <c r="AF512">
        <f>POWER(1-$V$2*$AD512/(1+$B512*$AC512*(1+$W$2/$C512)),2)</f>
        <v>0.928642285649086</v>
      </c>
      <c r="AG512">
        <f>POWER((1+$A512+$B512*S512)/($A512+$B512*S512+$Y$2),2)</f>
        <v>1.1394741499531</v>
      </c>
      <c r="AH512">
        <f>(Z$4+T$4*POWER($C512,U$4))</f>
        <v>2.61491926807997</v>
      </c>
      <c r="AI512">
        <f>POWER(1-V$4*AH512/(1+$A512*(1+W$4/$C512)),2)</f>
        <v>0.93425501339145</v>
      </c>
      <c r="AJ512">
        <f>POWER(1-V$4*AH512/(1+$B512*$AC512*(1+W$4/$C512)),2)</f>
        <v>0.928336559169062</v>
      </c>
      <c r="AK512">
        <f>POWER((1+$A512+$B512*W$4)/($A512+$B512*W$4+Y$4),2)</f>
        <v>1.0156101676854</v>
      </c>
    </row>
    <row r="513" spans="1:37">
      <c r="A513" s="1">
        <v>2.5</v>
      </c>
      <c r="B513" s="1">
        <v>0.75</v>
      </c>
      <c r="C513" s="1">
        <v>7</v>
      </c>
      <c r="D513" s="1">
        <v>3.57431524220746</v>
      </c>
      <c r="E513" s="1">
        <v>2.57083383048578</v>
      </c>
      <c r="F513" s="1">
        <v>2.37242666735952</v>
      </c>
      <c r="G513" s="1">
        <v>3.5951108</v>
      </c>
      <c r="H513" s="1">
        <v>2.695105</v>
      </c>
      <c r="I513" s="1">
        <v>2.467164656</v>
      </c>
      <c r="J513">
        <v>3.48596297853976</v>
      </c>
      <c r="K513">
        <v>2.56252115576924</v>
      </c>
      <c r="L513">
        <v>2.35650621610762</v>
      </c>
      <c r="M513" s="2">
        <f t="shared" si="476"/>
        <v>2.15880817621123</v>
      </c>
      <c r="N513" s="2">
        <f>($Z$3+$T$3*POWER($C513,$U$3))*POWER((($B513+$V$3*$A513+$W$3*$S513*(1+$AA$3*$C513))/($B513+$V$3*$A513+1))*POWER(($A513+$X$3*$B513+1)/($A513+$X$3*$B513+$Y$3*$S513),2),2)</f>
        <v>0</v>
      </c>
      <c r="O513" s="2">
        <f t="shared" si="477"/>
        <v>4.16961816620336</v>
      </c>
      <c r="P513">
        <f t="shared" ref="P513:R513" si="543">G513-M513</f>
        <v>1.43630262378877</v>
      </c>
      <c r="Q513">
        <f t="shared" si="543"/>
        <v>2.695105</v>
      </c>
      <c r="R513">
        <f t="shared" si="543"/>
        <v>-1.70245351020336</v>
      </c>
      <c r="S513">
        <f t="shared" si="479"/>
        <v>0.25</v>
      </c>
      <c r="AC513">
        <f t="shared" si="480"/>
        <v>0.968245836551854</v>
      </c>
      <c r="AD513">
        <f>($Z$2+$T$2*POWER($C513,$U$2))</f>
        <v>3.6586323071516</v>
      </c>
      <c r="AE513">
        <f>POWER(1-$V$2*$AD513/(1+$A513*(1+$W$2/$C513)),2)</f>
        <v>0.906904927765626</v>
      </c>
      <c r="AF513">
        <f>POWER(1-$V$2*$AD513/(1+$B513*$AC513*(1+$W$2/$C513)),2)</f>
        <v>0.76788776846422</v>
      </c>
      <c r="AG513">
        <f>POWER((1+$A513+$B513*S513)/($A513+$B513*S513+$Y$2),2)</f>
        <v>1.28398355914856</v>
      </c>
      <c r="AH513">
        <f>(Z$4+T$4*POWER($C513,U$4))</f>
        <v>2.61491926807997</v>
      </c>
      <c r="AI513">
        <f>POWER(1-V$4*AH513/(1+$A513*(1+W$4/$C513)),2)</f>
        <v>0.906625349414452</v>
      </c>
      <c r="AJ513">
        <f>POWER(1-V$4*AH513/(1+$B513*$AC513*(1+W$4/$C513)),2)</f>
        <v>0.76907221603923</v>
      </c>
      <c r="AK513">
        <f>POWER((1+$A513+$B513*W$4)/($A513+$B513*W$4+Y$4),2)</f>
        <v>1.06644093595608</v>
      </c>
    </row>
    <row r="514" spans="1:37">
      <c r="A514" s="1">
        <v>2.25</v>
      </c>
      <c r="B514" s="1">
        <v>4</v>
      </c>
      <c r="C514" s="1">
        <v>5</v>
      </c>
      <c r="D514" s="1">
        <v>3.26736050864055</v>
      </c>
      <c r="E514" s="1">
        <v>2.79384183061964</v>
      </c>
      <c r="F514" s="1">
        <v>1.83808717375689</v>
      </c>
      <c r="G514" s="1">
        <v>3.2284218</v>
      </c>
      <c r="H514" s="1">
        <v>2.66653266</v>
      </c>
      <c r="I514" s="1">
        <v>2.024731519</v>
      </c>
      <c r="J514">
        <v>3.11776818325652</v>
      </c>
      <c r="K514">
        <v>2.80282231035267</v>
      </c>
      <c r="L514">
        <v>1.79536821378882</v>
      </c>
      <c r="M514" s="2">
        <f t="shared" ref="M514:M577" si="544">$AH514*($AC514*$AC514*AK514*AJ514+$S514*$S514*AI514)</f>
        <v>1.83271144096716</v>
      </c>
      <c r="N514" s="2">
        <f>($Z$3+$T$3*POWER($C514,$U$3))*POWER((($B514+$V$3*$A514+$W$3*$S514*(1+$AA$3*$C514))/($B514+$V$3*$A514+1))*POWER(($A514+$X$3*$B514+1)/($A514+$X$3*$B514+$Y$3*$S514),2),2)</f>
        <v>0</v>
      </c>
      <c r="O514" s="2">
        <f t="shared" ref="O514:O577" si="545">$AD514*($AC514*$AC514*AG514*AE514+$S514*$S514*AF514)</f>
        <v>3.27476517278145</v>
      </c>
      <c r="P514">
        <f t="shared" ref="P514:R514" si="546">G514-M514</f>
        <v>1.39571035903284</v>
      </c>
      <c r="Q514">
        <f t="shared" si="546"/>
        <v>2.66653266</v>
      </c>
      <c r="R514">
        <f t="shared" si="546"/>
        <v>-1.25003365378145</v>
      </c>
      <c r="S514">
        <f t="shared" ref="S514:S577" si="547">(1+B514)/(1+A514)/2</f>
        <v>0.769230769230769</v>
      </c>
      <c r="AC514">
        <f t="shared" ref="AC514:AC577" si="548">POWER(1-S514*S514,0.5)</f>
        <v>0.638971066378313</v>
      </c>
      <c r="AD514">
        <f>($Z$2+$T$2*POWER($C514,$U$2))</f>
        <v>3.32351892595841</v>
      </c>
      <c r="AE514">
        <f>POWER(1-$V$2*$AD514/(1+$A514*(1+$W$2/$C514)),2)</f>
        <v>0.923115383262166</v>
      </c>
      <c r="AF514">
        <f>POWER(1-$V$2*$AD514/(1+$B514*$AC514*(1+$W$2/$C514)),2)</f>
        <v>0.931174179569655</v>
      </c>
      <c r="AG514">
        <f>POWER((1+$A514+$B514*S514)/($A514+$B514*S514+$Y$2),2)</f>
        <v>1.15242188360635</v>
      </c>
      <c r="AH514">
        <f>(Z$4+T$4*POWER($C514,U$4))</f>
        <v>1.93843892115845</v>
      </c>
      <c r="AI514">
        <f>POWER(1-V$4*AH514/(1+$A514*(1+W$4/$C514)),2)</f>
        <v>0.936531327953911</v>
      </c>
      <c r="AJ514">
        <f>POWER(1-V$4*AH514/(1+$B514*$AC514*(1+W$4/$C514)),2)</f>
        <v>0.943172815051715</v>
      </c>
      <c r="AK514">
        <f>POWER((1+$A514+$B514*W$4)/($A514+$B514*W$4+Y$4),2)</f>
        <v>1.01613802305565</v>
      </c>
    </row>
    <row r="515" spans="1:37">
      <c r="A515" s="1">
        <v>4</v>
      </c>
      <c r="B515" s="1">
        <v>3.25</v>
      </c>
      <c r="C515" s="1">
        <v>7</v>
      </c>
      <c r="D515" s="1">
        <v>3.5219210455069</v>
      </c>
      <c r="E515" s="1">
        <v>2.76307668617648</v>
      </c>
      <c r="F515" s="1">
        <v>2.62526553121718</v>
      </c>
      <c r="G515" s="1">
        <v>3.70234988</v>
      </c>
      <c r="H515" s="1">
        <v>2.7540604</v>
      </c>
      <c r="I515" s="1">
        <v>2.670224456</v>
      </c>
      <c r="J515">
        <v>3.5913570370773</v>
      </c>
      <c r="K515">
        <v>2.75213216596245</v>
      </c>
      <c r="L515">
        <v>2.60607541726891</v>
      </c>
      <c r="M515" s="2">
        <f t="shared" si="544"/>
        <v>2.44820350745607</v>
      </c>
      <c r="N515" s="2">
        <f>($Z$3+$T$3*POWER($C515,$U$3))*POWER((($B515+$V$3*$A515+$W$3*$S515*(1+$AA$3*$C515))/($B515+$V$3*$A515+1))*POWER(($A515+$X$3*$B515+1)/($A515+$X$3*$B515+$Y$3*$S515),2),2)</f>
        <v>0</v>
      </c>
      <c r="O515" s="2">
        <f t="shared" si="545"/>
        <v>3.84457886433322</v>
      </c>
      <c r="P515">
        <f t="shared" ref="P515:R515" si="549">G515-M515</f>
        <v>1.25414637254393</v>
      </c>
      <c r="Q515">
        <f t="shared" si="549"/>
        <v>2.7540604</v>
      </c>
      <c r="R515">
        <f t="shared" si="549"/>
        <v>-1.17435440833322</v>
      </c>
      <c r="S515">
        <f t="shared" si="547"/>
        <v>0.425</v>
      </c>
      <c r="AC515">
        <f t="shared" si="548"/>
        <v>0.905193349511584</v>
      </c>
      <c r="AD515">
        <f>($Z$2+$T$2*POWER($C515,$U$2))</f>
        <v>3.6586323071516</v>
      </c>
      <c r="AE515">
        <f>POWER(1-$V$2*$AD515/(1+$A515*(1+$W$2/$C515)),2)</f>
        <v>0.938228541111701</v>
      </c>
      <c r="AF515">
        <f>POWER(1-$V$2*$AD515/(1+$B515*$AC515*(1+$W$2/$C515)),2)</f>
        <v>0.919002838713461</v>
      </c>
      <c r="AG515">
        <f>POWER((1+$A515+$B515*S515)/($A515+$B515*S515+$Y$2),2)</f>
        <v>1.15098081494787</v>
      </c>
      <c r="AH515">
        <f>(Z$4+T$4*POWER($C515,U$4))</f>
        <v>2.61491926807997</v>
      </c>
      <c r="AI515">
        <f>POWER(1-V$4*AH515/(1+$A515*(1+W$4/$C515)),2)</f>
        <v>0.937928923574014</v>
      </c>
      <c r="AJ515">
        <f>POWER(1-V$4*AH515/(1+$B515*$AC515*(1+W$4/$C515)),2)</f>
        <v>0.918701864534195</v>
      </c>
      <c r="AK515">
        <f>POWER((1+$A515+$B515*W$4)/($A515+$B515*W$4+Y$4),2)</f>
        <v>1.018690708358</v>
      </c>
    </row>
    <row r="516" spans="1:37">
      <c r="A516" s="1">
        <v>2.75</v>
      </c>
      <c r="B516" s="1">
        <v>2.5</v>
      </c>
      <c r="C516" s="1">
        <v>7</v>
      </c>
      <c r="D516" s="1">
        <v>3.80174701989966</v>
      </c>
      <c r="E516" s="1">
        <v>2.67613312068871</v>
      </c>
      <c r="F516" s="1">
        <v>2.65694607739238</v>
      </c>
      <c r="G516" s="1">
        <v>3.7468253</v>
      </c>
      <c r="H516" s="1">
        <v>2.8813609</v>
      </c>
      <c r="I516" s="1">
        <v>2.738117826</v>
      </c>
      <c r="J516">
        <v>3.63509927480034</v>
      </c>
      <c r="K516">
        <v>2.6747611366583</v>
      </c>
      <c r="L516">
        <v>2.66241611909201</v>
      </c>
      <c r="M516" s="2">
        <f t="shared" si="544"/>
        <v>2.39922700885135</v>
      </c>
      <c r="N516" s="2">
        <f>($Z$3+$T$3*POWER($C516,$U$3))*POWER((($B516+$V$3*$A516+$W$3*$S516*(1+$AA$3*$C516))/($B516+$V$3*$A516+1))*POWER(($A516+$X$3*$B516+1)/($A516+$X$3*$B516+$Y$3*$S516),2),2)</f>
        <v>0</v>
      </c>
      <c r="O516" s="2">
        <f t="shared" si="545"/>
        <v>3.86080671207391</v>
      </c>
      <c r="P516">
        <f t="shared" ref="P516:R516" si="550">G516-M516</f>
        <v>1.34759829114865</v>
      </c>
      <c r="Q516">
        <f t="shared" si="550"/>
        <v>2.8813609</v>
      </c>
      <c r="R516">
        <f t="shared" si="550"/>
        <v>-1.12268888607391</v>
      </c>
      <c r="S516">
        <f t="shared" si="547"/>
        <v>0.466666666666667</v>
      </c>
      <c r="AC516">
        <f t="shared" si="548"/>
        <v>0.884433277428107</v>
      </c>
      <c r="AD516">
        <f>($Z$2+$T$2*POWER($C516,$U$2))</f>
        <v>3.6586323071516</v>
      </c>
      <c r="AE516">
        <f>POWER(1-$V$2*$AD516/(1+$A516*(1+$W$2/$C516)),2)</f>
        <v>0.914158641319828</v>
      </c>
      <c r="AF516">
        <f>POWER(1-$V$2*$AD516/(1+$B516*$AC516*(1+$W$2/$C516)),2)</f>
        <v>0.896831096213231</v>
      </c>
      <c r="AG516">
        <f>POWER((1+$A516+$B516*S516)/($A516+$B516*S516+$Y$2),2)</f>
        <v>1.20260032842126</v>
      </c>
      <c r="AH516">
        <f>(Z$4+T$4*POWER($C516,U$4))</f>
        <v>2.61491926807997</v>
      </c>
      <c r="AI516">
        <f>POWER(1-V$4*AH516/(1+$A516*(1+W$4/$C516)),2)</f>
        <v>0.913864174273265</v>
      </c>
      <c r="AJ516">
        <f>POWER(1-V$4*AH516/(1+$B516*$AC516*(1+W$4/$C516)),2)</f>
        <v>0.896582414424805</v>
      </c>
      <c r="AK516">
        <f>POWER((1+$A516+$B516*W$4)/($A516+$B516*W$4+Y$4),2)</f>
        <v>1.02448039772037</v>
      </c>
    </row>
    <row r="517" spans="1:37">
      <c r="A517" s="1">
        <v>2.75</v>
      </c>
      <c r="B517" s="1">
        <v>2.25</v>
      </c>
      <c r="C517" s="1">
        <v>5</v>
      </c>
      <c r="D517" s="1">
        <v>3.60016995808482</v>
      </c>
      <c r="E517" s="1">
        <v>2.78560558029722</v>
      </c>
      <c r="F517" s="1">
        <v>2.01386262775368</v>
      </c>
      <c r="G517" s="1">
        <v>3.5807866</v>
      </c>
      <c r="H517" s="1">
        <v>2.69678032</v>
      </c>
      <c r="I517" s="1">
        <v>2.064813747</v>
      </c>
      <c r="J517">
        <v>3.46852844839674</v>
      </c>
      <c r="K517">
        <v>2.79936616656774</v>
      </c>
      <c r="L517">
        <v>2.00513076196783</v>
      </c>
      <c r="M517" s="2">
        <f t="shared" si="544"/>
        <v>1.84921737114664</v>
      </c>
      <c r="N517" s="2">
        <f>($Z$3+$T$3*POWER($C517,$U$3))*POWER((($B517+$V$3*$A517+$W$3*$S517*(1+$AA$3*$C517))/($B517+$V$3*$A517+1))*POWER(($A517+$X$3*$B517+1)/($A517+$X$3*$B517+$Y$3*$S517),2),2)</f>
        <v>0</v>
      </c>
      <c r="O517" s="2">
        <f t="shared" si="545"/>
        <v>3.63243449463381</v>
      </c>
      <c r="P517">
        <f t="shared" ref="P517:R517" si="551">G517-M517</f>
        <v>1.73156922885336</v>
      </c>
      <c r="Q517">
        <f t="shared" si="551"/>
        <v>2.69678032</v>
      </c>
      <c r="R517">
        <f t="shared" si="551"/>
        <v>-1.56762074763381</v>
      </c>
      <c r="S517">
        <f t="shared" si="547"/>
        <v>0.433333333333333</v>
      </c>
      <c r="AC517">
        <f t="shared" si="548"/>
        <v>0.901233722306385</v>
      </c>
      <c r="AD517">
        <f>($Z$2+$T$2*POWER($C517,$U$2))</f>
        <v>3.32351892595841</v>
      </c>
      <c r="AE517">
        <f>POWER(1-$V$2*$AD517/(1+$A517*(1+$W$2/$C517)),2)</f>
        <v>0.935466992431596</v>
      </c>
      <c r="AF517">
        <f>POWER(1-$V$2*$AD517/(1+$B517*$AC517*(1+$W$2/$C517)),2)</f>
        <v>0.915967735071346</v>
      </c>
      <c r="AG517">
        <f>POWER((1+$A517+$B517*S517)/($A517+$B517*S517+$Y$2),2)</f>
        <v>1.21208393501068</v>
      </c>
      <c r="AH517">
        <f>(Z$4+T$4*POWER($C517,U$4))</f>
        <v>1.93843892115845</v>
      </c>
      <c r="AI517">
        <f>POWER(1-V$4*AH517/(1+$A517*(1+W$4/$C517)),2)</f>
        <v>0.946711639737379</v>
      </c>
      <c r="AJ517">
        <f>POWER(1-V$4*AH517/(1+$B517*$AC517*(1+W$4/$C517)),2)</f>
        <v>0.930642736786361</v>
      </c>
      <c r="AK517">
        <f>POWER((1+$A517+$B517*W$4)/($A517+$B517*W$4+Y$4),2)</f>
        <v>1.02687214783225</v>
      </c>
    </row>
    <row r="518" spans="1:37">
      <c r="A518" s="1">
        <v>1</v>
      </c>
      <c r="B518" s="1">
        <v>0.25</v>
      </c>
      <c r="C518" s="1">
        <v>5</v>
      </c>
      <c r="D518" s="1">
        <v>3.72413908761491</v>
      </c>
      <c r="E518" s="1">
        <v>2.64812999188576</v>
      </c>
      <c r="F518" s="1">
        <v>1.89475018558704</v>
      </c>
      <c r="G518" s="1">
        <v>3.72819814</v>
      </c>
      <c r="H518" s="1">
        <v>2.3362074</v>
      </c>
      <c r="I518" s="1">
        <v>1.957710572</v>
      </c>
      <c r="J518">
        <v>3.61497980923982</v>
      </c>
      <c r="K518">
        <v>2.65490708335634</v>
      </c>
      <c r="L518">
        <v>1.88913830929585</v>
      </c>
      <c r="M518" s="2">
        <f t="shared" si="544"/>
        <v>1.65995730950893</v>
      </c>
      <c r="N518" s="2">
        <f>($Z$3+$T$3*POWER($C518,$U$3))*POWER((($B518+$V$3*$A518+$W$3*$S518*(1+$AA$3*$C518))/($B518+$V$3*$A518+1))*POWER(($A518+$X$3*$B518+1)/($A518+$X$3*$B518+$Y$3*$S518),2),2)</f>
        <v>0</v>
      </c>
      <c r="O518" s="2">
        <f t="shared" si="545"/>
        <v>4.29784766739837</v>
      </c>
      <c r="P518">
        <f t="shared" ref="P518:R518" si="552">G518-M518</f>
        <v>2.06824083049107</v>
      </c>
      <c r="Q518">
        <f t="shared" si="552"/>
        <v>2.3362074</v>
      </c>
      <c r="R518">
        <f t="shared" si="552"/>
        <v>-2.34013709539837</v>
      </c>
      <c r="S518">
        <f t="shared" si="547"/>
        <v>0.3125</v>
      </c>
      <c r="AC518">
        <f t="shared" si="548"/>
        <v>0.949917759598166</v>
      </c>
      <c r="AD518">
        <f>($Z$2+$T$2*POWER($C518,$U$2))</f>
        <v>3.32351892595841</v>
      </c>
      <c r="AE518">
        <f>POWER(1-$V$2*$AD518/(1+$A518*(1+$W$2/$C518)),2)</f>
        <v>0.852632983094581</v>
      </c>
      <c r="AF518">
        <f>POWER(1-$V$2*$AD518/(1+$B518*$AC518*(1+$W$2/$C518)),2)</f>
        <v>0.667029843932296</v>
      </c>
      <c r="AG518">
        <f>POWER((1+$A518+$B518*S518)/($A518+$B518*S518+$Y$2),2)</f>
        <v>1.59614395557882</v>
      </c>
      <c r="AH518">
        <f>(Z$4+T$4*POWER($C518,U$4))</f>
        <v>1.93843892115845</v>
      </c>
      <c r="AI518">
        <f>POWER(1-V$4*AH518/(1+$A518*(1+W$4/$C518)),2)</f>
        <v>0.878538473733248</v>
      </c>
      <c r="AJ518">
        <f>POWER(1-V$4*AH518/(1+$B518*$AC518*(1+W$4/$C518)),2)</f>
        <v>0.726288420856939</v>
      </c>
      <c r="AK518">
        <f>POWER((1+$A518+$B518*W$4)/($A518+$B518*W$4+Y$4),2)</f>
        <v>1.17575113747631</v>
      </c>
    </row>
    <row r="519" spans="1:37">
      <c r="A519" s="1">
        <v>1.25</v>
      </c>
      <c r="B519" s="1">
        <v>3.5</v>
      </c>
      <c r="C519" s="1">
        <v>7</v>
      </c>
      <c r="D519" s="1">
        <v>3.15362832582898</v>
      </c>
      <c r="E519" s="1">
        <v>2.43634850210543</v>
      </c>
      <c r="F519" s="1">
        <v>2.2356035461505</v>
      </c>
      <c r="G519" s="1">
        <v>3.38549792</v>
      </c>
      <c r="H519" s="1">
        <v>2.4071422</v>
      </c>
      <c r="I519" s="1">
        <v>2.190687776</v>
      </c>
      <c r="J519">
        <v>3.27125064282274</v>
      </c>
      <c r="K519">
        <v>2.42678794360517</v>
      </c>
      <c r="L519">
        <v>2.24137851759439</v>
      </c>
      <c r="M519" s="2">
        <f t="shared" si="544"/>
        <v>2.19395702789195</v>
      </c>
      <c r="N519" s="2">
        <f>($Z$3+$T$3*POWER($C519,$U$3))*POWER((($B519+$V$3*$A519+$W$3*$S519*(1+$AA$3*$C519))/($B519+$V$3*$A519+1))*POWER(($A519+$X$3*$B519+1)/($A519+$X$3*$B519+$Y$3*$S519),2),2)</f>
        <v>0</v>
      </c>
      <c r="O519" s="2">
        <f t="shared" si="545"/>
        <v>1.51645739700341</v>
      </c>
      <c r="P519">
        <f t="shared" ref="P519:R519" si="553">G519-M519</f>
        <v>1.19154089210805</v>
      </c>
      <c r="Q519">
        <f t="shared" si="553"/>
        <v>2.4071422</v>
      </c>
      <c r="R519">
        <f t="shared" si="553"/>
        <v>0.674230378996588</v>
      </c>
      <c r="S519">
        <f t="shared" si="547"/>
        <v>1</v>
      </c>
      <c r="AC519">
        <f t="shared" si="548"/>
        <v>0</v>
      </c>
      <c r="AD519">
        <f>($Z$2+$T$2*POWER($C519,$U$2))</f>
        <v>3.6586323071516</v>
      </c>
      <c r="AE519">
        <f>POWER(1-$V$2*$AD519/(1+$A519*(1+$W$2/$C519)),2)</f>
        <v>0.83885632964385</v>
      </c>
      <c r="AF519">
        <f>POWER(1-$V$2*$AD519/(1+$B519*$AC519*(1+$W$2/$C519)),2)</f>
        <v>0.414487510548454</v>
      </c>
      <c r="AG519">
        <f>POWER((1+$A519+$B519*S519)/($A519+$B519*S519+$Y$2),2)</f>
        <v>1.16961119254682</v>
      </c>
      <c r="AH519">
        <f>(Z$4+T$4*POWER($C519,U$4))</f>
        <v>2.61491926807997</v>
      </c>
      <c r="AI519">
        <f>POWER(1-V$4*AH519/(1+$A519*(1+W$4/$C519)),2)</f>
        <v>0.839015205812794</v>
      </c>
      <c r="AJ519">
        <f>POWER(1-V$4*AH519/(1+$B519*$AC519*(1+W$4/$C519)),2)</f>
        <v>0.428685568776292</v>
      </c>
      <c r="AK519">
        <f>POWER((1+$A519+$B519*W$4)/($A519+$B519*W$4+Y$4),2)</f>
        <v>1.01876282105278</v>
      </c>
    </row>
    <row r="520" spans="1:37">
      <c r="A520" s="1">
        <v>3</v>
      </c>
      <c r="B520" s="1">
        <v>1.75</v>
      </c>
      <c r="C520" s="1">
        <v>3</v>
      </c>
      <c r="D520" s="1">
        <v>3.12351078844149</v>
      </c>
      <c r="E520" s="1">
        <v>2.98664466993369</v>
      </c>
      <c r="F520" s="1">
        <v>1.06731825343438</v>
      </c>
      <c r="G520" s="1">
        <v>3.17960506</v>
      </c>
      <c r="H520" s="1">
        <v>3.0807996</v>
      </c>
      <c r="I520" s="1">
        <v>1.058159564</v>
      </c>
      <c r="J520">
        <v>3.06507116465096</v>
      </c>
      <c r="K520">
        <v>2.92149582065275</v>
      </c>
      <c r="L520">
        <v>1.0728483514365</v>
      </c>
      <c r="M520" s="2">
        <f t="shared" si="544"/>
        <v>0.897065625351826</v>
      </c>
      <c r="N520" s="2">
        <f>($Z$3+$T$3*POWER($C520,$U$3))*POWER((($B520+$V$3*$A520+$W$3*$S520*(1+$AA$3*$C520))/($B520+$V$3*$A520+1))*POWER(($A520+$X$3*$B520+1)/($A520+$X$3*$B520+$Y$3*$S520),2),2)</f>
        <v>0</v>
      </c>
      <c r="O520" s="2">
        <f t="shared" si="545"/>
        <v>3.27208426326617</v>
      </c>
      <c r="P520">
        <f t="shared" ref="P520:R520" si="554">G520-M520</f>
        <v>2.28253943464817</v>
      </c>
      <c r="Q520">
        <f t="shared" si="554"/>
        <v>3.0807996</v>
      </c>
      <c r="R520">
        <f t="shared" si="554"/>
        <v>-2.21392469926617</v>
      </c>
      <c r="S520">
        <f t="shared" si="547"/>
        <v>0.34375</v>
      </c>
      <c r="AC520">
        <f t="shared" si="548"/>
        <v>0.939061200082295</v>
      </c>
      <c r="AD520">
        <f>($Z$2+$T$2*POWER($C520,$U$2))</f>
        <v>2.85452410585707</v>
      </c>
      <c r="AE520">
        <f>POWER(1-$V$2*$AD520/(1+$A520*(1+$W$2/$C520)),2)</f>
        <v>0.963566653675088</v>
      </c>
      <c r="AF520">
        <f>POWER(1-$V$2*$AD520/(1+$B520*$AC520*(1+$W$2/$C520)),2)</f>
        <v>0.937361863352982</v>
      </c>
      <c r="AG520">
        <f>POWER((1+$A520+$B520*S520)/($A520+$B520*S520+$Y$2),2)</f>
        <v>1.21867512805441</v>
      </c>
      <c r="AH520">
        <f>(Z$4+T$4*POWER($C520,U$4))</f>
        <v>0.895677970130386</v>
      </c>
      <c r="AI520">
        <f>POWER(1-V$4*AH520/(1+$A520*(1+W$4/$C520)),2)</f>
        <v>0.983655044366043</v>
      </c>
      <c r="AJ520">
        <f>POWER(1-V$4*AH520/(1+$B520*$AC520*(1+W$4/$C520)),2)</f>
        <v>0.97186290441001</v>
      </c>
      <c r="AK520">
        <f>POWER((1+$A520+$B520*W$4)/($A520+$B520*W$4+Y$4),2)</f>
        <v>1.03301305404741</v>
      </c>
    </row>
    <row r="521" spans="1:37">
      <c r="A521" s="1">
        <v>3.25</v>
      </c>
      <c r="B521" s="1">
        <v>1.25</v>
      </c>
      <c r="C521" s="1">
        <v>5</v>
      </c>
      <c r="D521" s="1">
        <v>3.50467487671415</v>
      </c>
      <c r="E521" s="1">
        <v>2.61096408493679</v>
      </c>
      <c r="F521" s="1">
        <v>2.03216761840565</v>
      </c>
      <c r="G521" s="1">
        <v>3.5489258</v>
      </c>
      <c r="H521" s="1">
        <v>2.58097928</v>
      </c>
      <c r="I521" s="1">
        <v>2.048396488</v>
      </c>
      <c r="J521">
        <v>3.43314702572111</v>
      </c>
      <c r="K521">
        <v>2.62192463209195</v>
      </c>
      <c r="L521">
        <v>2.0336439731271</v>
      </c>
      <c r="M521" s="2">
        <f t="shared" si="544"/>
        <v>1.8108179764386</v>
      </c>
      <c r="N521" s="2">
        <f>($Z$3+$T$3*POWER($C521,$U$3))*POWER((($B521+$V$3*$A521+$W$3*$S521*(1+$AA$3*$C521))/($B521+$V$3*$A521+1))*POWER(($A521+$X$3*$B521+1)/($A521+$X$3*$B521+$Y$3*$S521),2),2)</f>
        <v>0</v>
      </c>
      <c r="O521" s="2">
        <f t="shared" si="545"/>
        <v>3.76346189179368</v>
      </c>
      <c r="P521">
        <f t="shared" ref="P521:R521" si="555">G521-M521</f>
        <v>1.7381078235614</v>
      </c>
      <c r="Q521">
        <f t="shared" si="555"/>
        <v>2.58097928</v>
      </c>
      <c r="R521">
        <f t="shared" si="555"/>
        <v>-1.71506540379368</v>
      </c>
      <c r="S521">
        <f t="shared" si="547"/>
        <v>0.264705882352941</v>
      </c>
      <c r="AC521">
        <f t="shared" si="548"/>
        <v>0.964329194750294</v>
      </c>
      <c r="AD521">
        <f>($Z$2+$T$2*POWER($C521,$U$2))</f>
        <v>3.32351892595841</v>
      </c>
      <c r="AE521">
        <f>POWER(1-$V$2*$AD521/(1+$A521*(1+$W$2/$C521)),2)</f>
        <v>0.944400043405943</v>
      </c>
      <c r="AF521">
        <f>POWER(1-$V$2*$AD521/(1+$B521*$AC521*(1+$W$2/$C521)),2)</f>
        <v>0.871917118733537</v>
      </c>
      <c r="AG521">
        <f>POWER((1+$A521+$B521*S521)/($A521+$B521*S521+$Y$2),2)</f>
        <v>1.2198195732526</v>
      </c>
      <c r="AH521">
        <f>(Z$4+T$4*POWER($C521,U$4))</f>
        <v>1.93843892115845</v>
      </c>
      <c r="AI521">
        <f>POWER(1-V$4*AH521/(1+$A521*(1+W$4/$C521)),2)</f>
        <v>0.95407795754946</v>
      </c>
      <c r="AJ521">
        <f>POWER(1-V$4*AH521/(1+$B521*$AC521*(1+W$4/$C521)),2)</f>
        <v>0.894390061793364</v>
      </c>
      <c r="AK521">
        <f>POWER((1+$A521+$B521*W$4)/($A521+$B521*W$4+Y$4),2)</f>
        <v>1.04279162237822</v>
      </c>
    </row>
    <row r="522" spans="1:37">
      <c r="A522" s="1">
        <v>4</v>
      </c>
      <c r="B522" s="1">
        <v>3</v>
      </c>
      <c r="C522" s="1">
        <v>5</v>
      </c>
      <c r="D522" s="1">
        <v>3.49288904115496</v>
      </c>
      <c r="E522" s="1">
        <v>2.87835508211953</v>
      </c>
      <c r="F522" s="1">
        <v>1.99402906953544</v>
      </c>
      <c r="G522" s="1">
        <v>3.5344134</v>
      </c>
      <c r="H522" s="1">
        <v>2.7856268</v>
      </c>
      <c r="I522" s="1">
        <v>2.021108413</v>
      </c>
      <c r="J522">
        <v>3.41788766243253</v>
      </c>
      <c r="K522">
        <v>2.88766686609499</v>
      </c>
      <c r="L522">
        <v>1.99696157867437</v>
      </c>
      <c r="M522" s="2">
        <f t="shared" si="544"/>
        <v>1.87077341918156</v>
      </c>
      <c r="N522" s="2">
        <f>($Z$3+$T$3*POWER($C522,$U$3))*POWER((($B522+$V$3*$A522+$W$3*$S522*(1+$AA$3*$C522))/($B522+$V$3*$A522+1))*POWER(($A522+$X$3*$B522+1)/($A522+$X$3*$B522+$Y$3*$S522),2),2)</f>
        <v>0</v>
      </c>
      <c r="O522" s="2">
        <f t="shared" si="545"/>
        <v>3.57585792619547</v>
      </c>
      <c r="P522">
        <f t="shared" ref="P522:R522" si="556">G522-M522</f>
        <v>1.66363998081844</v>
      </c>
      <c r="Q522">
        <f t="shared" si="556"/>
        <v>2.7856268</v>
      </c>
      <c r="R522">
        <f t="shared" si="556"/>
        <v>-1.55474951319547</v>
      </c>
      <c r="S522">
        <f t="shared" si="547"/>
        <v>0.4</v>
      </c>
      <c r="AC522">
        <f t="shared" si="548"/>
        <v>0.916515138991168</v>
      </c>
      <c r="AD522">
        <f>($Z$2+$T$2*POWER($C522,$U$2))</f>
        <v>3.32351892595841</v>
      </c>
      <c r="AE522">
        <f>POWER(1-$V$2*$AD522/(1+$A522*(1+$W$2/$C522)),2)</f>
        <v>0.953960345507476</v>
      </c>
      <c r="AF522">
        <f>POWER(1-$V$2*$AD522/(1+$B522*$AC522*(1+$W$2/$C522)),2)</f>
        <v>0.935457564928329</v>
      </c>
      <c r="AG522">
        <f>POWER((1+$A522+$B522*S522)/($A522+$B522*S522+$Y$2),2)</f>
        <v>1.15589814912639</v>
      </c>
      <c r="AH522">
        <f>(Z$4+T$4*POWER($C522,U$4))</f>
        <v>1.93843892115845</v>
      </c>
      <c r="AI522">
        <f>POWER(1-V$4*AH522/(1+$A522*(1+W$4/$C522)),2)</f>
        <v>0.961964984819873</v>
      </c>
      <c r="AJ522">
        <f>POWER(1-V$4*AH522/(1+$B522*$AC522*(1+W$4/$C522)),2)</f>
        <v>0.946703867310733</v>
      </c>
      <c r="AK522">
        <f>POWER((1+$A522+$B522*W$4)/($A522+$B522*W$4+Y$4),2)</f>
        <v>1.02005346250705</v>
      </c>
    </row>
    <row r="523" spans="1:37">
      <c r="A523" s="1">
        <v>1.75</v>
      </c>
      <c r="B523" s="1">
        <v>0.5</v>
      </c>
      <c r="C523" s="1">
        <v>3</v>
      </c>
      <c r="D523" s="1">
        <v>3.14982743137911</v>
      </c>
      <c r="E523" s="1">
        <v>2.80828745597354</v>
      </c>
      <c r="F523" s="1">
        <v>1.09021644971921</v>
      </c>
      <c r="G523" s="1">
        <v>3.2275722</v>
      </c>
      <c r="H523" s="1">
        <v>2.8360998</v>
      </c>
      <c r="I523" s="1">
        <v>1.113134996</v>
      </c>
      <c r="J523">
        <v>3.11071763464998</v>
      </c>
      <c r="K523">
        <v>2.75027249305158</v>
      </c>
      <c r="L523">
        <v>1.11841331124834</v>
      </c>
      <c r="M523" s="2">
        <f t="shared" si="544"/>
        <v>0.906895594487427</v>
      </c>
      <c r="N523" s="2">
        <f>($Z$3+$T$3*POWER($C523,$U$3))*POWER((($B523+$V$3*$A523+$W$3*$S523*(1+$AA$3*$C523))/($B523+$V$3*$A523+1))*POWER(($A523+$X$3*$B523+1)/($A523+$X$3*$B523+$Y$3*$S523),2),2)</f>
        <v>0</v>
      </c>
      <c r="O523" s="2">
        <f t="shared" si="545"/>
        <v>3.61871494043022</v>
      </c>
      <c r="P523">
        <f t="shared" ref="P523:R523" si="557">G523-M523</f>
        <v>2.32067660551257</v>
      </c>
      <c r="Q523">
        <f t="shared" si="557"/>
        <v>2.8360998</v>
      </c>
      <c r="R523">
        <f t="shared" si="557"/>
        <v>-2.50557994443022</v>
      </c>
      <c r="S523">
        <f t="shared" si="547"/>
        <v>0.272727272727273</v>
      </c>
      <c r="AC523">
        <f t="shared" si="548"/>
        <v>0.962091385841669</v>
      </c>
      <c r="AD523">
        <f>($Z$2+$T$2*POWER($C523,$U$2))</f>
        <v>2.85452410585707</v>
      </c>
      <c r="AE523">
        <f>POWER(1-$V$2*$AD523/(1+$A523*(1+$W$2/$C523)),2)</f>
        <v>0.940713534814354</v>
      </c>
      <c r="AF523">
        <f>POWER(1-$V$2*$AD523/(1+$B523*$AC523*(1+$W$2/$C523)),2)</f>
        <v>0.836933693944242</v>
      </c>
      <c r="AG523">
        <f>POWER((1+$A523+$B523*S523)/($A523+$B523*S523+$Y$2),2)</f>
        <v>1.38440475901393</v>
      </c>
      <c r="AH523">
        <f>(Z$4+T$4*POWER($C523,U$4))</f>
        <v>0.895677970130386</v>
      </c>
      <c r="AI523">
        <f>POWER(1-V$4*AH523/(1+$A523*(1+W$4/$C523)),2)</f>
        <v>0.973372950437034</v>
      </c>
      <c r="AJ523">
        <f>POWER(1-V$4*AH523/(1+$B523*$AC523*(1+W$4/$C523)),2)</f>
        <v>0.926334215877785</v>
      </c>
      <c r="AK523">
        <f>POWER((1+$A523+$B523*W$4)/($A523+$B523*W$4+Y$4),2)</f>
        <v>1.09644039286733</v>
      </c>
    </row>
    <row r="524" spans="1:37">
      <c r="A524" s="1">
        <v>1</v>
      </c>
      <c r="B524" s="1">
        <v>2</v>
      </c>
      <c r="C524" s="1">
        <v>7</v>
      </c>
      <c r="D524" s="1">
        <v>3.1818875627678</v>
      </c>
      <c r="E524" s="1">
        <v>2.36495587270213</v>
      </c>
      <c r="F524" s="1">
        <v>2.23556009386882</v>
      </c>
      <c r="G524" s="1">
        <v>3.4605806</v>
      </c>
      <c r="H524" s="1">
        <v>2.3561676</v>
      </c>
      <c r="I524" s="1">
        <v>2.407473032</v>
      </c>
      <c r="J524">
        <v>3.34333105608551</v>
      </c>
      <c r="K524">
        <v>2.37757071079315</v>
      </c>
      <c r="L524">
        <v>2.27268820939</v>
      </c>
      <c r="M524" s="2">
        <f t="shared" si="544"/>
        <v>2.19244059293563</v>
      </c>
      <c r="N524" s="2">
        <f>($Z$3+$T$3*POWER($C524,$U$3))*POWER((($B524+$V$3*$A524+$W$3*$S524*(1+$AA$3*$C524))/($B524+$V$3*$A524+1))*POWER(($A524+$X$3*$B524+1)/($A524+$X$3*$B524+$Y$3*$S524),2),2)</f>
        <v>0</v>
      </c>
      <c r="O524" s="2">
        <f t="shared" si="545"/>
        <v>3.43133657886161</v>
      </c>
      <c r="P524">
        <f t="shared" ref="P524:R524" si="558">G524-M524</f>
        <v>1.26814000706437</v>
      </c>
      <c r="Q524">
        <f t="shared" si="558"/>
        <v>2.3561676</v>
      </c>
      <c r="R524">
        <f t="shared" si="558"/>
        <v>-1.02386354686161</v>
      </c>
      <c r="S524">
        <f t="shared" si="547"/>
        <v>0.75</v>
      </c>
      <c r="AC524">
        <f t="shared" si="548"/>
        <v>0.661437827766148</v>
      </c>
      <c r="AD524">
        <f>($Z$2+$T$2*POWER($C524,$U$2))</f>
        <v>3.6586323071516</v>
      </c>
      <c r="AE524">
        <f>POWER(1-$V$2*$AD524/(1+$A524*(1+$W$2/$C524)),2)</f>
        <v>0.811304310743326</v>
      </c>
      <c r="AF524">
        <f>POWER(1-$V$2*$AD524/(1+$B524*$AC524*(1+$W$2/$C524)),2)</f>
        <v>0.845437955208159</v>
      </c>
      <c r="AG524">
        <f>POWER((1+$A524+$B524*S524)/($A524+$B524*S524+$Y$2),2)</f>
        <v>1.30249601562332</v>
      </c>
      <c r="AH524">
        <f>(Z$4+T$4*POWER($C524,U$4))</f>
        <v>2.61491926807997</v>
      </c>
      <c r="AI524">
        <f>POWER(1-V$4*AH524/(1+$A524*(1+W$4/$C524)),2)</f>
        <v>0.811793059016535</v>
      </c>
      <c r="AJ524">
        <f>POWER(1-V$4*AH524/(1+$B524*$AC524*(1+W$4/$C524)),2)</f>
        <v>0.845530957189053</v>
      </c>
      <c r="AK524">
        <f>POWER((1+$A524+$B524*W$4)/($A524+$B524*W$4+Y$4),2)</f>
        <v>1.03212020550798</v>
      </c>
    </row>
    <row r="525" spans="1:37">
      <c r="A525" s="1">
        <v>1</v>
      </c>
      <c r="B525" s="1">
        <v>1.75</v>
      </c>
      <c r="C525" s="1">
        <v>3</v>
      </c>
      <c r="D525" s="1">
        <v>2.89586436782467</v>
      </c>
      <c r="E525" s="1">
        <v>2.96757076188067</v>
      </c>
      <c r="F525" s="1">
        <v>0.964190599438221</v>
      </c>
      <c r="G525" s="1">
        <v>3.03103832</v>
      </c>
      <c r="H525" s="1">
        <v>3.0463251</v>
      </c>
      <c r="I525" s="1">
        <v>1.010382006</v>
      </c>
      <c r="J525">
        <v>2.91365002766648</v>
      </c>
      <c r="K525">
        <v>2.90755187847834</v>
      </c>
      <c r="L525">
        <v>0.974823410144824</v>
      </c>
      <c r="M525" s="2">
        <f t="shared" si="544"/>
        <v>0.877573061001784</v>
      </c>
      <c r="N525" s="2">
        <f>($Z$3+$T$3*POWER($C525,$U$3))*POWER((($B525+$V$3*$A525+$W$3*$S525*(1+$AA$3*$C525))/($B525+$V$3*$A525+1))*POWER(($A525+$X$3*$B525+1)/($A525+$X$3*$B525+$Y$3*$S525),2),2)</f>
        <v>0</v>
      </c>
      <c r="O525" s="2">
        <f t="shared" si="545"/>
        <v>3.0655977602908</v>
      </c>
      <c r="P525">
        <f t="shared" ref="P525:R525" si="559">G525-M525</f>
        <v>2.15346525899822</v>
      </c>
      <c r="Q525">
        <f t="shared" si="559"/>
        <v>3.0463251</v>
      </c>
      <c r="R525">
        <f t="shared" si="559"/>
        <v>-2.0552157542908</v>
      </c>
      <c r="S525">
        <f t="shared" si="547"/>
        <v>0.6875</v>
      </c>
      <c r="AC525">
        <f t="shared" si="548"/>
        <v>0.726184377413891</v>
      </c>
      <c r="AD525">
        <f>($Z$2+$T$2*POWER($C525,$U$2))</f>
        <v>2.85452410585707</v>
      </c>
      <c r="AE525">
        <f>POWER(1-$V$2*$AD525/(1+$A525*(1+$W$2/$C525)),2)</f>
        <v>0.904949307357145</v>
      </c>
      <c r="AF525">
        <f>POWER(1-$V$2*$AD525/(1+$B525*$AC525*(1+$W$2/$C525)),2)</f>
        <v>0.921948993942578</v>
      </c>
      <c r="AG525">
        <f>POWER((1+$A525+$B525*S525)/($A525+$B525*S525+$Y$2),2)</f>
        <v>1.33728563959359</v>
      </c>
      <c r="AH525">
        <f>(Z$4+T$4*POWER($C525,U$4))</f>
        <v>0.895677970130386</v>
      </c>
      <c r="AI525">
        <f>POWER(1-V$4*AH525/(1+$A525*(1+W$4/$C525)),2)</f>
        <v>0.957230868033502</v>
      </c>
      <c r="AJ525">
        <f>POWER(1-V$4*AH525/(1+$B525*$AC525*(1+W$4/$C525)),2)</f>
        <v>0.964911757386542</v>
      </c>
      <c r="AK525">
        <f>POWER((1+$A525+$B525*W$4)/($A525+$B525*W$4+Y$4),2)</f>
        <v>1.03636706924569</v>
      </c>
    </row>
    <row r="526" spans="1:37">
      <c r="A526" s="1">
        <v>2.25</v>
      </c>
      <c r="B526" s="1">
        <v>0.75</v>
      </c>
      <c r="C526" s="1">
        <v>7</v>
      </c>
      <c r="D526" s="1">
        <v>3.68609755985035</v>
      </c>
      <c r="E526" s="1">
        <v>2.54133375576976</v>
      </c>
      <c r="F526" s="1">
        <v>2.37707293052658</v>
      </c>
      <c r="G526" s="1">
        <v>3.67722888</v>
      </c>
      <c r="H526" s="1">
        <v>2.78982468</v>
      </c>
      <c r="I526" s="1">
        <v>2.532795541</v>
      </c>
      <c r="J526">
        <v>3.55959071495498</v>
      </c>
      <c r="K526">
        <v>2.53626738505388</v>
      </c>
      <c r="L526">
        <v>2.37273382413127</v>
      </c>
      <c r="M526" s="2">
        <f t="shared" si="544"/>
        <v>2.16045773654514</v>
      </c>
      <c r="N526" s="2">
        <f>($Z$3+$T$3*POWER($C526,$U$3))*POWER((($B526+$V$3*$A526+$W$3*$S526*(1+$AA$3*$C526))/($B526+$V$3*$A526+1))*POWER(($A526+$X$3*$B526+1)/($A526+$X$3*$B526+$Y$3*$S526),2),2)</f>
        <v>0</v>
      </c>
      <c r="O526" s="2">
        <f t="shared" si="545"/>
        <v>4.18959771132613</v>
      </c>
      <c r="P526">
        <f t="shared" ref="P526:R526" si="560">G526-M526</f>
        <v>1.51677114345486</v>
      </c>
      <c r="Q526">
        <f t="shared" si="560"/>
        <v>2.78982468</v>
      </c>
      <c r="R526">
        <f t="shared" si="560"/>
        <v>-1.65680217032613</v>
      </c>
      <c r="S526">
        <f t="shared" si="547"/>
        <v>0.269230769230769</v>
      </c>
      <c r="AC526">
        <f t="shared" si="548"/>
        <v>0.963075694272993</v>
      </c>
      <c r="AD526">
        <f>($Z$2+$T$2*POWER($C526,$U$2))</f>
        <v>3.6586323071516</v>
      </c>
      <c r="AE526">
        <f>POWER(1-$V$2*$AD526/(1+$A526*(1+$W$2/$C526)),2)</f>
        <v>0.898313167089143</v>
      </c>
      <c r="AF526">
        <f>POWER(1-$V$2*$AD526/(1+$B526*$AC526*(1+$W$2/$C526)),2)</f>
        <v>0.767129693830494</v>
      </c>
      <c r="AG526">
        <f>POWER((1+$A526+$B526*S526)/($A526+$B526*S526+$Y$2),2)</f>
        <v>1.30763661192262</v>
      </c>
      <c r="AH526">
        <f>(Z$4+T$4*POWER($C526,U$4))</f>
        <v>2.61491926807997</v>
      </c>
      <c r="AI526">
        <f>POWER(1-V$4*AH526/(1+$A526*(1+W$4/$C526)),2)</f>
        <v>0.898059195046568</v>
      </c>
      <c r="AJ526">
        <f>POWER(1-V$4*AH526/(1+$B526*$AC526*(1+W$4/$C526)),2)</f>
        <v>0.768328184855042</v>
      </c>
      <c r="AK526">
        <f>POWER((1+$A526+$B526*W$4)/($A526+$B526*W$4+Y$4),2)</f>
        <v>1.06801877306558</v>
      </c>
    </row>
    <row r="527" spans="1:37">
      <c r="A527" s="1">
        <v>4</v>
      </c>
      <c r="B527" s="1">
        <v>1.75</v>
      </c>
      <c r="C527" s="1">
        <v>3</v>
      </c>
      <c r="D527" s="1">
        <v>3.0947341576283</v>
      </c>
      <c r="E527" s="1">
        <v>2.94587663968685</v>
      </c>
      <c r="F527" s="1">
        <v>1.07539728384006</v>
      </c>
      <c r="G527" s="1">
        <v>3.112892</v>
      </c>
      <c r="H527" s="1">
        <v>3.0548208</v>
      </c>
      <c r="I527" s="1">
        <v>1.035403551</v>
      </c>
      <c r="J527">
        <v>2.99493553987676</v>
      </c>
      <c r="K527">
        <v>2.92065734157906</v>
      </c>
      <c r="L527">
        <v>1.05322482714331</v>
      </c>
      <c r="M527" s="2">
        <f t="shared" si="544"/>
        <v>0.897419472091047</v>
      </c>
      <c r="N527" s="2">
        <f>($Z$3+$T$3*POWER($C527,$U$3))*POWER((($B527+$V$3*$A527+$W$3*$S527*(1+$AA$3*$C527))/($B527+$V$3*$A527+1))*POWER(($A527+$X$3*$B527+1)/($A527+$X$3*$B527+$Y$3*$S527),2),2)</f>
        <v>0</v>
      </c>
      <c r="O527" s="2">
        <f t="shared" si="545"/>
        <v>3.2270028871335</v>
      </c>
      <c r="P527">
        <f t="shared" ref="P527:R527" si="561">G527-M527</f>
        <v>2.21547252790895</v>
      </c>
      <c r="Q527">
        <f t="shared" si="561"/>
        <v>3.0548208</v>
      </c>
      <c r="R527">
        <f t="shared" si="561"/>
        <v>-2.1915993361335</v>
      </c>
      <c r="S527">
        <f t="shared" si="547"/>
        <v>0.275</v>
      </c>
      <c r="AC527">
        <f t="shared" si="548"/>
        <v>0.961444226151471</v>
      </c>
      <c r="AD527">
        <f>($Z$2+$T$2*POWER($C527,$U$2))</f>
        <v>2.85452410585707</v>
      </c>
      <c r="AE527">
        <f>POWER(1-$V$2*$AD527/(1+$A527*(1+$W$2/$C527)),2)</f>
        <v>0.972154254885458</v>
      </c>
      <c r="AF527">
        <f>POWER(1-$V$2*$AD527/(1+$B527*$AC527*(1+$W$2/$C527)),2)</f>
        <v>0.938636070590536</v>
      </c>
      <c r="AG527">
        <f>POWER((1+$A527+$B527*S527)/($A527+$B527*S527+$Y$2),2)</f>
        <v>1.17901340918212</v>
      </c>
      <c r="AH527">
        <f>(Z$4+T$4*POWER($C527,U$4))</f>
        <v>0.895677970130386</v>
      </c>
      <c r="AI527">
        <f>POWER(1-V$4*AH527/(1+$A527*(1+W$4/$C527)),2)</f>
        <v>0.987512700323435</v>
      </c>
      <c r="AJ527">
        <f>POWER(1-V$4*AH527/(1+$B527*$AC527*(1+W$4/$C527)),2)</f>
        <v>0.972437043473382</v>
      </c>
      <c r="AK527">
        <f>POWER((1+$A527+$B527*W$4)/($A527+$B527*W$4+Y$4),2)</f>
        <v>1.03155780406394</v>
      </c>
    </row>
    <row r="528" spans="1:37">
      <c r="A528" s="1">
        <v>3.75</v>
      </c>
      <c r="B528" s="1">
        <v>3.75</v>
      </c>
      <c r="C528" s="1">
        <v>5</v>
      </c>
      <c r="D528" s="1">
        <v>3.62196230600758</v>
      </c>
      <c r="E528" s="1">
        <v>2.90505298599978</v>
      </c>
      <c r="F528" s="1">
        <v>2.01263866168674</v>
      </c>
      <c r="G528" s="1">
        <v>3.65782194</v>
      </c>
      <c r="H528" s="1">
        <v>2.88539474</v>
      </c>
      <c r="I528" s="1">
        <v>1.959993932</v>
      </c>
      <c r="J528">
        <v>3.53919021007418</v>
      </c>
      <c r="K528">
        <v>2.91376502940867</v>
      </c>
      <c r="L528">
        <v>2.0135296406508</v>
      </c>
      <c r="M528" s="2">
        <f t="shared" si="544"/>
        <v>1.87503468682407</v>
      </c>
      <c r="N528" s="2">
        <f>($Z$3+$T$3*POWER($C528,$U$3))*POWER((($B528+$V$3*$A528+$W$3*$S528*(1+$AA$3*$C528))/($B528+$V$3*$A528+1))*POWER(($A528+$X$3*$B528+1)/($A528+$X$3*$B528+$Y$3*$S528),2),2)</f>
        <v>0</v>
      </c>
      <c r="O528" s="2">
        <f t="shared" si="545"/>
        <v>3.49894649682707</v>
      </c>
      <c r="P528">
        <f t="shared" ref="P528:R528" si="562">G528-M528</f>
        <v>1.78278725317593</v>
      </c>
      <c r="Q528">
        <f t="shared" si="562"/>
        <v>2.88539474</v>
      </c>
      <c r="R528">
        <f t="shared" si="562"/>
        <v>-1.53895256482707</v>
      </c>
      <c r="S528">
        <f t="shared" si="547"/>
        <v>0.5</v>
      </c>
      <c r="AC528">
        <f t="shared" si="548"/>
        <v>0.866025403784439</v>
      </c>
      <c r="AD528">
        <f>($Z$2+$T$2*POWER($C528,$U$2))</f>
        <v>3.32351892595841</v>
      </c>
      <c r="AE528">
        <f>POWER(1-$V$2*$AD528/(1+$A528*(1+$W$2/$C528)),2)</f>
        <v>0.951161032183657</v>
      </c>
      <c r="AF528">
        <f>POWER(1-$V$2*$AD528/(1+$B528*$AC528*(1+$W$2/$C528)),2)</f>
        <v>0.944363001471365</v>
      </c>
      <c r="AG528">
        <f>POWER((1+$A528+$B528*S528)/($A528+$B528*S528+$Y$2),2)</f>
        <v>1.14483654597637</v>
      </c>
      <c r="AH528">
        <f>(Z$4+T$4*POWER($C528,U$4))</f>
        <v>1.93843892115845</v>
      </c>
      <c r="AI528">
        <f>POWER(1-V$4*AH528/(1+$A528*(1+W$4/$C528)),2)</f>
        <v>0.959655239090248</v>
      </c>
      <c r="AJ528">
        <f>POWER(1-V$4*AH528/(1+$B528*$AC528*(1+W$4/$C528)),2)</f>
        <v>0.95404740585208</v>
      </c>
      <c r="AK528">
        <f>POWER((1+$A528+$B528*W$4)/($A528+$B528*W$4+Y$4),2)</f>
        <v>1.0165494510289</v>
      </c>
    </row>
    <row r="529" spans="1:37">
      <c r="A529" s="1">
        <v>2.75</v>
      </c>
      <c r="B529" s="1">
        <v>0.75</v>
      </c>
      <c r="C529" s="1">
        <v>5</v>
      </c>
      <c r="D529" s="1">
        <v>3.43625741748032</v>
      </c>
      <c r="E529" s="1">
        <v>2.47888271774829</v>
      </c>
      <c r="F529" s="1">
        <v>2.02810646046772</v>
      </c>
      <c r="G529" s="1">
        <v>3.5626068</v>
      </c>
      <c r="H529" s="1">
        <v>2.4069908</v>
      </c>
      <c r="I529" s="1">
        <v>2.043549588</v>
      </c>
      <c r="J529">
        <v>3.44269826713173</v>
      </c>
      <c r="K529">
        <v>2.48467732245435</v>
      </c>
      <c r="L529">
        <v>2.0314827603646</v>
      </c>
      <c r="M529" s="2">
        <f t="shared" si="544"/>
        <v>1.75632193775012</v>
      </c>
      <c r="N529" s="2">
        <f>($Z$3+$T$3*POWER($C529,$U$3))*POWER((($B529+$V$3*$A529+$W$3*$S529*(1+$AA$3*$C529))/($B529+$V$3*$A529+1))*POWER(($A529+$X$3*$B529+1)/($A529+$X$3*$B529+$Y$3*$S529),2),2)</f>
        <v>0</v>
      </c>
      <c r="O529" s="2">
        <f t="shared" si="545"/>
        <v>3.86221863001221</v>
      </c>
      <c r="P529">
        <f t="shared" ref="P529:R529" si="563">G529-M529</f>
        <v>1.80628486224988</v>
      </c>
      <c r="Q529">
        <f t="shared" si="563"/>
        <v>2.4069908</v>
      </c>
      <c r="R529">
        <f t="shared" si="563"/>
        <v>-1.81866904201221</v>
      </c>
      <c r="S529">
        <f t="shared" si="547"/>
        <v>0.233333333333333</v>
      </c>
      <c r="AC529">
        <f t="shared" si="548"/>
        <v>0.972396809720988</v>
      </c>
      <c r="AD529">
        <f>($Z$2+$T$2*POWER($C529,$U$2))</f>
        <v>3.32351892595841</v>
      </c>
      <c r="AE529">
        <f>POWER(1-$V$2*$AD529/(1+$A529*(1+$W$2/$C529)),2)</f>
        <v>0.935466992431596</v>
      </c>
      <c r="AF529">
        <f>POWER(1-$V$2*$AD529/(1+$B529*$AC529*(1+$W$2/$C529)),2)</f>
        <v>0.816185183721513</v>
      </c>
      <c r="AG529">
        <f>POWER((1+$A529+$B529*S529)/($A529+$B529*S529+$Y$2),2)</f>
        <v>1.26354425856074</v>
      </c>
      <c r="AH529">
        <f>(Z$4+T$4*POWER($C529,U$4))</f>
        <v>1.93843892115845</v>
      </c>
      <c r="AI529">
        <f>POWER(1-V$4*AH529/(1+$A529*(1+W$4/$C529)),2)</f>
        <v>0.946711639737379</v>
      </c>
      <c r="AJ529">
        <f>POWER(1-V$4*AH529/(1+$B529*$AC529*(1+W$4/$C529)),2)</f>
        <v>0.848604559164366</v>
      </c>
      <c r="AK529">
        <f>POWER((1+$A529+$B529*W$4)/($A529+$B529*W$4+Y$4),2)</f>
        <v>1.06493462458244</v>
      </c>
    </row>
    <row r="530" spans="1:37">
      <c r="A530" s="1">
        <v>3.5</v>
      </c>
      <c r="B530" s="1">
        <v>1.75</v>
      </c>
      <c r="C530" s="1">
        <v>7</v>
      </c>
      <c r="D530" s="1">
        <v>3.97187527944475</v>
      </c>
      <c r="E530" s="1">
        <v>2.64548735474322</v>
      </c>
      <c r="F530" s="1">
        <v>2.75365876919138</v>
      </c>
      <c r="G530" s="1">
        <v>4.06782946</v>
      </c>
      <c r="H530" s="1">
        <v>2.4502978</v>
      </c>
      <c r="I530" s="1">
        <v>2.734689433</v>
      </c>
      <c r="J530">
        <v>3.94716728038033</v>
      </c>
      <c r="K530">
        <v>2.64191275121122</v>
      </c>
      <c r="L530">
        <v>2.75682409735539</v>
      </c>
      <c r="M530" s="2">
        <f t="shared" si="544"/>
        <v>2.35690564815907</v>
      </c>
      <c r="N530" s="2">
        <f>($Z$3+$T$3*POWER($C530,$U$3))*POWER((($B530+$V$3*$A530+$W$3*$S530*(1+$AA$3*$C530))/($B530+$V$3*$A530+1))*POWER(($A530+$X$3*$B530+1)/($A530+$X$3*$B530+$Y$3*$S530),2),2)</f>
        <v>0</v>
      </c>
      <c r="O530" s="2">
        <f t="shared" si="545"/>
        <v>3.99209022555848</v>
      </c>
      <c r="P530">
        <f t="shared" ref="P530:R530" si="564">G530-M530</f>
        <v>1.71092381184093</v>
      </c>
      <c r="Q530">
        <f t="shared" si="564"/>
        <v>2.4502978</v>
      </c>
      <c r="R530">
        <f t="shared" si="564"/>
        <v>-1.25740079255849</v>
      </c>
      <c r="S530">
        <f t="shared" si="547"/>
        <v>0.305555555555556</v>
      </c>
      <c r="AC530">
        <f t="shared" si="548"/>
        <v>0.952174250055701</v>
      </c>
      <c r="AD530">
        <f>($Z$2+$T$2*POWER($C530,$U$2))</f>
        <v>3.6586323071516</v>
      </c>
      <c r="AE530">
        <f>POWER(1-$V$2*$AD530/(1+$A530*(1+$W$2/$C530)),2)</f>
        <v>0.930424398865834</v>
      </c>
      <c r="AF530">
        <f>POWER(1-$V$2*$AD530/(1+$B530*$AC530*(1+$W$2/$C530)),2)</f>
        <v>0.870393625677749</v>
      </c>
      <c r="AG530">
        <f>POWER((1+$A530+$B530*S530)/($A530+$B530*S530+$Y$2),2)</f>
        <v>1.19716899851453</v>
      </c>
      <c r="AH530">
        <f>(Z$4+T$4*POWER($C530,U$4))</f>
        <v>2.61491926807997</v>
      </c>
      <c r="AI530">
        <f>POWER(1-V$4*AH530/(1+$A530*(1+W$4/$C530)),2)</f>
        <v>0.93011898988357</v>
      </c>
      <c r="AJ530">
        <f>POWER(1-V$4*AH530/(1+$B530*$AC530*(1+W$4/$C530)),2)</f>
        <v>0.870282373171178</v>
      </c>
      <c r="AK530">
        <f>POWER((1+$A530+$B530*W$4)/($A530+$B530*W$4+Y$4),2)</f>
        <v>1.0322690314022</v>
      </c>
    </row>
    <row r="531" spans="1:37">
      <c r="A531" s="1">
        <v>3.75</v>
      </c>
      <c r="B531" s="1">
        <v>2.5</v>
      </c>
      <c r="C531" s="1">
        <v>7</v>
      </c>
      <c r="D531" s="1">
        <v>3.67707618748997</v>
      </c>
      <c r="E531" s="1">
        <v>2.71375934936967</v>
      </c>
      <c r="F531" s="1">
        <v>2.66693895880319</v>
      </c>
      <c r="G531" s="1">
        <v>3.8087778</v>
      </c>
      <c r="H531" s="1">
        <v>2.7577582</v>
      </c>
      <c r="I531" s="1">
        <v>2.744684868</v>
      </c>
      <c r="J531">
        <v>3.68810938751714</v>
      </c>
      <c r="K531">
        <v>2.70848728682368</v>
      </c>
      <c r="L531">
        <v>2.66771690262752</v>
      </c>
      <c r="M531" s="2">
        <f t="shared" si="544"/>
        <v>2.41548868031081</v>
      </c>
      <c r="N531" s="2">
        <f>($Z$3+$T$3*POWER($C531,$U$3))*POWER((($B531+$V$3*$A531+$W$3*$S531*(1+$AA$3*$C531))/($B531+$V$3*$A531+1))*POWER(($A531+$X$3*$B531+1)/($A531+$X$3*$B531+$Y$3*$S531),2),2)</f>
        <v>0</v>
      </c>
      <c r="O531" s="2">
        <f t="shared" si="545"/>
        <v>3.91162431319914</v>
      </c>
      <c r="P531">
        <f t="shared" ref="P531:R531" si="565">G531-M531</f>
        <v>1.39328911968919</v>
      </c>
      <c r="Q531">
        <f t="shared" si="565"/>
        <v>2.7577582</v>
      </c>
      <c r="R531">
        <f t="shared" si="565"/>
        <v>-1.16693944519914</v>
      </c>
      <c r="S531">
        <f t="shared" si="547"/>
        <v>0.368421052631579</v>
      </c>
      <c r="AC531">
        <f t="shared" si="548"/>
        <v>0.929659038560826</v>
      </c>
      <c r="AD531">
        <f>($Z$2+$T$2*POWER($C531,$U$2))</f>
        <v>3.6586323071516</v>
      </c>
      <c r="AE531">
        <f>POWER(1-$V$2*$AD531/(1+$A531*(1+$W$2/$C531)),2)</f>
        <v>0.93455824751346</v>
      </c>
      <c r="AF531">
        <f>POWER(1-$V$2*$AD531/(1+$B531*$AC531*(1+$W$2/$C531)),2)</f>
        <v>0.901022303969785</v>
      </c>
      <c r="AG531">
        <f>POWER((1+$A531+$B531*S531)/($A531+$B531*S531+$Y$2),2)</f>
        <v>1.17226926029381</v>
      </c>
      <c r="AH531">
        <f>(Z$4+T$4*POWER($C531,U$4))</f>
        <v>2.61491926807997</v>
      </c>
      <c r="AI531">
        <f>POWER(1-V$4*AH531/(1+$A531*(1+W$4/$C531)),2)</f>
        <v>0.93425501339145</v>
      </c>
      <c r="AJ531">
        <f>POWER(1-V$4*AH531/(1+$B531*$AC531*(1+W$4/$C531)),2)</f>
        <v>0.900759325471743</v>
      </c>
      <c r="AK531">
        <f>POWER((1+$A531+$B531*W$4)/($A531+$B531*W$4+Y$4),2)</f>
        <v>1.02367094547471</v>
      </c>
    </row>
    <row r="532" spans="1:37">
      <c r="A532" s="1">
        <v>2.25</v>
      </c>
      <c r="B532" s="1">
        <v>0.75</v>
      </c>
      <c r="C532" s="1">
        <v>5</v>
      </c>
      <c r="D532" s="1">
        <v>3.46872704337253</v>
      </c>
      <c r="E532" s="1">
        <v>2.46185459677719</v>
      </c>
      <c r="F532" s="1">
        <v>2.06596258698086</v>
      </c>
      <c r="G532" s="1">
        <v>3.5775897</v>
      </c>
      <c r="H532" s="1">
        <v>2.5975662</v>
      </c>
      <c r="I532" s="1">
        <v>2.074058222</v>
      </c>
      <c r="J532">
        <v>3.4561882955765</v>
      </c>
      <c r="K532">
        <v>2.46077845938202</v>
      </c>
      <c r="L532">
        <v>2.04463107467107</v>
      </c>
      <c r="M532" s="2">
        <f t="shared" si="544"/>
        <v>1.75923957298303</v>
      </c>
      <c r="N532" s="2">
        <f>($Z$3+$T$3*POWER($C532,$U$3))*POWER((($B532+$V$3*$A532+$W$3*$S532*(1+$AA$3*$C532))/($B532+$V$3*$A532+1))*POWER(($A532+$X$3*$B532+1)/($A532+$X$3*$B532+$Y$3*$S532),2),2)</f>
        <v>0</v>
      </c>
      <c r="O532" s="2">
        <f t="shared" si="545"/>
        <v>3.91735986921329</v>
      </c>
      <c r="P532">
        <f t="shared" ref="P532:R532" si="566">G532-M532</f>
        <v>1.81835012701697</v>
      </c>
      <c r="Q532">
        <f t="shared" si="566"/>
        <v>2.5975662</v>
      </c>
      <c r="R532">
        <f t="shared" si="566"/>
        <v>-1.84330164721329</v>
      </c>
      <c r="S532">
        <f t="shared" si="547"/>
        <v>0.269230769230769</v>
      </c>
      <c r="AC532">
        <f t="shared" si="548"/>
        <v>0.963075694272993</v>
      </c>
      <c r="AD532">
        <f>($Z$2+$T$2*POWER($C532,$U$2))</f>
        <v>3.32351892595841</v>
      </c>
      <c r="AE532">
        <f>POWER(1-$V$2*$AD532/(1+$A532*(1+$W$2/$C532)),2)</f>
        <v>0.923115383262166</v>
      </c>
      <c r="AF532">
        <f>POWER(1-$V$2*$AD532/(1+$B532*$AC532*(1+$W$2/$C532)),2)</f>
        <v>0.815004261997413</v>
      </c>
      <c r="AG532">
        <f>POWER((1+$A532+$B532*S532)/($A532+$B532*S532+$Y$2),2)</f>
        <v>1.30763661192262</v>
      </c>
      <c r="AH532">
        <f>(Z$4+T$4*POWER($C532,U$4))</f>
        <v>1.93843892115845</v>
      </c>
      <c r="AI532">
        <f>POWER(1-V$4*AH532/(1+$A532*(1+W$4/$C532)),2)</f>
        <v>0.936531327953911</v>
      </c>
      <c r="AJ532">
        <f>POWER(1-V$4*AH532/(1+$B532*$AC532*(1+W$4/$C532)),2)</f>
        <v>0.847635194912794</v>
      </c>
      <c r="AK532">
        <f>POWER((1+$A532+$B532*W$4)/($A532+$B532*W$4+Y$4),2)</f>
        <v>1.06801877306558</v>
      </c>
    </row>
    <row r="533" spans="1:37">
      <c r="A533" s="1">
        <v>3.5</v>
      </c>
      <c r="B533" s="1">
        <v>2.5</v>
      </c>
      <c r="C533" s="1">
        <v>5</v>
      </c>
      <c r="D533" s="1">
        <v>3.52907384197132</v>
      </c>
      <c r="E533" s="1">
        <v>2.83608502593407</v>
      </c>
      <c r="F533" s="1">
        <v>1.97770261883715</v>
      </c>
      <c r="G533" s="1">
        <v>3.56523668</v>
      </c>
      <c r="H533" s="1">
        <v>2.89355512</v>
      </c>
      <c r="I533" s="1">
        <v>1.99017388</v>
      </c>
      <c r="J533">
        <v>3.443814985009</v>
      </c>
      <c r="K533">
        <v>2.84944482186477</v>
      </c>
      <c r="L533">
        <v>1.97444183017586</v>
      </c>
      <c r="M533" s="2">
        <f t="shared" si="544"/>
        <v>1.86033098073</v>
      </c>
      <c r="N533" s="2">
        <f>($Z$3+$T$3*POWER($C533,$U$3))*POWER((($B533+$V$3*$A533+$W$3*$S533*(1+$AA$3*$C533))/($B533+$V$3*$A533+1))*POWER(($A533+$X$3*$B533+1)/($A533+$X$3*$B533+$Y$3*$S533),2),2)</f>
        <v>0</v>
      </c>
      <c r="O533" s="2">
        <f t="shared" si="545"/>
        <v>3.61856837122787</v>
      </c>
      <c r="P533">
        <f t="shared" ref="P533:R533" si="567">G533-M533</f>
        <v>1.70490569927</v>
      </c>
      <c r="Q533">
        <f t="shared" si="567"/>
        <v>2.89355512</v>
      </c>
      <c r="R533">
        <f t="shared" si="567"/>
        <v>-1.62839449122787</v>
      </c>
      <c r="S533">
        <f t="shared" si="547"/>
        <v>0.388888888888889</v>
      </c>
      <c r="AC533">
        <f t="shared" si="548"/>
        <v>0.921284663987611</v>
      </c>
      <c r="AD533">
        <f>($Z$2+$T$2*POWER($C533,$U$2))</f>
        <v>3.32351892595841</v>
      </c>
      <c r="AE533">
        <f>POWER(1-$V$2*$AD533/(1+$A533*(1+$W$2/$C533)),2)</f>
        <v>0.947999338397238</v>
      </c>
      <c r="AF533">
        <f>POWER(1-$V$2*$AD533/(1+$B533*$AC533*(1+$W$2/$C533)),2)</f>
        <v>0.924650126445332</v>
      </c>
      <c r="AG533">
        <f>POWER((1+$A533+$B533*S533)/($A533+$B533*S533+$Y$2),2)</f>
        <v>1.17934734734633</v>
      </c>
      <c r="AH533">
        <f>(Z$4+T$4*POWER($C533,U$4))</f>
        <v>1.93843892115845</v>
      </c>
      <c r="AI533">
        <f>POWER(1-V$4*AH533/(1+$A533*(1+W$4/$C533)),2)</f>
        <v>0.957046866029331</v>
      </c>
      <c r="AJ533">
        <f>POWER(1-V$4*AH533/(1+$B533*$AC533*(1+W$4/$C533)),2)</f>
        <v>0.937795968830535</v>
      </c>
      <c r="AK533">
        <f>POWER((1+$A533+$B533*W$4)/($A533+$B533*W$4+Y$4),2)</f>
        <v>1.02386824848055</v>
      </c>
    </row>
    <row r="534" spans="1:37">
      <c r="A534" s="1">
        <v>1</v>
      </c>
      <c r="B534" s="1">
        <v>1.25</v>
      </c>
      <c r="C534" s="1">
        <v>5</v>
      </c>
      <c r="D534" s="1">
        <v>3.37028802123912</v>
      </c>
      <c r="E534" s="1">
        <v>2.57684825643549</v>
      </c>
      <c r="F534" s="1">
        <v>2.002422304231</v>
      </c>
      <c r="G534" s="1">
        <v>3.68489134</v>
      </c>
      <c r="H534" s="1">
        <v>2.55974246</v>
      </c>
      <c r="I534" s="1">
        <v>1.960992858</v>
      </c>
      <c r="J534">
        <v>3.56305704494502</v>
      </c>
      <c r="K534">
        <v>2.55863256857893</v>
      </c>
      <c r="L534">
        <v>2.00574870290484</v>
      </c>
      <c r="M534" s="2">
        <f t="shared" si="544"/>
        <v>1.76458442162819</v>
      </c>
      <c r="N534" s="2">
        <f>($Z$3+$T$3*POWER($C534,$U$3))*POWER((($B534+$V$3*$A534+$W$3*$S534*(1+$AA$3*$C534))/($B534+$V$3*$A534+1))*POWER(($A534+$X$3*$B534+1)/($A534+$X$3*$B534+$Y$3*$S534),2),2)</f>
        <v>0</v>
      </c>
      <c r="O534" s="2">
        <f t="shared" si="545"/>
        <v>3.64747911156336</v>
      </c>
      <c r="P534">
        <f t="shared" ref="P534:R534" si="568">G534-M534</f>
        <v>1.92030691837181</v>
      </c>
      <c r="Q534">
        <f t="shared" si="568"/>
        <v>2.55974246</v>
      </c>
      <c r="R534">
        <f t="shared" si="568"/>
        <v>-1.68648625356336</v>
      </c>
      <c r="S534">
        <f t="shared" si="547"/>
        <v>0.5625</v>
      </c>
      <c r="AC534">
        <f t="shared" si="548"/>
        <v>0.826797284707685</v>
      </c>
      <c r="AD534">
        <f>($Z$2+$T$2*POWER($C534,$U$2))</f>
        <v>3.32351892595841</v>
      </c>
      <c r="AE534">
        <f>POWER(1-$V$2*$AD534/(1+$A534*(1+$W$2/$C534)),2)</f>
        <v>0.852632983094581</v>
      </c>
      <c r="AF534">
        <f>POWER(1-$V$2*$AD534/(1+$B534*$AC534*(1+$W$2/$C534)),2)</f>
        <v>0.856163794356278</v>
      </c>
      <c r="AG534">
        <f>POWER((1+$A534+$B534*S534)/($A534+$B534*S534+$Y$2),2)</f>
        <v>1.41815730523713</v>
      </c>
      <c r="AH534">
        <f>(Z$4+T$4*POWER($C534,U$4))</f>
        <v>1.93843892115845</v>
      </c>
      <c r="AI534">
        <f>POWER(1-V$4*AH534/(1+$A534*(1+W$4/$C534)),2)</f>
        <v>0.878538473733248</v>
      </c>
      <c r="AJ534">
        <f>POWER(1-V$4*AH534/(1+$B534*$AC534*(1+W$4/$C534)),2)</f>
        <v>0.881440029248219</v>
      </c>
      <c r="AK534">
        <f>POWER((1+$A534+$B534*W$4)/($A534+$B534*W$4+Y$4),2)</f>
        <v>1.04944038357127</v>
      </c>
    </row>
    <row r="535" spans="1:37">
      <c r="A535" s="1">
        <v>2</v>
      </c>
      <c r="B535" s="1">
        <v>1</v>
      </c>
      <c r="C535" s="1">
        <v>7</v>
      </c>
      <c r="D535" s="1">
        <v>3.96150556626329</v>
      </c>
      <c r="E535" s="1">
        <v>2.53853563498579</v>
      </c>
      <c r="F535" s="1">
        <v>2.55219352952975</v>
      </c>
      <c r="G535" s="1">
        <v>3.9343849</v>
      </c>
      <c r="H535" s="1">
        <v>2.7185417</v>
      </c>
      <c r="I535" s="1">
        <v>2.73627969</v>
      </c>
      <c r="J535">
        <v>3.80947766502883</v>
      </c>
      <c r="K535">
        <v>2.53889578076475</v>
      </c>
      <c r="L535">
        <v>2.54362159861895</v>
      </c>
      <c r="M535" s="2">
        <f t="shared" si="544"/>
        <v>2.23117455885431</v>
      </c>
      <c r="N535" s="2">
        <f>($Z$3+$T$3*POWER($C535,$U$3))*POWER((($B535+$V$3*$A535+$W$3*$S535*(1+$AA$3*$C535))/($B535+$V$3*$A535+1))*POWER(($A535+$X$3*$B535+1)/($A535+$X$3*$B535+$Y$3*$S535),2),2)</f>
        <v>0</v>
      </c>
      <c r="O535" s="2">
        <f t="shared" si="545"/>
        <v>4.1417419515339</v>
      </c>
      <c r="P535">
        <f t="shared" ref="P535:R535" si="569">G535-M535</f>
        <v>1.70321034114569</v>
      </c>
      <c r="Q535">
        <f t="shared" si="569"/>
        <v>2.7185417</v>
      </c>
      <c r="R535">
        <f t="shared" si="569"/>
        <v>-1.4054622615339</v>
      </c>
      <c r="S535">
        <f t="shared" si="547"/>
        <v>0.333333333333333</v>
      </c>
      <c r="AC535">
        <f t="shared" si="548"/>
        <v>0.942809041582063</v>
      </c>
      <c r="AD535">
        <f>($Z$2+$T$2*POWER($C535,$U$2))</f>
        <v>3.6586323071516</v>
      </c>
      <c r="AE535">
        <f>POWER(1-$V$2*$AD535/(1+$A535*(1+$W$2/$C535)),2)</f>
        <v>0.887975904655668</v>
      </c>
      <c r="AF535">
        <f>POWER(1-$V$2*$AD535/(1+$B535*$AC535*(1+$W$2/$C535)),2)</f>
        <v>0.803627793474869</v>
      </c>
      <c r="AG535">
        <f>POWER((1+$A535+$B535*S535)/($A535+$B535*S535+$Y$2),2)</f>
        <v>1.32109311592377</v>
      </c>
      <c r="AH535">
        <f>(Z$4+T$4*POWER($C535,U$4))</f>
        <v>2.61491926807997</v>
      </c>
      <c r="AI535">
        <f>POWER(1-V$4*AH535/(1+$A535*(1+W$4/$C535)),2)</f>
        <v>0.88776417829154</v>
      </c>
      <c r="AJ535">
        <f>POWER(1-V$4*AH535/(1+$B535*$AC535*(1+W$4/$C535)),2)</f>
        <v>0.804223946847993</v>
      </c>
      <c r="AK535">
        <f>POWER((1+$A535+$B535*W$4)/($A535+$B535*W$4+Y$4),2)</f>
        <v>1.05559334312436</v>
      </c>
    </row>
    <row r="536" spans="1:37">
      <c r="A536" s="1">
        <v>3.75</v>
      </c>
      <c r="B536" s="1">
        <v>2</v>
      </c>
      <c r="C536" s="1">
        <v>3</v>
      </c>
      <c r="D536" s="1">
        <v>3.10590067741568</v>
      </c>
      <c r="E536" s="1">
        <v>2.98868488467832</v>
      </c>
      <c r="F536" s="1">
        <v>1.06097595692094</v>
      </c>
      <c r="G536" s="1">
        <v>3.1697878</v>
      </c>
      <c r="H536" s="1">
        <v>3.07623406</v>
      </c>
      <c r="I536" s="1">
        <v>1.053135294</v>
      </c>
      <c r="J536">
        <v>3.04361955093212</v>
      </c>
      <c r="K536">
        <v>2.94994770073398</v>
      </c>
      <c r="L536">
        <v>1.04833750976343</v>
      </c>
      <c r="M536" s="2">
        <f t="shared" si="544"/>
        <v>0.896991096943986</v>
      </c>
      <c r="N536" s="2">
        <f>($Z$3+$T$3*POWER($C536,$U$3))*POWER((($B536+$V$3*$A536+$W$3*$S536*(1+$AA$3*$C536))/($B536+$V$3*$A536+1))*POWER(($A536+$X$3*$B536+1)/($A536+$X$3*$B536+$Y$3*$S536),2),2)</f>
        <v>0</v>
      </c>
      <c r="O536" s="2">
        <f t="shared" si="545"/>
        <v>3.21856811742774</v>
      </c>
      <c r="P536">
        <f t="shared" ref="P536:R536" si="570">G536-M536</f>
        <v>2.27279670305601</v>
      </c>
      <c r="Q536">
        <f t="shared" si="570"/>
        <v>3.07623406</v>
      </c>
      <c r="R536">
        <f t="shared" si="570"/>
        <v>-2.16543282342774</v>
      </c>
      <c r="S536">
        <f t="shared" si="547"/>
        <v>0.315789473684211</v>
      </c>
      <c r="AC536">
        <f t="shared" si="548"/>
        <v>0.948829283016839</v>
      </c>
      <c r="AD536">
        <f>($Z$2+$T$2*POWER($C536,$U$2))</f>
        <v>2.85452410585707</v>
      </c>
      <c r="AE536">
        <f>POWER(1-$V$2*$AD536/(1+$A536*(1+$W$2/$C536)),2)</f>
        <v>0.970410626159967</v>
      </c>
      <c r="AF536">
        <f>POWER(1-$V$2*$AD536/(1+$B536*$AC536*(1+$W$2/$C536)),2)</f>
        <v>0.944803099830567</v>
      </c>
      <c r="AG536">
        <f>POWER((1+$A536+$B536*S536)/($A536+$B536*S536+$Y$2),2)</f>
        <v>1.1827705065471</v>
      </c>
      <c r="AH536">
        <f>(Z$4+T$4*POWER($C536,U$4))</f>
        <v>0.895677970130386</v>
      </c>
      <c r="AI536">
        <f>POWER(1-V$4*AH536/(1+$A536*(1+W$4/$C536)),2)</f>
        <v>0.986729700729276</v>
      </c>
      <c r="AJ536">
        <f>POWER(1-V$4*AH536/(1+$B536*$AC536*(1+W$4/$C536)),2)</f>
        <v>0.975214714787529</v>
      </c>
      <c r="AK536">
        <f>POWER((1+$A536+$B536*W$4)/($A536+$B536*W$4+Y$4),2)</f>
        <v>1.02859236160092</v>
      </c>
    </row>
    <row r="537" spans="1:37">
      <c r="A537" s="1">
        <v>3.75</v>
      </c>
      <c r="B537" s="1">
        <v>2.5</v>
      </c>
      <c r="C537" s="1">
        <v>5</v>
      </c>
      <c r="D537" s="1">
        <v>3.48568464633801</v>
      </c>
      <c r="E537" s="1">
        <v>2.84442158282504</v>
      </c>
      <c r="F537" s="1">
        <v>1.96779825191417</v>
      </c>
      <c r="G537" s="1">
        <v>3.5472544</v>
      </c>
      <c r="H537" s="1">
        <v>2.8337496</v>
      </c>
      <c r="I537" s="1">
        <v>2.009286676</v>
      </c>
      <c r="J537">
        <v>3.4182537714496</v>
      </c>
      <c r="K537">
        <v>2.85635184542092</v>
      </c>
      <c r="L537">
        <v>1.96866370969468</v>
      </c>
      <c r="M537" s="2">
        <f t="shared" si="544"/>
        <v>1.8616312353504</v>
      </c>
      <c r="N537" s="2">
        <f>($Z$3+$T$3*POWER($C537,$U$3))*POWER((($B537+$V$3*$A537+$W$3*$S537*(1+$AA$3*$C537))/($B537+$V$3*$A537+1))*POWER(($A537+$X$3*$B537+1)/($A537+$X$3*$B537+$Y$3*$S537),2),2)</f>
        <v>0</v>
      </c>
      <c r="O537" s="2">
        <f t="shared" si="545"/>
        <v>3.62016722144078</v>
      </c>
      <c r="P537">
        <f t="shared" ref="P537:R537" si="571">G537-M537</f>
        <v>1.6856231646496</v>
      </c>
      <c r="Q537">
        <f t="shared" si="571"/>
        <v>2.8337496</v>
      </c>
      <c r="R537">
        <f t="shared" si="571"/>
        <v>-1.61088054544078</v>
      </c>
      <c r="S537">
        <f t="shared" si="547"/>
        <v>0.368421052631579</v>
      </c>
      <c r="AC537">
        <f t="shared" si="548"/>
        <v>0.929659038560826</v>
      </c>
      <c r="AD537">
        <f>($Z$2+$T$2*POWER($C537,$U$2))</f>
        <v>3.32351892595841</v>
      </c>
      <c r="AE537">
        <f>POWER(1-$V$2*$AD537/(1+$A537*(1+$W$2/$C537)),2)</f>
        <v>0.951161032183657</v>
      </c>
      <c r="AF537">
        <f>POWER(1-$V$2*$AD537/(1+$B537*$AC537*(1+$W$2/$C537)),2)</f>
        <v>0.925237306995168</v>
      </c>
      <c r="AG537">
        <f>POWER((1+$A537+$B537*S537)/($A537+$B537*S537+$Y$2),2)</f>
        <v>1.17226926029381</v>
      </c>
      <c r="AH537">
        <f>(Z$4+T$4*POWER($C537,U$4))</f>
        <v>1.93843892115845</v>
      </c>
      <c r="AI537">
        <f>POWER(1-V$4*AH537/(1+$A537*(1+W$4/$C537)),2)</f>
        <v>0.959655239090248</v>
      </c>
      <c r="AJ537">
        <f>POWER(1-V$4*AH537/(1+$B537*$AC537*(1+W$4/$C537)),2)</f>
        <v>0.938279833295979</v>
      </c>
      <c r="AK537">
        <f>POWER((1+$A537+$B537*W$4)/($A537+$B537*W$4+Y$4),2)</f>
        <v>1.02367094547471</v>
      </c>
    </row>
    <row r="538" spans="1:37">
      <c r="A538" s="1">
        <v>3.25</v>
      </c>
      <c r="B538" s="1">
        <v>1.75</v>
      </c>
      <c r="C538" s="1">
        <v>3</v>
      </c>
      <c r="D538" s="1">
        <v>3.08970188016502</v>
      </c>
      <c r="E538" s="1">
        <v>2.9696159173141</v>
      </c>
      <c r="F538" s="1">
        <v>1.05962413128917</v>
      </c>
      <c r="G538" s="1">
        <v>3.16958014</v>
      </c>
      <c r="H538" s="1">
        <v>3.072754</v>
      </c>
      <c r="I538" s="1">
        <v>1.053344625</v>
      </c>
      <c r="J538">
        <v>3.03796763930716</v>
      </c>
      <c r="K538">
        <v>2.91356703099242</v>
      </c>
      <c r="L538">
        <v>1.05895737473954</v>
      </c>
      <c r="M538" s="2">
        <f t="shared" si="544"/>
        <v>0.897281646230479</v>
      </c>
      <c r="N538" s="2">
        <f>($Z$3+$T$3*POWER($C538,$U$3))*POWER((($B538+$V$3*$A538+$W$3*$S538*(1+$AA$3*$C538))/($B538+$V$3*$A538+1))*POWER(($A538+$X$3*$B538+1)/($A538+$X$3*$B538+$Y$3*$S538),2),2)</f>
        <v>0</v>
      </c>
      <c r="O538" s="2">
        <f t="shared" si="545"/>
        <v>3.26177274226458</v>
      </c>
      <c r="P538">
        <f t="shared" ref="P538:R538" si="572">G538-M538</f>
        <v>2.27229849376952</v>
      </c>
      <c r="Q538">
        <f t="shared" si="572"/>
        <v>3.072754</v>
      </c>
      <c r="R538">
        <f t="shared" si="572"/>
        <v>-2.20842811726458</v>
      </c>
      <c r="S538">
        <f t="shared" si="547"/>
        <v>0.323529411764706</v>
      </c>
      <c r="AC538">
        <f t="shared" si="548"/>
        <v>0.946218114243848</v>
      </c>
      <c r="AD538">
        <f>($Z$2+$T$2*POWER($C538,$U$2))</f>
        <v>2.85452410585707</v>
      </c>
      <c r="AE538">
        <f>POWER(1-$V$2*$AD538/(1+$A538*(1+$W$2/$C538)),2)</f>
        <v>0.966174550439774</v>
      </c>
      <c r="AF538">
        <f>POWER(1-$V$2*$AD538/(1+$B538*$AC538*(1+$W$2/$C538)),2)</f>
        <v>0.93777500329551</v>
      </c>
      <c r="AG538">
        <f>POWER((1+$A538+$B538*S538)/($A538+$B538*S538+$Y$2),2)</f>
        <v>1.20746446415849</v>
      </c>
      <c r="AH538">
        <f>(Z$4+T$4*POWER($C538,U$4))</f>
        <v>0.895677970130386</v>
      </c>
      <c r="AI538">
        <f>POWER(1-V$4*AH538/(1+$A538*(1+W$4/$C538)),2)</f>
        <v>0.984826884862471</v>
      </c>
      <c r="AJ538">
        <f>POWER(1-V$4*AH538/(1+$B538*$AC538*(1+W$4/$C538)),2)</f>
        <v>0.972049067805586</v>
      </c>
      <c r="AK538">
        <f>POWER((1+$A538+$B538*W$4)/($A538+$B538*W$4+Y$4),2)</f>
        <v>1.03263680316524</v>
      </c>
    </row>
    <row r="539" spans="1:37">
      <c r="A539" s="1">
        <v>1.75</v>
      </c>
      <c r="B539" s="1">
        <v>3.75</v>
      </c>
      <c r="C539" s="1">
        <v>5</v>
      </c>
      <c r="D539" s="1">
        <v>3.21326452321693</v>
      </c>
      <c r="E539" s="1">
        <v>2.63231564453517</v>
      </c>
      <c r="F539" s="1">
        <v>1.89981356895158</v>
      </c>
      <c r="G539" s="1">
        <v>3.2661478</v>
      </c>
      <c r="H539" s="1">
        <v>2.69953328</v>
      </c>
      <c r="I539" s="1">
        <v>1.947771905</v>
      </c>
      <c r="J539">
        <v>3.13443136627937</v>
      </c>
      <c r="K539">
        <v>2.63942006096859</v>
      </c>
      <c r="L539">
        <v>1.88600721852061</v>
      </c>
      <c r="M539" s="2">
        <f t="shared" si="544"/>
        <v>1.79668068830478</v>
      </c>
      <c r="N539" s="2">
        <f>($Z$3+$T$3*POWER($C539,$U$3))*POWER((($B539+$V$3*$A539+$W$3*$S539*(1+$AA$3*$C539))/($B539+$V$3*$A539+1))*POWER(($A539+$X$3*$B539+1)/($A539+$X$3*$B539+$Y$3*$S539),2),2)</f>
        <v>0</v>
      </c>
      <c r="O539" s="2">
        <f t="shared" si="545"/>
        <v>3.14606574755622</v>
      </c>
      <c r="P539">
        <f t="shared" ref="P539:R539" si="573">G539-M539</f>
        <v>1.46946711169522</v>
      </c>
      <c r="Q539">
        <f t="shared" si="573"/>
        <v>2.69953328</v>
      </c>
      <c r="R539">
        <f t="shared" si="573"/>
        <v>-1.19829384255622</v>
      </c>
      <c r="S539">
        <f t="shared" si="547"/>
        <v>0.863636363636364</v>
      </c>
      <c r="AC539">
        <f t="shared" si="548"/>
        <v>0.504115295745883</v>
      </c>
      <c r="AD539">
        <f>($Z$2+$T$2*POWER($C539,$U$2))</f>
        <v>3.32351892595841</v>
      </c>
      <c r="AE539">
        <f>POWER(1-$V$2*$AD539/(1+$A539*(1+$W$2/$C539)),2)</f>
        <v>0.90492012850663</v>
      </c>
      <c r="AF539">
        <f>POWER(1-$V$2*$AD539/(1+$B539*$AC539*(1+$W$2/$C539)),2)</f>
        <v>0.910845593095852</v>
      </c>
      <c r="AG539">
        <f>POWER((1+$A539+$B539*S539)/($A539+$B539*S539+$Y$2),2)</f>
        <v>1.16205244207496</v>
      </c>
      <c r="AH539">
        <f>(Z$4+T$4*POWER($C539,U$4))</f>
        <v>1.93843892115845</v>
      </c>
      <c r="AI539">
        <f>POWER(1-V$4*AH539/(1+$A539*(1+W$4/$C539)),2)</f>
        <v>0.921544736957768</v>
      </c>
      <c r="AJ539">
        <f>POWER(1-V$4*AH539/(1+$B539*$AC539*(1+W$4/$C539)),2)</f>
        <v>0.926423984300474</v>
      </c>
      <c r="AK539">
        <f>POWER((1+$A539+$B539*W$4)/($A539+$B539*W$4+Y$4),2)</f>
        <v>1.01735172188845</v>
      </c>
    </row>
    <row r="540" spans="1:37">
      <c r="A540" s="1">
        <v>0.25</v>
      </c>
      <c r="B540" s="1">
        <v>0.25</v>
      </c>
      <c r="C540" s="1">
        <v>3</v>
      </c>
      <c r="D540" s="1">
        <v>4.00132370876122</v>
      </c>
      <c r="E540" s="1">
        <v>3.31526265680218</v>
      </c>
      <c r="F540" s="1">
        <v>1.5827104437081</v>
      </c>
      <c r="G540" s="1">
        <v>4.264815</v>
      </c>
      <c r="H540" s="1">
        <v>3.46161708</v>
      </c>
      <c r="I540" s="1">
        <v>1.654608126</v>
      </c>
      <c r="J540">
        <v>4.13276252476914</v>
      </c>
      <c r="K540">
        <v>3.38964159822658</v>
      </c>
      <c r="L540">
        <v>1.66212045421753</v>
      </c>
      <c r="M540" s="2">
        <f t="shared" si="544"/>
        <v>0.920833688867783</v>
      </c>
      <c r="N540" s="2">
        <f>($Z$3+$T$3*POWER($C540,$U$3))*POWER((($B540+$V$3*$A540+$W$3*$S540*(1+$AA$3*$C540))/($B540+$V$3*$A540+1))*POWER(($A540+$X$3*$B540+1)/($A540+$X$3*$B540+$Y$3*$S540),2),2)</f>
        <v>0</v>
      </c>
      <c r="O540" s="2">
        <f t="shared" si="545"/>
        <v>4.00325639076126</v>
      </c>
      <c r="P540">
        <f t="shared" ref="P540:R540" si="574">G540-M540</f>
        <v>3.34398131113222</v>
      </c>
      <c r="Q540">
        <f t="shared" si="574"/>
        <v>3.46161708</v>
      </c>
      <c r="R540">
        <f t="shared" si="574"/>
        <v>-2.34864826476126</v>
      </c>
      <c r="S540">
        <f t="shared" si="547"/>
        <v>0.5</v>
      </c>
      <c r="AC540">
        <f t="shared" si="548"/>
        <v>0.866025403784439</v>
      </c>
      <c r="AD540">
        <f>($Z$2+$T$2*POWER($C540,$U$2))</f>
        <v>2.85452410585707</v>
      </c>
      <c r="AE540">
        <f>POWER(1-$V$2*$AD540/(1+$A540*(1+$W$2/$C540)),2)</f>
        <v>0.760910604943457</v>
      </c>
      <c r="AF540">
        <f>POWER(1-$V$2*$AD540/(1+$B540*$AC540*(1+$W$2/$C540)),2)</f>
        <v>0.743618121274113</v>
      </c>
      <c r="AG540">
        <f>POWER((1+$A540+$B540*S540)/($A540+$B540*S540+$Y$2),2)</f>
        <v>2.13169257899685</v>
      </c>
      <c r="AH540">
        <f>(Z$4+T$4*POWER($C540,U$4))</f>
        <v>0.895677970130386</v>
      </c>
      <c r="AI540">
        <f>POWER(1-V$4*AH540/(1+$A540*(1+W$4/$C540)),2)</f>
        <v>0.8914259972837</v>
      </c>
      <c r="AJ540">
        <f>POWER(1-V$4*AH540/(1+$B540*$AC540*(1+W$4/$C540)),2)</f>
        <v>0.883420254896712</v>
      </c>
      <c r="AK540">
        <f>POWER((1+$A540+$B540*W$4)/($A540+$B540*W$4+Y$4),2)</f>
        <v>1.21532067271318</v>
      </c>
    </row>
    <row r="541" spans="1:37">
      <c r="A541" s="1">
        <v>1.25</v>
      </c>
      <c r="B541" s="1">
        <v>2</v>
      </c>
      <c r="C541" s="1">
        <v>3</v>
      </c>
      <c r="D541" s="1">
        <v>2.99163601785687</v>
      </c>
      <c r="E541" s="1">
        <v>2.99144450239521</v>
      </c>
      <c r="F541" s="1">
        <v>1.00149848918262</v>
      </c>
      <c r="G541" s="1">
        <v>3.10766454</v>
      </c>
      <c r="H541" s="1">
        <v>3.07132972</v>
      </c>
      <c r="I541" s="1">
        <v>1.030236787</v>
      </c>
      <c r="J541">
        <v>2.97539152810086</v>
      </c>
      <c r="K541">
        <v>2.92239667570915</v>
      </c>
      <c r="L541">
        <v>1.00604642467093</v>
      </c>
      <c r="M541" s="2">
        <f t="shared" si="544"/>
        <v>0.88159827353549</v>
      </c>
      <c r="N541" s="2">
        <f>($Z$3+$T$3*POWER($C541,$U$3))*POWER((($B541+$V$3*$A541+$W$3*$S541*(1+$AA$3*$C541))/($B541+$V$3*$A541+1))*POWER(($A541+$X$3*$B541+1)/($A541+$X$3*$B541+$Y$3*$S541),2),2)</f>
        <v>0</v>
      </c>
      <c r="O541" s="2">
        <f t="shared" si="545"/>
        <v>3.07186870771507</v>
      </c>
      <c r="P541">
        <f t="shared" ref="P541:R541" si="575">G541-M541</f>
        <v>2.22606626646451</v>
      </c>
      <c r="Q541">
        <f t="shared" si="575"/>
        <v>3.07132972</v>
      </c>
      <c r="R541">
        <f t="shared" si="575"/>
        <v>-2.04163192071507</v>
      </c>
      <c r="S541">
        <f t="shared" si="547"/>
        <v>0.666666666666667</v>
      </c>
      <c r="AC541">
        <f t="shared" si="548"/>
        <v>0.74535599249993</v>
      </c>
      <c r="AD541">
        <f>($Z$2+$T$2*POWER($C541,$U$2))</f>
        <v>2.85452410585707</v>
      </c>
      <c r="AE541">
        <f>POWER(1-$V$2*$AD541/(1+$A541*(1+$W$2/$C541)),2)</f>
        <v>0.920860645934039</v>
      </c>
      <c r="AF541">
        <f>POWER(1-$V$2*$AD541/(1+$B541*$AC541*(1+$W$2/$C541)),2)</f>
        <v>0.931847132014667</v>
      </c>
      <c r="AG541">
        <f>POWER((1+$A541+$B541*S541)/($A541+$B541*S541+$Y$2),2)</f>
        <v>1.29397973109431</v>
      </c>
      <c r="AH541">
        <f>(Z$4+T$4*POWER($C541,U$4))</f>
        <v>0.895677970130386</v>
      </c>
      <c r="AI541">
        <f>POWER(1-V$4*AH541/(1+$A541*(1+W$4/$C541)),2)</f>
        <v>0.964420465253685</v>
      </c>
      <c r="AJ541">
        <f>POWER(1-V$4*AH541/(1+$B541*$AC541*(1+W$4/$C541)),2)</f>
        <v>0.969377135641351</v>
      </c>
      <c r="AK541">
        <f>POWER((1+$A541+$B541*W$4)/($A541+$B541*W$4+Y$4),2)</f>
        <v>1.03176392004678</v>
      </c>
    </row>
    <row r="542" spans="1:37">
      <c r="A542" s="1">
        <v>2.25</v>
      </c>
      <c r="B542" s="1">
        <v>3.5</v>
      </c>
      <c r="C542" s="1">
        <v>5</v>
      </c>
      <c r="D542" s="1">
        <v>3.40428268594898</v>
      </c>
      <c r="E542" s="1">
        <v>2.8235563393627</v>
      </c>
      <c r="F542" s="1">
        <v>1.95608768578084</v>
      </c>
      <c r="G542" s="1">
        <v>3.3859754</v>
      </c>
      <c r="H542" s="1">
        <v>2.85730216</v>
      </c>
      <c r="I542" s="1">
        <v>1.941768121</v>
      </c>
      <c r="J542">
        <v>3.2534813759997</v>
      </c>
      <c r="K542">
        <v>2.83071473026785</v>
      </c>
      <c r="L542">
        <v>1.93401650557251</v>
      </c>
      <c r="M542" s="2">
        <f t="shared" si="544"/>
        <v>1.83890726384225</v>
      </c>
      <c r="N542" s="2">
        <f>($Z$3+$T$3*POWER($C542,$U$3))*POWER((($B542+$V$3*$A542+$W$3*$S542*(1+$AA$3*$C542))/($B542+$V$3*$A542+1))*POWER(($A542+$X$3*$B542+1)/($A542+$X$3*$B542+$Y$3*$S542),2),2)</f>
        <v>0</v>
      </c>
      <c r="O542" s="2">
        <f t="shared" si="545"/>
        <v>3.35477462637208</v>
      </c>
      <c r="P542">
        <f t="shared" ref="P542:R542" si="576">G542-M542</f>
        <v>1.54706813615775</v>
      </c>
      <c r="Q542">
        <f t="shared" si="576"/>
        <v>2.85730216</v>
      </c>
      <c r="R542">
        <f t="shared" si="576"/>
        <v>-1.41300650537208</v>
      </c>
      <c r="S542">
        <f t="shared" si="547"/>
        <v>0.692307692307692</v>
      </c>
      <c r="AC542">
        <f t="shared" si="548"/>
        <v>0.72160242458822</v>
      </c>
      <c r="AD542">
        <f>($Z$2+$T$2*POWER($C542,$U$2))</f>
        <v>3.32351892595841</v>
      </c>
      <c r="AE542">
        <f>POWER(1-$V$2*$AD542/(1+$A542*(1+$W$2/$C542)),2)</f>
        <v>0.923115383262166</v>
      </c>
      <c r="AF542">
        <f>POWER(1-$V$2*$AD542/(1+$B542*$AC542*(1+$W$2/$C542)),2)</f>
        <v>0.930452632045941</v>
      </c>
      <c r="AG542">
        <f>POWER((1+$A542+$B542*S542)/($A542+$B542*S542+$Y$2),2)</f>
        <v>1.17220006593161</v>
      </c>
      <c r="AH542">
        <f>(Z$4+T$4*POWER($C542,U$4))</f>
        <v>1.93843892115845</v>
      </c>
      <c r="AI542">
        <f>POWER(1-V$4*AH542/(1+$A542*(1+W$4/$C542)),2)</f>
        <v>0.936531327953911</v>
      </c>
      <c r="AJ542">
        <f>POWER(1-V$4*AH542/(1+$B542*$AC542*(1+W$4/$C542)),2)</f>
        <v>0.94257806822286</v>
      </c>
      <c r="AK542">
        <f>POWER((1+$A542+$B542*W$4)/($A542+$B542*W$4+Y$4),2)</f>
        <v>1.01828361361978</v>
      </c>
    </row>
    <row r="543" spans="1:37">
      <c r="A543" s="1">
        <v>3.5</v>
      </c>
      <c r="B543" s="1">
        <v>1.75</v>
      </c>
      <c r="C543" s="1">
        <v>3</v>
      </c>
      <c r="D543" s="1">
        <v>3.06991871807439</v>
      </c>
      <c r="E543" s="1">
        <v>2.95860455145519</v>
      </c>
      <c r="F543" s="1">
        <v>1.05533209148913</v>
      </c>
      <c r="G543" s="1">
        <v>3.1272822</v>
      </c>
      <c r="H543" s="1">
        <v>3.0671852</v>
      </c>
      <c r="I543" s="1">
        <v>1.040971106</v>
      </c>
      <c r="J543">
        <v>2.99421580329611</v>
      </c>
      <c r="K543">
        <v>2.91216087169086</v>
      </c>
      <c r="L543">
        <v>1.04743906043005</v>
      </c>
      <c r="M543" s="2">
        <f t="shared" si="544"/>
        <v>0.897396414835719</v>
      </c>
      <c r="N543" s="2">
        <f>($Z$3+$T$3*POWER($C543,$U$3))*POWER((($B543+$V$3*$A543+$W$3*$S543*(1+$AA$3*$C543))/($B543+$V$3*$A543+1))*POWER(($A543+$X$3*$B543+1)/($A543+$X$3*$B543+$Y$3*$S543),2),2)</f>
        <v>0</v>
      </c>
      <c r="O543" s="2">
        <f t="shared" si="545"/>
        <v>3.25050668933126</v>
      </c>
      <c r="P543">
        <f t="shared" ref="P543:R543" si="577">G543-M543</f>
        <v>2.22988578516428</v>
      </c>
      <c r="Q543">
        <f t="shared" si="577"/>
        <v>3.0671852</v>
      </c>
      <c r="R543">
        <f t="shared" si="577"/>
        <v>-2.20953558333126</v>
      </c>
      <c r="S543">
        <f t="shared" si="547"/>
        <v>0.305555555555556</v>
      </c>
      <c r="AC543">
        <f t="shared" si="548"/>
        <v>0.952174250055701</v>
      </c>
      <c r="AD543">
        <f>($Z$2+$T$2*POWER($C543,$U$2))</f>
        <v>2.85452410585707</v>
      </c>
      <c r="AE543">
        <f>POWER(1-$V$2*$AD543/(1+$A543*(1+$W$2/$C543)),2)</f>
        <v>0.96843406283118</v>
      </c>
      <c r="AF543">
        <f>POWER(1-$V$2*$AD543/(1+$B543*$AC543*(1+$W$2/$C543)),2)</f>
        <v>0.938114695881177</v>
      </c>
      <c r="AG543">
        <f>POWER((1+$A543+$B543*S543)/($A543+$B543*S543+$Y$2),2)</f>
        <v>1.19716899851453</v>
      </c>
      <c r="AH543">
        <f>(Z$4+T$4*POWER($C543,U$4))</f>
        <v>0.895677970130386</v>
      </c>
      <c r="AI543">
        <f>POWER(1-V$4*AH543/(1+$A543*(1+W$4/$C543)),2)</f>
        <v>0.985841939547756</v>
      </c>
      <c r="AJ543">
        <f>POWER(1-V$4*AH543/(1+$B543*$AC543*(1+W$4/$C543)),2)</f>
        <v>0.972202129180522</v>
      </c>
      <c r="AK543">
        <f>POWER((1+$A543+$B543*W$4)/($A543+$B543*W$4+Y$4),2)</f>
        <v>1.0322690314022</v>
      </c>
    </row>
    <row r="544" spans="1:37">
      <c r="A544" s="1">
        <v>2.75</v>
      </c>
      <c r="B544" s="1">
        <v>4</v>
      </c>
      <c r="C544" s="1">
        <v>5</v>
      </c>
      <c r="D544" s="1">
        <v>3.43110747913478</v>
      </c>
      <c r="E544" s="1">
        <v>2.89150790113611</v>
      </c>
      <c r="F544" s="1">
        <v>1.87888389871793</v>
      </c>
      <c r="G544" s="1">
        <v>3.49145254</v>
      </c>
      <c r="H544" s="1">
        <v>2.78170768</v>
      </c>
      <c r="I544" s="1">
        <v>2.003625546</v>
      </c>
      <c r="J544">
        <v>3.35835934766031</v>
      </c>
      <c r="K544">
        <v>2.9012144779673</v>
      </c>
      <c r="L544">
        <v>1.84008769537687</v>
      </c>
      <c r="M544" s="2">
        <f t="shared" si="544"/>
        <v>1.8554418592511</v>
      </c>
      <c r="N544" s="2">
        <f>($Z$3+$T$3*POWER($C544,$U$3))*POWER((($B544+$V$3*$A544+$W$3*$S544*(1+$AA$3*$C544))/($B544+$V$3*$A544+1))*POWER(($A544+$X$3*$B544+1)/($A544+$X$3*$B544+$Y$3*$S544),2),2)</f>
        <v>0</v>
      </c>
      <c r="O544" s="2">
        <f t="shared" si="545"/>
        <v>3.37482354088989</v>
      </c>
      <c r="P544">
        <f t="shared" ref="P544:R544" si="578">G544-M544</f>
        <v>1.6360106807489</v>
      </c>
      <c r="Q544">
        <f t="shared" si="578"/>
        <v>2.78170768</v>
      </c>
      <c r="R544">
        <f t="shared" si="578"/>
        <v>-1.37119799488989</v>
      </c>
      <c r="S544">
        <f t="shared" si="547"/>
        <v>0.666666666666667</v>
      </c>
      <c r="AC544">
        <f t="shared" si="548"/>
        <v>0.74535599249993</v>
      </c>
      <c r="AD544">
        <f>($Z$2+$T$2*POWER($C544,$U$2))</f>
        <v>3.32351892595841</v>
      </c>
      <c r="AE544">
        <f>POWER(1-$V$2*$AD544/(1+$A544*(1+$W$2/$C544)),2)</f>
        <v>0.935466992431596</v>
      </c>
      <c r="AF544">
        <f>POWER(1-$V$2*$AD544/(1+$B544*$AC544*(1+$W$2/$C544)),2)</f>
        <v>0.939933685371795</v>
      </c>
      <c r="AG544">
        <f>POWER((1+$A544+$B544*S544)/($A544+$B544*S544+$Y$2),2)</f>
        <v>1.15005592319281</v>
      </c>
      <c r="AH544">
        <f>(Z$4+T$4*POWER($C544,U$4))</f>
        <v>1.93843892115845</v>
      </c>
      <c r="AI544">
        <f>POWER(1-V$4*AH544/(1+$A544*(1+W$4/$C544)),2)</f>
        <v>0.946711639737379</v>
      </c>
      <c r="AJ544">
        <f>POWER(1-V$4*AH544/(1+$B544*$AC544*(1+W$4/$C544)),2)</f>
        <v>0.950394550780736</v>
      </c>
      <c r="AK544">
        <f>POWER((1+$A544+$B544*W$4)/($A544+$B544*W$4+Y$4),2)</f>
        <v>1.01595814901586</v>
      </c>
    </row>
    <row r="545" spans="1:37">
      <c r="A545" s="1">
        <v>2.5</v>
      </c>
      <c r="B545" s="1">
        <v>3.25</v>
      </c>
      <c r="C545" s="1">
        <v>7</v>
      </c>
      <c r="D545" s="1">
        <v>3.40804479543931</v>
      </c>
      <c r="E545" s="1">
        <v>2.769548035269</v>
      </c>
      <c r="F545" s="1">
        <v>2.55687574668999</v>
      </c>
      <c r="G545" s="1">
        <v>3.6180992</v>
      </c>
      <c r="H545" s="1">
        <v>2.8453715</v>
      </c>
      <c r="I545" s="1">
        <v>2.566987558</v>
      </c>
      <c r="J545">
        <v>3.48410866705558</v>
      </c>
      <c r="K545">
        <v>2.76149707717721</v>
      </c>
      <c r="L545">
        <v>2.56158796707525</v>
      </c>
      <c r="M545" s="2">
        <f t="shared" si="544"/>
        <v>2.40410653289639</v>
      </c>
      <c r="N545" s="2">
        <f>($Z$3+$T$3*POWER($C545,$U$3))*POWER((($B545+$V$3*$A545+$W$3*$S545*(1+$AA$3*$C545))/($B545+$V$3*$A545+1))*POWER(($A545+$X$3*$B545+1)/($A545+$X$3*$B545+$Y$3*$S545),2),2)</f>
        <v>0</v>
      </c>
      <c r="O545" s="2">
        <f t="shared" si="545"/>
        <v>3.69707798543418</v>
      </c>
      <c r="P545">
        <f t="shared" ref="P545:R545" si="579">G545-M545</f>
        <v>1.21399266710361</v>
      </c>
      <c r="Q545">
        <f t="shared" si="579"/>
        <v>2.8453715</v>
      </c>
      <c r="R545">
        <f t="shared" si="579"/>
        <v>-1.13009042743418</v>
      </c>
      <c r="S545">
        <f t="shared" si="547"/>
        <v>0.607142857142857</v>
      </c>
      <c r="AC545">
        <f t="shared" si="548"/>
        <v>0.794592695045964</v>
      </c>
      <c r="AD545">
        <f>($Z$2+$T$2*POWER($C545,$U$2))</f>
        <v>3.6586323071516</v>
      </c>
      <c r="AE545">
        <f>POWER(1-$V$2*$AD545/(1+$A545*(1+$W$2/$C545)),2)</f>
        <v>0.906904927765626</v>
      </c>
      <c r="AF545">
        <f>POWER(1-$V$2*$AD545/(1+$B545*$AC545*(1+$W$2/$C545)),2)</f>
        <v>0.909428225608501</v>
      </c>
      <c r="AG545">
        <f>POWER((1+$A545+$B545*S545)/($A545+$B545*S545+$Y$2),2)</f>
        <v>1.17931059002022</v>
      </c>
      <c r="AH545">
        <f>(Z$4+T$4*POWER($C545,U$4))</f>
        <v>2.61491926807997</v>
      </c>
      <c r="AI545">
        <f>POWER(1-V$4*AH545/(1+$A545*(1+W$4/$C545)),2)</f>
        <v>0.906625349414452</v>
      </c>
      <c r="AJ545">
        <f>POWER(1-V$4*AH545/(1+$B545*$AC545*(1+W$4/$C545)),2)</f>
        <v>0.909142768652133</v>
      </c>
      <c r="AK545">
        <f>POWER((1+$A545+$B545*W$4)/($A545+$B545*W$4+Y$4),2)</f>
        <v>1.01945253482009</v>
      </c>
    </row>
    <row r="546" spans="1:37">
      <c r="A546" s="1">
        <v>1.25</v>
      </c>
      <c r="B546" s="1">
        <v>1.25</v>
      </c>
      <c r="C546" s="1">
        <v>5</v>
      </c>
      <c r="D546" s="1">
        <v>3.53040464228582</v>
      </c>
      <c r="E546" s="1">
        <v>2.60045720493263</v>
      </c>
      <c r="F546" s="1">
        <v>2.12663165443304</v>
      </c>
      <c r="G546" s="1">
        <v>3.8488218</v>
      </c>
      <c r="H546" s="1">
        <v>2.384091</v>
      </c>
      <c r="I546" s="1">
        <v>2.107455744</v>
      </c>
      <c r="J546">
        <v>3.71412867539376</v>
      </c>
      <c r="K546">
        <v>2.58096092857037</v>
      </c>
      <c r="L546">
        <v>2.12898119895785</v>
      </c>
      <c r="M546" s="2">
        <f t="shared" si="544"/>
        <v>1.78469177608005</v>
      </c>
      <c r="N546" s="2">
        <f>($Z$3+$T$3*POWER($C546,$U$3))*POWER((($B546+$V$3*$A546+$W$3*$S546*(1+$AA$3*$C546))/($B546+$V$3*$A546+1))*POWER(($A546+$X$3*$B546+1)/($A546+$X$3*$B546+$Y$3*$S546),2),2)</f>
        <v>0</v>
      </c>
      <c r="O546" s="2">
        <f t="shared" si="545"/>
        <v>3.74068242469483</v>
      </c>
      <c r="P546">
        <f t="shared" ref="P546:R546" si="580">G546-M546</f>
        <v>2.06413002391995</v>
      </c>
      <c r="Q546">
        <f t="shared" si="580"/>
        <v>2.384091</v>
      </c>
      <c r="R546">
        <f t="shared" si="580"/>
        <v>-1.63322668069483</v>
      </c>
      <c r="S546">
        <f t="shared" si="547"/>
        <v>0.5</v>
      </c>
      <c r="AC546">
        <f t="shared" si="548"/>
        <v>0.866025403784439</v>
      </c>
      <c r="AD546">
        <f>($Z$2+$T$2*POWER($C546,$U$2))</f>
        <v>3.32351892595841</v>
      </c>
      <c r="AE546">
        <f>POWER(1-$V$2*$AD546/(1+$A546*(1+$W$2/$C546)),2)</f>
        <v>0.875455628531411</v>
      </c>
      <c r="AF546">
        <f>POWER(1-$V$2*$AD546/(1+$B546*$AC546*(1+$W$2/$C546)),2)</f>
        <v>0.86103815659774</v>
      </c>
      <c r="AG546">
        <f>POWER((1+$A546+$B546*S546)/($A546+$B546*S546+$Y$2),2)</f>
        <v>1.38633955936019</v>
      </c>
      <c r="AH546">
        <f>(Z$4+T$4*POWER($C546,U$4))</f>
        <v>1.93843892115845</v>
      </c>
      <c r="AI546">
        <f>POWER(1-V$4*AH546/(1+$A546*(1+W$4/$C546)),2)</f>
        <v>0.897299888598985</v>
      </c>
      <c r="AJ546">
        <f>POWER(1-V$4*AH546/(1+$B546*$AC546*(1+W$4/$C546)),2)</f>
        <v>0.885446250879597</v>
      </c>
      <c r="AK546">
        <f>POWER((1+$A546+$B546*W$4)/($A546+$B546*W$4+Y$4),2)</f>
        <v>1.04860134773955</v>
      </c>
    </row>
    <row r="547" spans="1:37">
      <c r="A547" s="1">
        <v>0.75</v>
      </c>
      <c r="B547" s="1">
        <v>2</v>
      </c>
      <c r="C547" s="1">
        <v>7</v>
      </c>
      <c r="D547" s="1">
        <v>2.7021896249786</v>
      </c>
      <c r="E547" s="1">
        <v>2.24270301732248</v>
      </c>
      <c r="F547" s="1">
        <v>1.94888171018428</v>
      </c>
      <c r="G547" s="1">
        <v>3.0723818</v>
      </c>
      <c r="H547" s="1">
        <v>2.38014526</v>
      </c>
      <c r="I547" s="1">
        <v>2.148666121</v>
      </c>
      <c r="J547">
        <v>2.93650548053433</v>
      </c>
      <c r="K547">
        <v>2.26184791106492</v>
      </c>
      <c r="L547">
        <v>1.99572384348277</v>
      </c>
      <c r="M547" s="2">
        <f t="shared" si="544"/>
        <v>2.0702709354503</v>
      </c>
      <c r="N547" s="2">
        <f>($Z$3+$T$3*POWER($C547,$U$3))*POWER((($B547+$V$3*$A547+$W$3*$S547*(1+$AA$3*$C547))/($B547+$V$3*$A547+1))*POWER(($A547+$X$3*$B547+1)/($A547+$X$3*$B547+$Y$3*$S547),2),2)</f>
        <v>0</v>
      </c>
      <c r="O547" s="2">
        <f t="shared" si="545"/>
        <v>3.17043854613746</v>
      </c>
      <c r="P547">
        <f t="shared" ref="P547:R547" si="581">G547-M547</f>
        <v>1.0021108645497</v>
      </c>
      <c r="Q547">
        <f t="shared" si="581"/>
        <v>2.38014526</v>
      </c>
      <c r="R547">
        <f t="shared" si="581"/>
        <v>-1.02177242513746</v>
      </c>
      <c r="S547">
        <f t="shared" si="547"/>
        <v>0.857142857142857</v>
      </c>
      <c r="AC547">
        <f t="shared" si="548"/>
        <v>0.515078753637713</v>
      </c>
      <c r="AD547">
        <f>($Z$2+$T$2*POWER($C547,$U$2))</f>
        <v>3.6586323071516</v>
      </c>
      <c r="AE547">
        <f>POWER(1-$V$2*$AD547/(1+$A547*(1+$W$2/$C547)),2)</f>
        <v>0.77243811961608</v>
      </c>
      <c r="AF547">
        <f>POWER(1-$V$2*$AD547/(1+$B547*$AC547*(1+$W$2/$C547)),2)</f>
        <v>0.815116125638275</v>
      </c>
      <c r="AG547">
        <f>POWER((1+$A547+$B547*S547)/($A547+$B547*S547+$Y$2),2)</f>
        <v>1.30629819459107</v>
      </c>
      <c r="AH547">
        <f>(Z$4+T$4*POWER($C547,U$4))</f>
        <v>2.61491926807997</v>
      </c>
      <c r="AI547">
        <f>POWER(1-V$4*AH547/(1+$A547*(1+W$4/$C547)),2)</f>
        <v>0.773539632469548</v>
      </c>
      <c r="AJ547">
        <f>POWER(1-V$4*AH547/(1+$B547*$AC547*(1+W$4/$C547)),2)</f>
        <v>0.815554044690657</v>
      </c>
      <c r="AK547">
        <f>POWER((1+$A547+$B547*W$4)/($A547+$B547*W$4+Y$4),2)</f>
        <v>1.03248457380304</v>
      </c>
    </row>
    <row r="548" spans="1:37">
      <c r="A548" s="1">
        <v>3.75</v>
      </c>
      <c r="B548" s="1">
        <v>3</v>
      </c>
      <c r="C548" s="1">
        <v>7</v>
      </c>
      <c r="D548" s="1">
        <v>3.56940839268544</v>
      </c>
      <c r="E548" s="1">
        <v>2.7572906604277</v>
      </c>
      <c r="F548" s="1">
        <v>2.6484314082617</v>
      </c>
      <c r="G548" s="1">
        <v>3.7226498</v>
      </c>
      <c r="H548" s="1">
        <v>2.74530092</v>
      </c>
      <c r="I548" s="1">
        <v>2.637896499</v>
      </c>
      <c r="J548">
        <v>3.58306081051088</v>
      </c>
      <c r="K548">
        <v>2.75030839198426</v>
      </c>
      <c r="L548">
        <v>2.64032469319284</v>
      </c>
      <c r="M548" s="2">
        <f t="shared" si="544"/>
        <v>2.43712853167723</v>
      </c>
      <c r="N548" s="2">
        <f>($Z$3+$T$3*POWER($C548,$U$3))*POWER((($B548+$V$3*$A548+$W$3*$S548*(1+$AA$3*$C548))/($B548+$V$3*$A548+1))*POWER(($A548+$X$3*$B548+1)/($A548+$X$3*$B548+$Y$3*$S548),2),2)</f>
        <v>0</v>
      </c>
      <c r="O548" s="2">
        <f t="shared" si="545"/>
        <v>3.85924766730386</v>
      </c>
      <c r="P548">
        <f t="shared" ref="P548:R548" si="582">G548-M548</f>
        <v>1.28552126832277</v>
      </c>
      <c r="Q548">
        <f t="shared" si="582"/>
        <v>2.74530092</v>
      </c>
      <c r="R548">
        <f t="shared" si="582"/>
        <v>-1.22135116830386</v>
      </c>
      <c r="S548">
        <f t="shared" si="547"/>
        <v>0.421052631578947</v>
      </c>
      <c r="AC548">
        <f t="shared" si="548"/>
        <v>0.90703620734811</v>
      </c>
      <c r="AD548">
        <f>($Z$2+$T$2*POWER($C548,$U$2))</f>
        <v>3.6586323071516</v>
      </c>
      <c r="AE548">
        <f>POWER(1-$V$2*$AD548/(1+$A548*(1+$W$2/$C548)),2)</f>
        <v>0.93455824751346</v>
      </c>
      <c r="AF548">
        <f>POWER(1-$V$2*$AD548/(1+$B548*$AC548*(1+$W$2/$C548)),2)</f>
        <v>0.913378623796561</v>
      </c>
      <c r="AG548">
        <f>POWER((1+$A548+$B548*S548)/($A548+$B548*S548+$Y$2),2)</f>
        <v>1.16131367648222</v>
      </c>
      <c r="AH548">
        <f>(Z$4+T$4*POWER($C548,U$4))</f>
        <v>2.61491926807997</v>
      </c>
      <c r="AI548">
        <f>POWER(1-V$4*AH548/(1+$A548*(1+W$4/$C548)),2)</f>
        <v>0.93425501339145</v>
      </c>
      <c r="AJ548">
        <f>POWER(1-V$4*AH548/(1+$B548*$AC548*(1+W$4/$C548)),2)</f>
        <v>0.913085461839544</v>
      </c>
      <c r="AK548">
        <f>POWER((1+$A548+$B548*W$4)/($A548+$B548*W$4+Y$4),2)</f>
        <v>1.02019488959636</v>
      </c>
    </row>
    <row r="549" spans="1:37">
      <c r="A549" s="1">
        <v>1.75</v>
      </c>
      <c r="B549" s="1">
        <v>0.5</v>
      </c>
      <c r="C549" s="1">
        <v>7</v>
      </c>
      <c r="D549" s="1">
        <v>3.86050295558703</v>
      </c>
      <c r="E549" s="1">
        <v>2.46730817986081</v>
      </c>
      <c r="F549" s="1">
        <v>2.24318877208361</v>
      </c>
      <c r="G549" s="1">
        <v>3.7261571</v>
      </c>
      <c r="H549" s="1">
        <v>2.30592128</v>
      </c>
      <c r="I549" s="1">
        <v>2.272450147</v>
      </c>
      <c r="J549">
        <v>3.58616069073804</v>
      </c>
      <c r="K549">
        <v>2.46999807413818</v>
      </c>
      <c r="L549">
        <v>2.26569987709672</v>
      </c>
      <c r="M549" s="2">
        <f t="shared" si="544"/>
        <v>2.05534175379954</v>
      </c>
      <c r="N549" s="2">
        <f>($Z$3+$T$3*POWER($C549,$U$3))*POWER((($B549+$V$3*$A549+$W$3*$S549*(1+$AA$3*$C549))/($B549+$V$3*$A549+1))*POWER(($A549+$X$3*$B549+1)/($A549+$X$3*$B549+$Y$3*$S549),2),2)</f>
        <v>0</v>
      </c>
      <c r="O549" s="2">
        <f t="shared" si="545"/>
        <v>4.29629351245884</v>
      </c>
      <c r="P549">
        <f t="shared" ref="P549:R549" si="583">G549-M549</f>
        <v>1.67081534620046</v>
      </c>
      <c r="Q549">
        <f t="shared" si="583"/>
        <v>2.30592128</v>
      </c>
      <c r="R549">
        <f t="shared" si="583"/>
        <v>-2.02384336545884</v>
      </c>
      <c r="S549">
        <f t="shared" si="547"/>
        <v>0.272727272727273</v>
      </c>
      <c r="AC549">
        <f t="shared" si="548"/>
        <v>0.962091385841669</v>
      </c>
      <c r="AD549">
        <f>($Z$2+$T$2*POWER($C549,$U$2))</f>
        <v>3.6586323071516</v>
      </c>
      <c r="AE549">
        <f>POWER(1-$V$2*$AD549/(1+$A549*(1+$W$2/$C549)),2)</f>
        <v>0.875301798207152</v>
      </c>
      <c r="AF549">
        <f>POWER(1-$V$2*$AD549/(1+$B549*$AC549*(1+$W$2/$C549)),2)</f>
        <v>0.707840958128735</v>
      </c>
      <c r="AG549">
        <f>POWER((1+$A549+$B549*S549)/($A549+$B549*S549+$Y$2),2)</f>
        <v>1.38440475901393</v>
      </c>
      <c r="AH549">
        <f>(Z$4+T$4*POWER($C549,U$4))</f>
        <v>2.61491926807997</v>
      </c>
      <c r="AI549">
        <f>POWER(1-V$4*AH549/(1+$A549*(1+W$4/$C549)),2)</f>
        <v>0.875158877250306</v>
      </c>
      <c r="AJ549">
        <f>POWER(1-V$4*AH549/(1+$B549*$AC549*(1+W$4/$C549)),2)</f>
        <v>0.710336591103621</v>
      </c>
      <c r="AK549">
        <f>POWER((1+$A549+$B549*W$4)/($A549+$B549*W$4+Y$4),2)</f>
        <v>1.09644039286733</v>
      </c>
    </row>
    <row r="550" spans="1:37">
      <c r="A550" s="1">
        <v>1</v>
      </c>
      <c r="B550" s="1">
        <v>2</v>
      </c>
      <c r="C550" s="1">
        <v>3</v>
      </c>
      <c r="D550" s="1">
        <v>2.84970286813389</v>
      </c>
      <c r="E550" s="1">
        <v>2.9064484912116</v>
      </c>
      <c r="F550" s="1">
        <v>0.945247383435721</v>
      </c>
      <c r="G550" s="1">
        <v>2.9447135</v>
      </c>
      <c r="H550" s="1">
        <v>2.980695</v>
      </c>
      <c r="I550" s="1">
        <v>0.972361396</v>
      </c>
      <c r="J550">
        <v>2.79983881437698</v>
      </c>
      <c r="K550">
        <v>2.85451470920433</v>
      </c>
      <c r="L550">
        <v>0.954298945084341</v>
      </c>
      <c r="M550" s="2">
        <f t="shared" si="544"/>
        <v>0.872998896665447</v>
      </c>
      <c r="N550" s="2">
        <f>($Z$3+$T$3*POWER($C550,$U$3))*POWER((($B550+$V$3*$A550+$W$3*$S550*(1+$AA$3*$C550))/($B550+$V$3*$A550+1))*POWER(($A550+$X$3*$B550+1)/($A550+$X$3*$B550+$Y$3*$S550),2),2)</f>
        <v>0</v>
      </c>
      <c r="O550" s="2">
        <f t="shared" si="545"/>
        <v>2.95652663923111</v>
      </c>
      <c r="P550">
        <f t="shared" ref="P550:R550" si="584">G550-M550</f>
        <v>2.07171460333455</v>
      </c>
      <c r="Q550">
        <f t="shared" si="584"/>
        <v>2.980695</v>
      </c>
      <c r="R550">
        <f t="shared" si="584"/>
        <v>-1.98416524323111</v>
      </c>
      <c r="S550">
        <f t="shared" si="547"/>
        <v>0.75</v>
      </c>
      <c r="AC550">
        <f t="shared" si="548"/>
        <v>0.661437827766148</v>
      </c>
      <c r="AD550">
        <f>($Z$2+$T$2*POWER($C550,$U$2))</f>
        <v>2.85452410585707</v>
      </c>
      <c r="AE550">
        <f>POWER(1-$V$2*$AD550/(1+$A550*(1+$W$2/$C550)),2)</f>
        <v>0.904949307357145</v>
      </c>
      <c r="AF550">
        <f>POWER(1-$V$2*$AD550/(1+$B550*$AC550*(1+$W$2/$C550)),2)</f>
        <v>0.924543127860972</v>
      </c>
      <c r="AG550">
        <f>POWER((1+$A550+$B550*S550)/($A550+$B550*S550+$Y$2),2)</f>
        <v>1.30249601562332</v>
      </c>
      <c r="AH550">
        <f>(Z$4+T$4*POWER($C550,U$4))</f>
        <v>0.895677970130386</v>
      </c>
      <c r="AI550">
        <f>POWER(1-V$4*AH550/(1+$A550*(1+W$4/$C550)),2)</f>
        <v>0.957230868033502</v>
      </c>
      <c r="AJ550">
        <f>POWER(1-V$4*AH550/(1+$B550*$AC550*(1+W$4/$C550)),2)</f>
        <v>0.966082534207212</v>
      </c>
      <c r="AK550">
        <f>POWER((1+$A550+$B550*W$4)/($A550+$B550*W$4+Y$4),2)</f>
        <v>1.03212020550798</v>
      </c>
    </row>
    <row r="551" spans="1:37">
      <c r="A551" s="1">
        <v>3</v>
      </c>
      <c r="B551" s="1">
        <v>3</v>
      </c>
      <c r="C551" s="1">
        <v>5</v>
      </c>
      <c r="D551" s="1">
        <v>3.59681916524494</v>
      </c>
      <c r="E551" s="1">
        <v>2.88014150190702</v>
      </c>
      <c r="F551" s="1">
        <v>2.02473251671937</v>
      </c>
      <c r="G551" s="1">
        <v>3.64093426</v>
      </c>
      <c r="H551" s="1">
        <v>2.8927708</v>
      </c>
      <c r="I551" s="1">
        <v>2.010170112</v>
      </c>
      <c r="J551">
        <v>3.49590706047895</v>
      </c>
      <c r="K551">
        <v>2.89072132935444</v>
      </c>
      <c r="L551">
        <v>2.02134465154763</v>
      </c>
      <c r="M551" s="2">
        <f t="shared" si="544"/>
        <v>1.86140505841411</v>
      </c>
      <c r="N551" s="2">
        <f>($Z$3+$T$3*POWER($C551,$U$3))*POWER((($B551+$V$3*$A551+$W$3*$S551*(1+$AA$3*$C551))/($B551+$V$3*$A551+1))*POWER(($A551+$X$3*$B551+1)/($A551+$X$3*$B551+$Y$3*$S551),2),2)</f>
        <v>0</v>
      </c>
      <c r="O551" s="2">
        <f t="shared" si="545"/>
        <v>3.53619670941449</v>
      </c>
      <c r="P551">
        <f t="shared" ref="P551:R551" si="585">G551-M551</f>
        <v>1.77952920158589</v>
      </c>
      <c r="Q551">
        <f t="shared" si="585"/>
        <v>2.8927708</v>
      </c>
      <c r="R551">
        <f t="shared" si="585"/>
        <v>-1.52602659741449</v>
      </c>
      <c r="S551">
        <f t="shared" si="547"/>
        <v>0.5</v>
      </c>
      <c r="AC551">
        <f t="shared" si="548"/>
        <v>0.866025403784439</v>
      </c>
      <c r="AD551">
        <f>($Z$2+$T$2*POWER($C551,$U$2))</f>
        <v>3.32351892595841</v>
      </c>
      <c r="AE551">
        <f>POWER(1-$V$2*$AD551/(1+$A551*(1+$W$2/$C551)),2)</f>
        <v>0.940265566158315</v>
      </c>
      <c r="AF551">
        <f>POWER(1-$V$2*$AD551/(1+$B551*$AC551*(1+$W$2/$C551)),2)</f>
        <v>0.93215511208672</v>
      </c>
      <c r="AG551">
        <f>POWER((1+$A551+$B551*S551)/($A551+$B551*S551+$Y$2),2)</f>
        <v>1.17832379736911</v>
      </c>
      <c r="AH551">
        <f>(Z$4+T$4*POWER($C551,U$4))</f>
        <v>1.93843892115845</v>
      </c>
      <c r="AI551">
        <f>POWER(1-V$4*AH551/(1+$A551*(1+W$4/$C551)),2)</f>
        <v>0.950668226284756</v>
      </c>
      <c r="AJ551">
        <f>POWER(1-V$4*AH551/(1+$B551*$AC551*(1+W$4/$C551)),2)</f>
        <v>0.943981395446129</v>
      </c>
      <c r="AK551">
        <f>POWER((1+$A551+$B551*W$4)/($A551+$B551*W$4+Y$4),2)</f>
        <v>1.02063139823438</v>
      </c>
    </row>
    <row r="552" spans="1:37">
      <c r="A552" s="1">
        <v>3.25</v>
      </c>
      <c r="B552" s="1">
        <v>2.75</v>
      </c>
      <c r="C552" s="1">
        <v>5</v>
      </c>
      <c r="D552" s="1">
        <v>3.581419802115</v>
      </c>
      <c r="E552" s="1">
        <v>2.85842038282993</v>
      </c>
      <c r="F552" s="1">
        <v>2.00510995149365</v>
      </c>
      <c r="G552" s="1">
        <v>3.593897</v>
      </c>
      <c r="H552" s="1">
        <v>2.82142348</v>
      </c>
      <c r="I552" s="1">
        <v>2.004241932</v>
      </c>
      <c r="J552">
        <v>3.44885248412198</v>
      </c>
      <c r="K552">
        <v>2.87186916605869</v>
      </c>
      <c r="L552">
        <v>1.99924031709913</v>
      </c>
      <c r="M552" s="2">
        <f t="shared" si="544"/>
        <v>1.86217141015192</v>
      </c>
      <c r="N552" s="2">
        <f>($Z$3+$T$3*POWER($C552,$U$3))*POWER((($B552+$V$3*$A552+$W$3*$S552*(1+$AA$3*$C552))/($B552+$V$3*$A552+1))*POWER(($A552+$X$3*$B552+1)/($A552+$X$3*$B552+$Y$3*$S552),2),2)</f>
        <v>0</v>
      </c>
      <c r="O552" s="2">
        <f t="shared" si="545"/>
        <v>3.5829930132672</v>
      </c>
      <c r="P552">
        <f t="shared" ref="P552:R552" si="586">G552-M552</f>
        <v>1.73172558984808</v>
      </c>
      <c r="Q552">
        <f t="shared" si="586"/>
        <v>2.82142348</v>
      </c>
      <c r="R552">
        <f t="shared" si="586"/>
        <v>-1.5787510812672</v>
      </c>
      <c r="S552">
        <f t="shared" si="547"/>
        <v>0.441176470588235</v>
      </c>
      <c r="AC552">
        <f t="shared" si="548"/>
        <v>0.897420370728962</v>
      </c>
      <c r="AD552">
        <f>($Z$2+$T$2*POWER($C552,$U$2))</f>
        <v>3.32351892595841</v>
      </c>
      <c r="AE552">
        <f>POWER(1-$V$2*$AD552/(1+$A552*(1+$W$2/$C552)),2)</f>
        <v>0.944400043405943</v>
      </c>
      <c r="AF552">
        <f>POWER(1-$V$2*$AD552/(1+$B552*$AC552*(1+$W$2/$C552)),2)</f>
        <v>0.929034704285992</v>
      </c>
      <c r="AG552">
        <f>POWER((1+$A552+$B552*S552)/($A552+$B552*S552+$Y$2),2)</f>
        <v>1.17968101226791</v>
      </c>
      <c r="AH552">
        <f>(Z$4+T$4*POWER($C552,U$4))</f>
        <v>1.93843892115845</v>
      </c>
      <c r="AI552">
        <f>POWER(1-V$4*AH552/(1+$A552*(1+W$4/$C552)),2)</f>
        <v>0.95407795754946</v>
      </c>
      <c r="AJ552">
        <f>POWER(1-V$4*AH552/(1+$B552*$AC552*(1+W$4/$C552)),2)</f>
        <v>0.941409375992387</v>
      </c>
      <c r="AK552">
        <f>POWER((1+$A552+$B552*W$4)/($A552+$B552*W$4+Y$4),2)</f>
        <v>1.02213210456706</v>
      </c>
    </row>
    <row r="553" spans="1:37">
      <c r="A553" s="1">
        <v>3.75</v>
      </c>
      <c r="B553" s="1">
        <v>1.75</v>
      </c>
      <c r="C553" s="1">
        <v>3</v>
      </c>
      <c r="D553" s="1">
        <v>3.07134124508604</v>
      </c>
      <c r="E553" s="1">
        <v>2.95165518998529</v>
      </c>
      <c r="F553" s="1">
        <v>1.05947893740725</v>
      </c>
      <c r="G553" s="1">
        <v>3.1132328</v>
      </c>
      <c r="H553" s="1">
        <v>3.06057952</v>
      </c>
      <c r="I553" s="1">
        <v>1.038955469</v>
      </c>
      <c r="J553">
        <v>2.96800840990034</v>
      </c>
      <c r="K553">
        <v>2.91564083299279</v>
      </c>
      <c r="L553">
        <v>1.04431581101653</v>
      </c>
      <c r="M553" s="2">
        <f t="shared" si="544"/>
        <v>0.897436118468798</v>
      </c>
      <c r="N553" s="2">
        <f>($Z$3+$T$3*POWER($C553,$U$3))*POWER((($B553+$V$3*$A553+$W$3*$S553*(1+$AA$3*$C553))/($B553+$V$3*$A553+1))*POWER(($A553+$X$3*$B553+1)/($A553+$X$3*$B553+$Y$3*$S553),2),2)</f>
        <v>0</v>
      </c>
      <c r="O553" s="2">
        <f t="shared" si="545"/>
        <v>3.23880287258678</v>
      </c>
      <c r="P553">
        <f t="shared" ref="P553:R553" si="587">G553-M553</f>
        <v>2.2157966815312</v>
      </c>
      <c r="Q553">
        <f t="shared" si="587"/>
        <v>3.06057952</v>
      </c>
      <c r="R553">
        <f t="shared" si="587"/>
        <v>-2.19984740358678</v>
      </c>
      <c r="S553">
        <f t="shared" si="547"/>
        <v>0.289473684210526</v>
      </c>
      <c r="AC553">
        <f t="shared" si="548"/>
        <v>0.957185972603853</v>
      </c>
      <c r="AD553">
        <f>($Z$2+$T$2*POWER($C553,$U$2))</f>
        <v>2.85452410585707</v>
      </c>
      <c r="AE553">
        <f>POWER(1-$V$2*$AD553/(1+$A553*(1+$W$2/$C553)),2)</f>
        <v>0.970410626159967</v>
      </c>
      <c r="AF553">
        <f>POWER(1-$V$2*$AD553/(1+$B553*$AC553*(1+$W$2/$C553)),2)</f>
        <v>0.938397666878532</v>
      </c>
      <c r="AG553">
        <f>POWER((1+$A553+$B553*S553)/($A553+$B553*S553+$Y$2),2)</f>
        <v>1.18771092734801</v>
      </c>
      <c r="AH553">
        <f>(Z$4+T$4*POWER($C553,U$4))</f>
        <v>0.895677970130386</v>
      </c>
      <c r="AI553">
        <f>POWER(1-V$4*AH553/(1+$A553*(1+W$4/$C553)),2)</f>
        <v>0.986729700729276</v>
      </c>
      <c r="AJ553">
        <f>POWER(1-V$4*AH553/(1+$B553*$AC553*(1+W$4/$C553)),2)</f>
        <v>0.972329628232856</v>
      </c>
      <c r="AK553">
        <f>POWER((1+$A553+$B553*W$4)/($A553+$B553*W$4+Y$4),2)</f>
        <v>1.03190945534315</v>
      </c>
    </row>
    <row r="554" spans="1:37">
      <c r="A554" s="1">
        <v>0.75</v>
      </c>
      <c r="B554" s="1">
        <v>0.25</v>
      </c>
      <c r="C554" s="1">
        <v>7</v>
      </c>
      <c r="D554" s="1">
        <v>3.85063803762942</v>
      </c>
      <c r="E554" s="1">
        <v>2.8121590516807</v>
      </c>
      <c r="F554" s="1">
        <v>2.28626997809862</v>
      </c>
      <c r="G554" s="1">
        <v>4.1497907</v>
      </c>
      <c r="H554" s="1">
        <v>2.9873594</v>
      </c>
      <c r="I554" s="1">
        <v>2.371752478</v>
      </c>
      <c r="J554">
        <v>4.00310931867248</v>
      </c>
      <c r="K554">
        <v>2.82052035763374</v>
      </c>
      <c r="L554">
        <v>2.35382304542952</v>
      </c>
      <c r="M554" s="2">
        <f t="shared" si="544"/>
        <v>1.91260512436452</v>
      </c>
      <c r="N554" s="2">
        <f>($Z$3+$T$3*POWER($C554,$U$3))*POWER((($B554+$V$3*$A554+$W$3*$S554*(1+$AA$3*$C554))/($B554+$V$3*$A554+1))*POWER(($A554+$X$3*$B554+1)/($A554+$X$3*$B554+$Y$3*$S554),2),2)</f>
        <v>0</v>
      </c>
      <c r="O554" s="2">
        <f t="shared" si="545"/>
        <v>4.50156607082816</v>
      </c>
      <c r="P554">
        <f t="shared" ref="P554:R554" si="588">G554-M554</f>
        <v>2.23718557563548</v>
      </c>
      <c r="Q554">
        <f t="shared" si="588"/>
        <v>2.9873594</v>
      </c>
      <c r="R554">
        <f t="shared" si="588"/>
        <v>-2.12981359282816</v>
      </c>
      <c r="S554">
        <f t="shared" si="547"/>
        <v>0.357142857142857</v>
      </c>
      <c r="AC554">
        <f t="shared" si="548"/>
        <v>0.934049773615859</v>
      </c>
      <c r="AD554">
        <f>($Z$2+$T$2*POWER($C554,$U$2))</f>
        <v>3.6586323071516</v>
      </c>
      <c r="AE554">
        <f>POWER(1-$V$2*$AD554/(1+$A554*(1+$W$2/$C554)),2)</f>
        <v>0.77243811961608</v>
      </c>
      <c r="AF554">
        <f>POWER(1-$V$2*$AD554/(1+$B554*$AC554*(1+$W$2/$C554)),2)</f>
        <v>0.605249168467393</v>
      </c>
      <c r="AG554">
        <f>POWER((1+$A554+$B554*S554)/($A554+$B554*S554+$Y$2),2)</f>
        <v>1.71119413967292</v>
      </c>
      <c r="AH554">
        <f>(Z$4+T$4*POWER($C554,U$4))</f>
        <v>2.61491926807997</v>
      </c>
      <c r="AI554">
        <f>POWER(1-V$4*AH554/(1+$A554*(1+W$4/$C554)),2)</f>
        <v>0.773539632469548</v>
      </c>
      <c r="AJ554">
        <f>POWER(1-V$4*AH554/(1+$B554*$AC554*(1+W$4/$C554)),2)</f>
        <v>0.610890163067371</v>
      </c>
      <c r="AK554">
        <f>POWER((1+$A554+$B554*W$4)/($A554+$B554*W$4+Y$4),2)</f>
        <v>1.18722249209324</v>
      </c>
    </row>
    <row r="555" spans="1:37">
      <c r="A555" s="1">
        <v>0.5</v>
      </c>
      <c r="B555" s="1">
        <v>2</v>
      </c>
      <c r="C555" s="1">
        <v>3</v>
      </c>
      <c r="D555" s="1">
        <v>2.63563972384393</v>
      </c>
      <c r="E555" s="1">
        <v>2.74155450078642</v>
      </c>
      <c r="F555" s="1">
        <v>0.845770397023089</v>
      </c>
      <c r="G555" s="1">
        <v>2.3886908</v>
      </c>
      <c r="H555" s="1">
        <v>2.14427968</v>
      </c>
      <c r="I555" s="1">
        <v>0.848989513</v>
      </c>
      <c r="J555">
        <v>2.24049393079712</v>
      </c>
      <c r="K555">
        <v>2.73402434393901</v>
      </c>
      <c r="L555">
        <v>0.816426246694884</v>
      </c>
      <c r="M555" s="2">
        <f t="shared" si="544"/>
        <v>0.831393068195639</v>
      </c>
      <c r="N555" s="2">
        <f>($Z$3+$T$3*POWER($C555,$U$3))*POWER((($B555+$V$3*$A555+$W$3*$S555*(1+$AA$3*$C555))/($B555+$V$3*$A555+1))*POWER(($A555+$X$3*$B555+1)/($A555+$X$3*$B555+$Y$3*$S555),2),2)</f>
        <v>0</v>
      </c>
      <c r="O555" s="2">
        <f t="shared" si="545"/>
        <v>1.48839902477221</v>
      </c>
      <c r="P555">
        <f t="shared" ref="P555:R555" si="589">G555-M555</f>
        <v>1.55729773180436</v>
      </c>
      <c r="Q555">
        <f t="shared" si="589"/>
        <v>2.14427968</v>
      </c>
      <c r="R555">
        <f t="shared" si="589"/>
        <v>-0.639409511772207</v>
      </c>
      <c r="S555">
        <f t="shared" si="547"/>
        <v>1</v>
      </c>
      <c r="AC555">
        <f t="shared" si="548"/>
        <v>0</v>
      </c>
      <c r="AD555">
        <f>($Z$2+$T$2*POWER($C555,$U$2))</f>
        <v>2.85452410585707</v>
      </c>
      <c r="AE555">
        <f>POWER(1-$V$2*$AD555/(1+$A555*(1+$W$2/$C555)),2)</f>
        <v>0.84108368442937</v>
      </c>
      <c r="AF555">
        <f>POWER(1-$V$2*$AD555/(1+$B555*$AC555*(1+$W$2/$C555)),2)</f>
        <v>0.521417570697066</v>
      </c>
      <c r="AG555">
        <f>POWER((1+$A555+$B555*S555)/($A555+$B555*S555+$Y$2),2)</f>
        <v>1.30249601562332</v>
      </c>
      <c r="AH555">
        <f>(Z$4+T$4*POWER($C555,U$4))</f>
        <v>0.895677970130386</v>
      </c>
      <c r="AI555">
        <f>POWER(1-V$4*AH555/(1+$A555*(1+W$4/$C555)),2)</f>
        <v>0.928227662085528</v>
      </c>
      <c r="AJ555">
        <f>POWER(1-V$4*AH555/(1+$B555*$AC555*(1+W$4/$C555)),2)</f>
        <v>0.777464975673074</v>
      </c>
      <c r="AK555">
        <f>POWER((1+$A555+$B555*W$4)/($A555+$B555*W$4+Y$4),2)</f>
        <v>1.03285730312573</v>
      </c>
    </row>
    <row r="556" spans="1:37">
      <c r="A556" s="1">
        <v>3.5</v>
      </c>
      <c r="B556" s="1">
        <v>1</v>
      </c>
      <c r="C556" s="1">
        <v>5</v>
      </c>
      <c r="D556" s="1">
        <v>3.4208712761158</v>
      </c>
      <c r="E556" s="1">
        <v>2.60363560964991</v>
      </c>
      <c r="F556" s="1">
        <v>1.98266911520492</v>
      </c>
      <c r="G556" s="1">
        <v>3.497375</v>
      </c>
      <c r="H556" s="1">
        <v>2.56753864</v>
      </c>
      <c r="I556" s="1">
        <v>2.01646622</v>
      </c>
      <c r="J556">
        <v>3.34868752929162</v>
      </c>
      <c r="K556">
        <v>2.61669600074958</v>
      </c>
      <c r="L556">
        <v>1.98760023408165</v>
      </c>
      <c r="M556" s="2">
        <f t="shared" si="544"/>
        <v>1.78674732755217</v>
      </c>
      <c r="N556" s="2">
        <f>($Z$3+$T$3*POWER($C556,$U$3))*POWER((($B556+$V$3*$A556+$W$3*$S556*(1+$AA$3*$C556))/($B556+$V$3*$A556+1))*POWER(($A556+$X$3*$B556+1)/($A556+$X$3*$B556+$Y$3*$S556),2),2)</f>
        <v>0</v>
      </c>
      <c r="O556" s="2">
        <f t="shared" si="545"/>
        <v>3.7702349769578</v>
      </c>
      <c r="P556">
        <f t="shared" ref="P556:R556" si="590">G556-M556</f>
        <v>1.71062767244783</v>
      </c>
      <c r="Q556">
        <f t="shared" si="590"/>
        <v>2.56753864</v>
      </c>
      <c r="R556">
        <f t="shared" si="590"/>
        <v>-1.7537687569578</v>
      </c>
      <c r="S556">
        <f t="shared" si="547"/>
        <v>0.222222222222222</v>
      </c>
      <c r="AC556">
        <f t="shared" si="548"/>
        <v>0.974996043043569</v>
      </c>
      <c r="AD556">
        <f>($Z$2+$T$2*POWER($C556,$U$2))</f>
        <v>3.32351892595841</v>
      </c>
      <c r="AE556">
        <f>POWER(1-$V$2*$AD556/(1+$A556*(1+$W$2/$C556)),2)</f>
        <v>0.947999338397238</v>
      </c>
      <c r="AF556">
        <f>POWER(1-$V$2*$AD556/(1+$B556*$AC556*(1+$W$2/$C556)),2)</f>
        <v>0.849882469554765</v>
      </c>
      <c r="AG556">
        <f>POWER((1+$A556+$B556*S556)/($A556+$B556*S556+$Y$2),2)</f>
        <v>1.21222789611308</v>
      </c>
      <c r="AH556">
        <f>(Z$4+T$4*POWER($C556,U$4))</f>
        <v>1.93843892115845</v>
      </c>
      <c r="AI556">
        <f>POWER(1-V$4*AH556/(1+$A556*(1+W$4/$C556)),2)</f>
        <v>0.957046866029331</v>
      </c>
      <c r="AJ556">
        <f>POWER(1-V$4*AH556/(1+$B556*$AC556*(1+W$4/$C556)),2)</f>
        <v>0.876278383974688</v>
      </c>
      <c r="AK556">
        <f>POWER((1+$A556+$B556*W$4)/($A556+$B556*W$4+Y$4),2)</f>
        <v>1.04979383952931</v>
      </c>
    </row>
    <row r="557" spans="1:37">
      <c r="A557" s="1">
        <v>0.25</v>
      </c>
      <c r="B557" s="1">
        <v>1</v>
      </c>
      <c r="C557" s="1">
        <v>7</v>
      </c>
      <c r="D557" s="1">
        <v>2.4250933421319</v>
      </c>
      <c r="E557" s="1">
        <v>2.45672616639477</v>
      </c>
      <c r="F557" s="1">
        <v>1.71776778668676</v>
      </c>
      <c r="G557" s="1">
        <v>2.83073594</v>
      </c>
      <c r="H557" s="1">
        <v>2.77497206</v>
      </c>
      <c r="I557" s="1">
        <v>1.930319403</v>
      </c>
      <c r="J557">
        <v>2.67936916841605</v>
      </c>
      <c r="K557">
        <v>2.47523504151913</v>
      </c>
      <c r="L557">
        <v>1.76845592025489</v>
      </c>
      <c r="M557" s="2">
        <f t="shared" si="544"/>
        <v>1.78042634584145</v>
      </c>
      <c r="N557" s="2">
        <f>($Z$3+$T$3*POWER($C557,$U$3))*POWER((($B557+$V$3*$A557+$W$3*$S557*(1+$AA$3*$C557))/($B557+$V$3*$A557+1))*POWER(($A557+$X$3*$B557+1)/($A557+$X$3*$B557+$Y$3*$S557),2),2)</f>
        <v>0</v>
      </c>
      <c r="O557" s="2">
        <f t="shared" si="545"/>
        <v>3.03435200650147</v>
      </c>
      <c r="P557">
        <f t="shared" ref="P557:R557" si="591">G557-M557</f>
        <v>1.05030959415855</v>
      </c>
      <c r="Q557">
        <f t="shared" si="591"/>
        <v>2.77497206</v>
      </c>
      <c r="R557">
        <f t="shared" si="591"/>
        <v>-1.10403260350147</v>
      </c>
      <c r="S557">
        <f t="shared" si="547"/>
        <v>0.8</v>
      </c>
      <c r="AC557">
        <f t="shared" si="548"/>
        <v>0.6</v>
      </c>
      <c r="AD557">
        <f>($Z$2+$T$2*POWER($C557,$U$2))</f>
        <v>3.6586323071516</v>
      </c>
      <c r="AE557">
        <f>POWER(1-$V$2*$AD557/(1+$A557*(1+$W$2/$C557)),2)</f>
        <v>0.614232035378282</v>
      </c>
      <c r="AF557">
        <f>POWER(1-$V$2*$AD557/(1+$B557*$AC557*(1+$W$2/$C557)),2)</f>
        <v>0.740403459414086</v>
      </c>
      <c r="AG557">
        <f>POWER((1+$A557+$B557*S557)/($A557+$B557*S557+$Y$2),2)</f>
        <v>1.60774219946995</v>
      </c>
      <c r="AH557">
        <f>(Z$4+T$4*POWER($C557,U$4))</f>
        <v>2.61491926807997</v>
      </c>
      <c r="AI557">
        <f>POWER(1-V$4*AH557/(1+$A557*(1+W$4/$C557)),2)</f>
        <v>0.619553559038549</v>
      </c>
      <c r="AJ557">
        <f>POWER(1-V$4*AH557/(1+$B557*$AC557*(1+W$4/$C557)),2)</f>
        <v>0.742138274613449</v>
      </c>
      <c r="AK557">
        <f>POWER((1+$A557+$B557*W$4)/($A557+$B557*W$4+Y$4),2)</f>
        <v>1.06433489158151</v>
      </c>
    </row>
    <row r="558" spans="1:37">
      <c r="A558" s="1">
        <v>3.5</v>
      </c>
      <c r="B558" s="1">
        <v>2.75</v>
      </c>
      <c r="C558" s="1">
        <v>5</v>
      </c>
      <c r="D558" s="1">
        <v>3.55707177238182</v>
      </c>
      <c r="E558" s="1">
        <v>2.86432484475823</v>
      </c>
      <c r="F558" s="1">
        <v>1.99543068300964</v>
      </c>
      <c r="G558" s="1">
        <v>3.55853172</v>
      </c>
      <c r="H558" s="1">
        <v>2.9122106</v>
      </c>
      <c r="I558" s="1">
        <v>1.989665947</v>
      </c>
      <c r="J558">
        <v>3.40636551751045</v>
      </c>
      <c r="K558">
        <v>2.87775696120937</v>
      </c>
      <c r="L558">
        <v>1.99322012210246</v>
      </c>
      <c r="M558" s="2">
        <f t="shared" si="544"/>
        <v>1.86431819203518</v>
      </c>
      <c r="N558" s="2">
        <f>($Z$3+$T$3*POWER($C558,$U$3))*POWER((($B558+$V$3*$A558+$W$3*$S558*(1+$AA$3*$C558))/($B558+$V$3*$A558+1))*POWER(($A558+$X$3*$B558+1)/($A558+$X$3*$B558+$Y$3*$S558),2),2)</f>
        <v>0</v>
      </c>
      <c r="O558" s="2">
        <f t="shared" si="545"/>
        <v>3.59100291478754</v>
      </c>
      <c r="P558">
        <f t="shared" ref="P558:R558" si="592">G558-M558</f>
        <v>1.69421352796482</v>
      </c>
      <c r="Q558">
        <f t="shared" si="592"/>
        <v>2.9122106</v>
      </c>
      <c r="R558">
        <f t="shared" si="592"/>
        <v>-1.60133696778754</v>
      </c>
      <c r="S558">
        <f t="shared" si="547"/>
        <v>0.416666666666667</v>
      </c>
      <c r="AC558">
        <f t="shared" si="548"/>
        <v>0.90905934288631</v>
      </c>
      <c r="AD558">
        <f>($Z$2+$T$2*POWER($C558,$U$2))</f>
        <v>3.32351892595841</v>
      </c>
      <c r="AE558">
        <f>POWER(1-$V$2*$AD558/(1+$A558*(1+$W$2/$C558)),2)</f>
        <v>0.947999338397238</v>
      </c>
      <c r="AF558">
        <f>POWER(1-$V$2*$AD558/(1+$B558*$AC558*(1+$W$2/$C558)),2)</f>
        <v>0.929828277766643</v>
      </c>
      <c r="AG558">
        <f>POWER((1+$A558+$B558*S558)/($A558+$B558*S558+$Y$2),2)</f>
        <v>1.17313598513651</v>
      </c>
      <c r="AH558">
        <f>(Z$4+T$4*POWER($C558,U$4))</f>
        <v>1.93843892115845</v>
      </c>
      <c r="AI558">
        <f>POWER(1-V$4*AH558/(1+$A558*(1+W$4/$C558)),2)</f>
        <v>0.957046866029331</v>
      </c>
      <c r="AJ558">
        <f>POWER(1-V$4*AH558/(1+$B558*$AC558*(1+W$4/$C558)),2)</f>
        <v>0.942063450219772</v>
      </c>
      <c r="AK558">
        <f>POWER((1+$A558+$B558*W$4)/($A558+$B558*W$4+Y$4),2)</f>
        <v>1.02196235788501</v>
      </c>
    </row>
    <row r="559" spans="1:37">
      <c r="A559" s="1">
        <v>1</v>
      </c>
      <c r="B559" s="1">
        <v>2.25</v>
      </c>
      <c r="C559" s="1">
        <v>7</v>
      </c>
      <c r="D559" s="1">
        <v>3.13471530781817</v>
      </c>
      <c r="E559" s="1">
        <v>2.32082789952182</v>
      </c>
      <c r="F559" s="1">
        <v>2.23263762581388</v>
      </c>
      <c r="G559" s="1">
        <v>3.418634</v>
      </c>
      <c r="H559" s="1">
        <v>2.58713072</v>
      </c>
      <c r="I559" s="1">
        <v>2.398016946</v>
      </c>
      <c r="J559">
        <v>3.26454892375125</v>
      </c>
      <c r="K559">
        <v>2.33138953476672</v>
      </c>
      <c r="L559">
        <v>2.25436197931565</v>
      </c>
      <c r="M559" s="2">
        <f t="shared" si="544"/>
        <v>2.17348109814947</v>
      </c>
      <c r="N559" s="2">
        <f>($Z$3+$T$3*POWER($C559,$U$3))*POWER((($B559+$V$3*$A559+$W$3*$S559*(1+$AA$3*$C559))/($B559+$V$3*$A559+1))*POWER(($A559+$X$3*$B559+1)/($A559+$X$3*$B559+$Y$3*$S559),2),2)</f>
        <v>0</v>
      </c>
      <c r="O559" s="2">
        <f t="shared" si="545"/>
        <v>3.32223626281186</v>
      </c>
      <c r="P559">
        <f t="shared" ref="P559:R559" si="593">G559-M559</f>
        <v>1.24515290185053</v>
      </c>
      <c r="Q559">
        <f t="shared" si="593"/>
        <v>2.58713072</v>
      </c>
      <c r="R559">
        <f t="shared" si="593"/>
        <v>-0.924219316811861</v>
      </c>
      <c r="S559">
        <f t="shared" si="547"/>
        <v>0.8125</v>
      </c>
      <c r="AC559">
        <f t="shared" si="548"/>
        <v>0.582961190818051</v>
      </c>
      <c r="AD559">
        <f>($Z$2+$T$2*POWER($C559,$U$2))</f>
        <v>3.6586323071516</v>
      </c>
      <c r="AE559">
        <f>POWER(1-$V$2*$AD559/(1+$A559*(1+$W$2/$C559)),2)</f>
        <v>0.811304310743326</v>
      </c>
      <c r="AF559">
        <f>POWER(1-$V$2*$AD559/(1+$B559*$AC559*(1+$W$2/$C559)),2)</f>
        <v>0.84446042637679</v>
      </c>
      <c r="AG559">
        <f>POWER((1+$A559+$B559*S559)/($A559+$B559*S559+$Y$2),2)</f>
        <v>1.27151647331595</v>
      </c>
      <c r="AH559">
        <f>(Z$4+T$4*POWER($C559,U$4))</f>
        <v>2.61491926807997</v>
      </c>
      <c r="AI559">
        <f>POWER(1-V$4*AH559/(1+$A559*(1+W$4/$C559)),2)</f>
        <v>0.811793059016535</v>
      </c>
      <c r="AJ559">
        <f>POWER(1-V$4*AH559/(1+$B559*$AC559*(1+W$4/$C559)),2)</f>
        <v>0.844562896096847</v>
      </c>
      <c r="AK559">
        <f>POWER((1+$A559+$B559*W$4)/($A559+$B559*W$4+Y$4),2)</f>
        <v>1.02876145879882</v>
      </c>
    </row>
    <row r="560" spans="1:37">
      <c r="A560" s="1">
        <v>3.5</v>
      </c>
      <c r="B560" s="1">
        <v>1.5</v>
      </c>
      <c r="C560" s="1">
        <v>3</v>
      </c>
      <c r="D560" s="1">
        <v>3.04656806026607</v>
      </c>
      <c r="E560" s="1">
        <v>2.9244450682401</v>
      </c>
      <c r="F560" s="1">
        <v>1.05187354563452</v>
      </c>
      <c r="G560" s="1">
        <v>3.1209544</v>
      </c>
      <c r="H560" s="1">
        <v>3.04180794</v>
      </c>
      <c r="I560" s="1">
        <v>1.039016659</v>
      </c>
      <c r="J560">
        <v>2.96647836259196</v>
      </c>
      <c r="K560">
        <v>2.87599015425612</v>
      </c>
      <c r="L560">
        <v>1.04791952204258</v>
      </c>
      <c r="M560" s="2">
        <f t="shared" si="544"/>
        <v>0.897902152090312</v>
      </c>
      <c r="N560" s="2">
        <f>($Z$3+$T$3*POWER($C560,$U$3))*POWER((($B560+$V$3*$A560+$W$3*$S560*(1+$AA$3*$C560))/($B560+$V$3*$A560+1))*POWER(($A560+$X$3*$B560+1)/($A560+$X$3*$B560+$Y$3*$S560),2),2)</f>
        <v>0</v>
      </c>
      <c r="O560" s="2">
        <f t="shared" si="545"/>
        <v>3.27277311554606</v>
      </c>
      <c r="P560">
        <f t="shared" ref="P560:R560" si="594">G560-M560</f>
        <v>2.22305224790969</v>
      </c>
      <c r="Q560">
        <f t="shared" si="594"/>
        <v>3.04180794</v>
      </c>
      <c r="R560">
        <f t="shared" si="594"/>
        <v>-2.23375645654606</v>
      </c>
      <c r="S560">
        <f t="shared" si="547"/>
        <v>0.277777777777778</v>
      </c>
      <c r="AC560">
        <f t="shared" si="548"/>
        <v>0.960645359210588</v>
      </c>
      <c r="AD560">
        <f>($Z$2+$T$2*POWER($C560,$U$2))</f>
        <v>2.85452410585707</v>
      </c>
      <c r="AE560">
        <f>POWER(1-$V$2*$AD560/(1+$A560*(1+$W$2/$C560)),2)</f>
        <v>0.96843406283118</v>
      </c>
      <c r="AF560">
        <f>POWER(1-$V$2*$AD560/(1+$B560*$AC560*(1+$W$2/$C560)),2)</f>
        <v>0.929834086519491</v>
      </c>
      <c r="AG560">
        <f>POWER((1+$A560+$B560*S560)/($A560+$B560*S560+$Y$2),2)</f>
        <v>1.20260032842126</v>
      </c>
      <c r="AH560">
        <f>(Z$4+T$4*POWER($C560,U$4))</f>
        <v>0.895677970130386</v>
      </c>
      <c r="AI560">
        <f>POWER(1-V$4*AH560/(1+$A560*(1+W$4/$C560)),2)</f>
        <v>0.985841939547756</v>
      </c>
      <c r="AJ560">
        <f>POWER(1-V$4*AH560/(1+$B560*$AC560*(1+W$4/$C560)),2)</f>
        <v>0.96846938132066</v>
      </c>
      <c r="AK560">
        <f>POWER((1+$A560+$B560*W$4)/($A560+$B560*W$4+Y$4),2)</f>
        <v>1.03655796532816</v>
      </c>
    </row>
    <row r="561" spans="1:37">
      <c r="A561" s="1">
        <v>4</v>
      </c>
      <c r="B561" s="1">
        <v>3.75</v>
      </c>
      <c r="C561" s="1">
        <v>5</v>
      </c>
      <c r="D561" s="1">
        <v>3.56981869525974</v>
      </c>
      <c r="E561" s="1">
        <v>2.8920524038468</v>
      </c>
      <c r="F561" s="1">
        <v>2.00009983674225</v>
      </c>
      <c r="G561" s="1">
        <v>3.6178633</v>
      </c>
      <c r="H561" s="1">
        <v>2.8592694</v>
      </c>
      <c r="I561" s="1">
        <v>2.010040492</v>
      </c>
      <c r="J561">
        <v>3.46062626271569</v>
      </c>
      <c r="K561">
        <v>2.89441567857319</v>
      </c>
      <c r="L561">
        <v>1.99451591216585</v>
      </c>
      <c r="M561" s="2">
        <f t="shared" si="544"/>
        <v>1.87739073828633</v>
      </c>
      <c r="N561" s="2">
        <f>($Z$3+$T$3*POWER($C561,$U$3))*POWER((($B561+$V$3*$A561+$W$3*$S561*(1+$AA$3*$C561))/($B561+$V$3*$A561+1))*POWER(($A561+$X$3*$B561+1)/($A561+$X$3*$B561+$Y$3*$S561),2),2)</f>
        <v>0</v>
      </c>
      <c r="O561" s="2">
        <f t="shared" si="545"/>
        <v>3.51046061672142</v>
      </c>
      <c r="P561">
        <f t="shared" ref="P561:R561" si="595">G561-M561</f>
        <v>1.74047256171367</v>
      </c>
      <c r="Q561">
        <f t="shared" si="595"/>
        <v>2.8592694</v>
      </c>
      <c r="R561">
        <f t="shared" si="595"/>
        <v>-1.50042012472142</v>
      </c>
      <c r="S561">
        <f t="shared" si="547"/>
        <v>0.475</v>
      </c>
      <c r="AC561">
        <f t="shared" si="548"/>
        <v>0.879985795339902</v>
      </c>
      <c r="AD561">
        <f>($Z$2+$T$2*POWER($C561,$U$2))</f>
        <v>3.32351892595841</v>
      </c>
      <c r="AE561">
        <f>POWER(1-$V$2*$AD561/(1+$A561*(1+$W$2/$C561)),2)</f>
        <v>0.953960345507476</v>
      </c>
      <c r="AF561">
        <f>POWER(1-$V$2*$AD561/(1+$B561*$AC561*(1+$W$2/$C561)),2)</f>
        <v>0.945158413152058</v>
      </c>
      <c r="AG561">
        <f>POWER((1+$A561+$B561*S561)/($A561+$B561*S561+$Y$2),2)</f>
        <v>1.14115399722395</v>
      </c>
      <c r="AH561">
        <f>(Z$4+T$4*POWER($C561,U$4))</f>
        <v>1.93843892115845</v>
      </c>
      <c r="AI561">
        <f>POWER(1-V$4*AH561/(1+$A561*(1+W$4/$C561)),2)</f>
        <v>0.961964984819873</v>
      </c>
      <c r="AJ561">
        <f>POWER(1-V$4*AH561/(1+$B561*$AC561*(1+W$4/$C561)),2)</f>
        <v>0.954703462717864</v>
      </c>
      <c r="AK561">
        <f>POWER((1+$A561+$B561*W$4)/($A561+$B561*W$4+Y$4),2)</f>
        <v>1.01645435340484</v>
      </c>
    </row>
    <row r="562" spans="1:37">
      <c r="A562" s="1">
        <v>0.75</v>
      </c>
      <c r="B562" s="1">
        <v>1.75</v>
      </c>
      <c r="C562" s="1">
        <v>5</v>
      </c>
      <c r="D562" s="1">
        <v>2.77327801098721</v>
      </c>
      <c r="E562" s="1">
        <v>2.47653255765841</v>
      </c>
      <c r="F562" s="1">
        <v>1.63009446372376</v>
      </c>
      <c r="G562" s="1">
        <v>2.94292972</v>
      </c>
      <c r="H562" s="1">
        <v>2.64710784</v>
      </c>
      <c r="I562" s="1">
        <v>1.755585516</v>
      </c>
      <c r="J562">
        <v>2.7846909406269</v>
      </c>
      <c r="K562">
        <v>2.47923415906354</v>
      </c>
      <c r="L562">
        <v>1.63889415593044</v>
      </c>
      <c r="M562" s="2">
        <f t="shared" si="544"/>
        <v>1.69983822217536</v>
      </c>
      <c r="N562" s="2">
        <f>($Z$3+$T$3*POWER($C562,$U$3))*POWER((($B562+$V$3*$A562+$W$3*$S562*(1+$AA$3*$C562))/($B562+$V$3*$A562+1))*POWER(($A562+$X$3*$B562+1)/($A562+$X$3*$B562+$Y$3*$S562),2),2)</f>
        <v>0</v>
      </c>
      <c r="O562" s="2">
        <f t="shared" si="545"/>
        <v>3.17149843216524</v>
      </c>
      <c r="P562">
        <f t="shared" ref="P562:R562" si="596">G562-M562</f>
        <v>1.24309149782464</v>
      </c>
      <c r="Q562">
        <f t="shared" si="596"/>
        <v>2.64710784</v>
      </c>
      <c r="R562">
        <f t="shared" si="596"/>
        <v>-1.41591291616524</v>
      </c>
      <c r="S562">
        <f t="shared" si="547"/>
        <v>0.785714285714286</v>
      </c>
      <c r="AC562">
        <f t="shared" si="548"/>
        <v>0.618589574131742</v>
      </c>
      <c r="AD562">
        <f>($Z$2+$T$2*POWER($C562,$U$2))</f>
        <v>3.32351892595841</v>
      </c>
      <c r="AE562">
        <f>POWER(1-$V$2*$AD562/(1+$A562*(1+$W$2/$C562)),2)</f>
        <v>0.819595765402523</v>
      </c>
      <c r="AF562">
        <f>POWER(1-$V$2*$AD562/(1+$B562*$AC562*(1+$W$2/$C562)),2)</f>
        <v>0.86103815659774</v>
      </c>
      <c r="AG562">
        <f>POWER((1+$A562+$B562*S562)/($A562+$B562*S562+$Y$2),2)</f>
        <v>1.34780559022041</v>
      </c>
      <c r="AH562">
        <f>(Z$4+T$4*POWER($C562,U$4))</f>
        <v>1.93843892115845</v>
      </c>
      <c r="AI562">
        <f>POWER(1-V$4*AH562/(1+$A562*(1+W$4/$C562)),2)</f>
        <v>0.851404312027326</v>
      </c>
      <c r="AJ562">
        <f>POWER(1-V$4*AH562/(1+$B562*$AC562*(1+W$4/$C562)),2)</f>
        <v>0.885446250879597</v>
      </c>
      <c r="AK562">
        <f>POWER((1+$A562+$B562*W$4)/($A562+$B562*W$4+Y$4),2)</f>
        <v>1.0368348525219</v>
      </c>
    </row>
    <row r="563" spans="1:37">
      <c r="A563" s="1">
        <v>4</v>
      </c>
      <c r="B563" s="1">
        <v>1.25</v>
      </c>
      <c r="C563" s="1">
        <v>7</v>
      </c>
      <c r="D563" s="1">
        <v>3.62341745660177</v>
      </c>
      <c r="E563" s="1">
        <v>2.66355804562433</v>
      </c>
      <c r="F563" s="1">
        <v>2.59868429508365</v>
      </c>
      <c r="G563" s="1">
        <v>3.68748454</v>
      </c>
      <c r="H563" s="1">
        <v>2.42336832</v>
      </c>
      <c r="I563" s="1">
        <v>2.684733587</v>
      </c>
      <c r="J563">
        <v>3.52848505108038</v>
      </c>
      <c r="K563">
        <v>2.65957030900339</v>
      </c>
      <c r="L563">
        <v>2.59280984592003</v>
      </c>
      <c r="M563" s="2">
        <f t="shared" si="544"/>
        <v>2.28449447551008</v>
      </c>
      <c r="N563" s="2">
        <f>($Z$3+$T$3*POWER($C563,$U$3))*POWER((($B563+$V$3*$A563+$W$3*$S563*(1+$AA$3*$C563))/($B563+$V$3*$A563+1))*POWER(($A563+$X$3*$B563+1)/($A563+$X$3*$B563+$Y$3*$S563),2),2)</f>
        <v>0</v>
      </c>
      <c r="O563" s="2">
        <f t="shared" si="545"/>
        <v>4.02213493426647</v>
      </c>
      <c r="P563">
        <f t="shared" ref="P563:R563" si="597">G563-M563</f>
        <v>1.40299006448992</v>
      </c>
      <c r="Q563">
        <f t="shared" si="597"/>
        <v>2.42336832</v>
      </c>
      <c r="R563">
        <f t="shared" si="597"/>
        <v>-1.33740134726647</v>
      </c>
      <c r="S563">
        <f t="shared" si="547"/>
        <v>0.225</v>
      </c>
      <c r="AC563">
        <f t="shared" si="548"/>
        <v>0.974358763495254</v>
      </c>
      <c r="AD563">
        <f>($Z$2+$T$2*POWER($C563,$U$2))</f>
        <v>3.6586323071516</v>
      </c>
      <c r="AE563">
        <f>POWER(1-$V$2*$AD563/(1+$A563*(1+$W$2/$C563)),2)</f>
        <v>0.938228541111701</v>
      </c>
      <c r="AF563">
        <f>POWER(1-$V$2*$AD563/(1+$B563*$AC563*(1+$W$2/$C563)),2)</f>
        <v>0.835781189132292</v>
      </c>
      <c r="AG563">
        <f>POWER((1+$A563+$B563*S563)/($A563+$B563*S563+$Y$2),2)</f>
        <v>1.18671483687626</v>
      </c>
      <c r="AH563">
        <f>(Z$4+T$4*POWER($C563,U$4))</f>
        <v>2.61491926807997</v>
      </c>
      <c r="AI563">
        <f>POWER(1-V$4*AH563/(1+$A563*(1+W$4/$C563)),2)</f>
        <v>0.937928923574014</v>
      </c>
      <c r="AJ563">
        <f>POWER(1-V$4*AH563/(1+$B563*$AC563*(1+W$4/$C563)),2)</f>
        <v>0.835972556243879</v>
      </c>
      <c r="AK563">
        <f>POWER((1+$A563+$B563*W$4)/($A563+$B563*W$4+Y$4),2)</f>
        <v>1.04095567200842</v>
      </c>
    </row>
    <row r="564" spans="1:37">
      <c r="A564" s="1">
        <v>3</v>
      </c>
      <c r="B564" s="1">
        <v>2.25</v>
      </c>
      <c r="C564" s="1">
        <v>5</v>
      </c>
      <c r="D564" s="1">
        <v>3.57150639570461</v>
      </c>
      <c r="E564" s="1">
        <v>2.78297747808672</v>
      </c>
      <c r="F564" s="1">
        <v>1.99599495275356</v>
      </c>
      <c r="G564" s="1">
        <v>3.65434</v>
      </c>
      <c r="H564" s="1">
        <v>2.688365</v>
      </c>
      <c r="I564" s="1">
        <v>2.041942269</v>
      </c>
      <c r="J564">
        <v>3.49336623771381</v>
      </c>
      <c r="K564">
        <v>2.79836288395721</v>
      </c>
      <c r="L564">
        <v>1.98335781756273</v>
      </c>
      <c r="M564" s="2">
        <f t="shared" si="544"/>
        <v>1.85184136503402</v>
      </c>
      <c r="N564" s="2">
        <f>($Z$3+$T$3*POWER($C564,$U$3))*POWER((($B564+$V$3*$A564+$W$3*$S564*(1+$AA$3*$C564))/($B564+$V$3*$A564+1))*POWER(($A564+$X$3*$B564+1)/($A564+$X$3*$B564+$Y$3*$S564),2),2)</f>
        <v>0</v>
      </c>
      <c r="O564" s="2">
        <f t="shared" si="545"/>
        <v>3.64115525895131</v>
      </c>
      <c r="P564">
        <f t="shared" ref="P564:R564" si="598">G564-M564</f>
        <v>1.80249863496598</v>
      </c>
      <c r="Q564">
        <f t="shared" si="598"/>
        <v>2.688365</v>
      </c>
      <c r="R564">
        <f t="shared" si="598"/>
        <v>-1.59921298995131</v>
      </c>
      <c r="S564">
        <f t="shared" si="547"/>
        <v>0.40625</v>
      </c>
      <c r="AC564">
        <f t="shared" si="548"/>
        <v>0.91376196982584</v>
      </c>
      <c r="AD564">
        <f>($Z$2+$T$2*POWER($C564,$U$2))</f>
        <v>3.32351892595841</v>
      </c>
      <c r="AE564">
        <f>POWER(1-$V$2*$AD564/(1+$A564*(1+$W$2/$C564)),2)</f>
        <v>0.940265566158315</v>
      </c>
      <c r="AF564">
        <f>POWER(1-$V$2*$AD564/(1+$B564*$AC564*(1+$W$2/$C564)),2)</f>
        <v>0.916947099188528</v>
      </c>
      <c r="AG564">
        <f>POWER((1+$A564+$B564*S564)/($A564+$B564*S564+$Y$2),2)</f>
        <v>1.2027235057674</v>
      </c>
      <c r="AH564">
        <f>(Z$4+T$4*POWER($C564,U$4))</f>
        <v>1.93843892115845</v>
      </c>
      <c r="AI564">
        <f>POWER(1-V$4*AH564/(1+$A564*(1+W$4/$C564)),2)</f>
        <v>0.950668226284756</v>
      </c>
      <c r="AJ564">
        <f>POWER(1-V$4*AH564/(1+$B564*$AC564*(1+W$4/$C564)),2)</f>
        <v>0.931449477151002</v>
      </c>
      <c r="AK564">
        <f>POWER((1+$A564+$B564*W$4)/($A564+$B564*W$4+Y$4),2)</f>
        <v>1.02662231938827</v>
      </c>
    </row>
    <row r="565" spans="1:37">
      <c r="A565" s="1">
        <v>2</v>
      </c>
      <c r="B565" s="1">
        <v>0.5</v>
      </c>
      <c r="C565" s="1">
        <v>3</v>
      </c>
      <c r="D565" s="1">
        <v>3.10585996998793</v>
      </c>
      <c r="E565" s="1">
        <v>2.7756685329145</v>
      </c>
      <c r="F565" s="1">
        <v>1.07902367016694</v>
      </c>
      <c r="G565" s="1">
        <v>3.20619468</v>
      </c>
      <c r="H565" s="1">
        <v>2.80771312</v>
      </c>
      <c r="I565" s="1">
        <v>1.102976552</v>
      </c>
      <c r="J565">
        <v>3.03725619750106</v>
      </c>
      <c r="K565">
        <v>2.72019924270415</v>
      </c>
      <c r="L565">
        <v>1.10850693660223</v>
      </c>
      <c r="M565" s="2">
        <f t="shared" si="544"/>
        <v>0.905357682685641</v>
      </c>
      <c r="N565" s="2">
        <f>($Z$3+$T$3*POWER($C565,$U$3))*POWER((($B565+$V$3*$A565+$W$3*$S565*(1+$AA$3*$C565))/($B565+$V$3*$A565+1))*POWER(($A565+$X$3*$B565+1)/($A565+$X$3*$B565+$Y$3*$S565),2),2)</f>
        <v>0</v>
      </c>
      <c r="O565" s="2">
        <f t="shared" si="545"/>
        <v>3.56631825995649</v>
      </c>
      <c r="P565">
        <f t="shared" ref="P565:R565" si="599">G565-M565</f>
        <v>2.30083699731436</v>
      </c>
      <c r="Q565">
        <f t="shared" si="599"/>
        <v>2.80771312</v>
      </c>
      <c r="R565">
        <f t="shared" si="599"/>
        <v>-2.46334170795649</v>
      </c>
      <c r="S565">
        <f t="shared" si="547"/>
        <v>0.25</v>
      </c>
      <c r="AC565">
        <f t="shared" si="548"/>
        <v>0.968245836551854</v>
      </c>
      <c r="AD565">
        <f>($Z$2+$T$2*POWER($C565,$U$2))</f>
        <v>2.85452410585707</v>
      </c>
      <c r="AE565">
        <f>POWER(1-$V$2*$AD565/(1+$A565*(1+$W$2/$C565)),2)</f>
        <v>0.947321687389396</v>
      </c>
      <c r="AF565">
        <f>POWER(1-$V$2*$AD565/(1+$B565*$AC565*(1+$W$2/$C565)),2)</f>
        <v>0.83762208788921</v>
      </c>
      <c r="AG565">
        <f>POWER((1+$A565+$B565*S565)/($A565+$B565*S565+$Y$2),2)</f>
        <v>1.34780559022041</v>
      </c>
      <c r="AH565">
        <f>(Z$4+T$4*POWER($C565,U$4))</f>
        <v>0.895677970130386</v>
      </c>
      <c r="AI565">
        <f>POWER(1-V$4*AH565/(1+$A565*(1+W$4/$C565)),2)</f>
        <v>0.976348584324125</v>
      </c>
      <c r="AJ565">
        <f>POWER(1-V$4*AH565/(1+$B565*$AC565*(1+W$4/$C565)),2)</f>
        <v>0.926648377734468</v>
      </c>
      <c r="AK565">
        <f>POWER((1+$A565+$B565*W$4)/($A565+$B565*W$4+Y$4),2)</f>
        <v>1.09329967637665</v>
      </c>
    </row>
    <row r="566" spans="1:37">
      <c r="A566" s="1">
        <v>1.75</v>
      </c>
      <c r="B566" s="1">
        <v>3.5</v>
      </c>
      <c r="C566" s="1">
        <v>7</v>
      </c>
      <c r="D566" s="1">
        <v>3.24842406735941</v>
      </c>
      <c r="E566" s="1">
        <v>2.66011189451319</v>
      </c>
      <c r="F566" s="1">
        <v>2.33143722094265</v>
      </c>
      <c r="G566" s="1">
        <v>3.46289968</v>
      </c>
      <c r="H566" s="1">
        <v>2.6787706</v>
      </c>
      <c r="I566" s="1">
        <v>2.580059025</v>
      </c>
      <c r="J566">
        <v>3.29333113882649</v>
      </c>
      <c r="K566">
        <v>2.64785773378754</v>
      </c>
      <c r="L566">
        <v>2.34688140302477</v>
      </c>
      <c r="M566" s="2">
        <f t="shared" si="544"/>
        <v>2.3140697541112</v>
      </c>
      <c r="N566" s="2">
        <f>($Z$3+$T$3*POWER($C566,$U$3))*POWER((($B566+$V$3*$A566+$W$3*$S566*(1+$AA$3*$C566))/($B566+$V$3*$A566+1))*POWER(($A566+$X$3*$B566+1)/($A566+$X$3*$B566+$Y$3*$S566),2),2)</f>
        <v>0</v>
      </c>
      <c r="O566" s="2">
        <f t="shared" si="545"/>
        <v>3.41929503830286</v>
      </c>
      <c r="P566">
        <f t="shared" ref="P566:R566" si="600">G566-M566</f>
        <v>1.1488299258888</v>
      </c>
      <c r="Q566">
        <f t="shared" si="600"/>
        <v>2.6787706</v>
      </c>
      <c r="R566">
        <f t="shared" si="600"/>
        <v>-0.839236013302861</v>
      </c>
      <c r="S566">
        <f t="shared" si="547"/>
        <v>0.818181818181818</v>
      </c>
      <c r="AC566">
        <f t="shared" si="548"/>
        <v>0.574959574576069</v>
      </c>
      <c r="AD566">
        <f>($Z$2+$T$2*POWER($C566,$U$2))</f>
        <v>3.6586323071516</v>
      </c>
      <c r="AE566">
        <f>POWER(1-$V$2*$AD566/(1+$A566*(1+$W$2/$C566)),2)</f>
        <v>0.875301798207152</v>
      </c>
      <c r="AF566">
        <f>POWER(1-$V$2*$AD566/(1+$B566*$AC566*(1+$W$2/$C566)),2)</f>
        <v>0.888536005568055</v>
      </c>
      <c r="AG566">
        <f>POWER((1+$A566+$B566*S566)/($A566+$B566*S566+$Y$2),2)</f>
        <v>1.17425525291912</v>
      </c>
      <c r="AH566">
        <f>(Z$4+T$4*POWER($C566,U$4))</f>
        <v>2.61491926807997</v>
      </c>
      <c r="AI566">
        <f>POWER(1-V$4*AH566/(1+$A566*(1+W$4/$C566)),2)</f>
        <v>0.875158877250306</v>
      </c>
      <c r="AJ566">
        <f>POWER(1-V$4*AH566/(1+$B566*$AC566*(1+W$4/$C566)),2)</f>
        <v>0.88832167053396</v>
      </c>
      <c r="AK566">
        <f>POWER((1+$A566+$B566*W$4)/($A566+$B566*W$4+Y$4),2)</f>
        <v>1.01852011805052</v>
      </c>
    </row>
    <row r="567" spans="1:37">
      <c r="A567" s="1">
        <v>4</v>
      </c>
      <c r="B567" s="1">
        <v>2.75</v>
      </c>
      <c r="C567" s="1">
        <v>7</v>
      </c>
      <c r="D567" s="1">
        <v>3.53299513806059</v>
      </c>
      <c r="E567" s="1">
        <v>2.73460886382824</v>
      </c>
      <c r="F567" s="1">
        <v>2.64354500865129</v>
      </c>
      <c r="G567" s="1">
        <v>3.7644636</v>
      </c>
      <c r="H567" s="1">
        <v>2.51102112</v>
      </c>
      <c r="I567" s="1">
        <v>2.62930602</v>
      </c>
      <c r="J567">
        <v>3.59445708214303</v>
      </c>
      <c r="K567">
        <v>2.7270442780604</v>
      </c>
      <c r="L567">
        <v>2.63415307750799</v>
      </c>
      <c r="M567" s="2">
        <f t="shared" si="544"/>
        <v>2.42982837608499</v>
      </c>
      <c r="N567" s="2">
        <f>($Z$3+$T$3*POWER($C567,$U$3))*POWER((($B567+$V$3*$A567+$W$3*$S567*(1+$AA$3*$C567))/($B567+$V$3*$A567+1))*POWER(($A567+$X$3*$B567+1)/($A567+$X$3*$B567+$Y$3*$S567),2),2)</f>
        <v>0</v>
      </c>
      <c r="O567" s="2">
        <f t="shared" si="545"/>
        <v>3.89156981112799</v>
      </c>
      <c r="P567">
        <f t="shared" ref="P567:R567" si="601">G567-M567</f>
        <v>1.33463522391501</v>
      </c>
      <c r="Q567">
        <f t="shared" si="601"/>
        <v>2.51102112</v>
      </c>
      <c r="R567">
        <f t="shared" si="601"/>
        <v>-1.26226379112799</v>
      </c>
      <c r="S567">
        <f t="shared" si="547"/>
        <v>0.375</v>
      </c>
      <c r="AC567">
        <f t="shared" si="548"/>
        <v>0.927024810886958</v>
      </c>
      <c r="AD567">
        <f>($Z$2+$T$2*POWER($C567,$U$2))</f>
        <v>3.6586323071516</v>
      </c>
      <c r="AE567">
        <f>POWER(1-$V$2*$AD567/(1+$A567*(1+$W$2/$C567)),2)</f>
        <v>0.938228541111701</v>
      </c>
      <c r="AF567">
        <f>POWER(1-$V$2*$AD567/(1+$B567*$AC567*(1+$W$2/$C567)),2)</f>
        <v>0.908431304200806</v>
      </c>
      <c r="AG567">
        <f>POWER((1+$A567+$B567*S567)/($A567+$B567*S567+$Y$2),2)</f>
        <v>1.16077290977666</v>
      </c>
      <c r="AH567">
        <f>(Z$4+T$4*POWER($C567,U$4))</f>
        <v>2.61491926807997</v>
      </c>
      <c r="AI567">
        <f>POWER(1-V$4*AH567/(1+$A567*(1+W$4/$C567)),2)</f>
        <v>0.937928923574014</v>
      </c>
      <c r="AJ567">
        <f>POWER(1-V$4*AH567/(1+$B567*$AC567*(1+W$4/$C567)),2)</f>
        <v>0.908148080675904</v>
      </c>
      <c r="AK567">
        <f>POWER((1+$A567+$B567*W$4)/($A567+$B567*W$4+Y$4),2)</f>
        <v>1.02163055773093</v>
      </c>
    </row>
    <row r="568" spans="1:37">
      <c r="A568" s="1">
        <v>2.75</v>
      </c>
      <c r="B568" s="1">
        <v>1.5</v>
      </c>
      <c r="C568" s="1">
        <v>5</v>
      </c>
      <c r="D568" s="1">
        <v>3.59873893011835</v>
      </c>
      <c r="E568" s="1">
        <v>2.65033657774411</v>
      </c>
      <c r="F568" s="1">
        <v>2.05249040847029</v>
      </c>
      <c r="G568" s="1">
        <v>3.6881358</v>
      </c>
      <c r="H568" s="1">
        <v>2.547938</v>
      </c>
      <c r="I568" s="1">
        <v>2.107795358</v>
      </c>
      <c r="J568">
        <v>3.51766740069125</v>
      </c>
      <c r="K568">
        <v>2.65985251638608</v>
      </c>
      <c r="L568">
        <v>2.04769807869699</v>
      </c>
      <c r="M568" s="2">
        <f t="shared" si="544"/>
        <v>1.82569987027703</v>
      </c>
      <c r="N568" s="2">
        <f>($Z$3+$T$3*POWER($C568,$U$3))*POWER((($B568+$V$3*$A568+$W$3*$S568*(1+$AA$3*$C568))/($B568+$V$3*$A568+1))*POWER(($A568+$X$3*$B568+1)/($A568+$X$3*$B568+$Y$3*$S568),2),2)</f>
        <v>0</v>
      </c>
      <c r="O568" s="2">
        <f t="shared" si="545"/>
        <v>3.75412624588556</v>
      </c>
      <c r="P568">
        <f t="shared" ref="P568:R568" si="602">G568-M568</f>
        <v>1.86243592972297</v>
      </c>
      <c r="Q568">
        <f t="shared" si="602"/>
        <v>2.547938</v>
      </c>
      <c r="R568">
        <f t="shared" si="602"/>
        <v>-1.64633088788556</v>
      </c>
      <c r="S568">
        <f t="shared" si="547"/>
        <v>0.333333333333333</v>
      </c>
      <c r="AC568">
        <f t="shared" si="548"/>
        <v>0.942809041582063</v>
      </c>
      <c r="AD568">
        <f>($Z$2+$T$2*POWER($C568,$U$2))</f>
        <v>3.32351892595841</v>
      </c>
      <c r="AE568">
        <f>POWER(1-$V$2*$AD568/(1+$A568*(1+$W$2/$C568)),2)</f>
        <v>0.935466992431596</v>
      </c>
      <c r="AF568">
        <f>POWER(1-$V$2*$AD568/(1+$B568*$AC568*(1+$W$2/$C568)),2)</f>
        <v>0.886958711217217</v>
      </c>
      <c r="AG568">
        <f>POWER((1+$A568+$B568*S568)/($A568+$B568*S568+$Y$2),2)</f>
        <v>1.2399040295471</v>
      </c>
      <c r="AH568">
        <f>(Z$4+T$4*POWER($C568,U$4))</f>
        <v>1.93843892115845</v>
      </c>
      <c r="AI568">
        <f>POWER(1-V$4*AH568/(1+$A568*(1+W$4/$C568)),2)</f>
        <v>0.946711639737379</v>
      </c>
      <c r="AJ568">
        <f>POWER(1-V$4*AH568/(1+$B568*$AC568*(1+W$4/$C568)),2)</f>
        <v>0.906761876175507</v>
      </c>
      <c r="AK568">
        <f>POWER((1+$A568+$B568*W$4)/($A568+$B568*W$4+Y$4),2)</f>
        <v>1.03801383019515</v>
      </c>
    </row>
    <row r="569" spans="1:37">
      <c r="A569" s="1">
        <v>3.75</v>
      </c>
      <c r="B569" s="1">
        <v>2.75</v>
      </c>
      <c r="C569" s="1">
        <v>7</v>
      </c>
      <c r="D569" s="1">
        <v>3.60636815845031</v>
      </c>
      <c r="E569" s="1">
        <v>2.74052937911863</v>
      </c>
      <c r="F569" s="1">
        <v>2.65608563267054</v>
      </c>
      <c r="G569" s="1">
        <v>3.7608874</v>
      </c>
      <c r="H569" s="1">
        <v>2.83569514</v>
      </c>
      <c r="I569" s="1">
        <v>2.658022043</v>
      </c>
      <c r="J569">
        <v>3.59041010680497</v>
      </c>
      <c r="K569">
        <v>2.73468938319196</v>
      </c>
      <c r="L569">
        <v>2.65291200099013</v>
      </c>
      <c r="M569" s="2">
        <f t="shared" si="544"/>
        <v>2.42750191128484</v>
      </c>
      <c r="N569" s="2">
        <f>($Z$3+$T$3*POWER($C569,$U$3))*POWER((($B569+$V$3*$A569+$W$3*$S569*(1+$AA$3*$C569))/($B569+$V$3*$A569+1))*POWER(($A569+$X$3*$B569+1)/($A569+$X$3*$B569+$Y$3*$S569),2),2)</f>
        <v>0</v>
      </c>
      <c r="O569" s="2">
        <f t="shared" si="545"/>
        <v>3.88543709261395</v>
      </c>
      <c r="P569">
        <f t="shared" ref="P569:R569" si="603">G569-M569</f>
        <v>1.33338548871516</v>
      </c>
      <c r="Q569">
        <f t="shared" si="603"/>
        <v>2.83569514</v>
      </c>
      <c r="R569">
        <f t="shared" si="603"/>
        <v>-1.22741504961395</v>
      </c>
      <c r="S569">
        <f t="shared" si="547"/>
        <v>0.394736842105263</v>
      </c>
      <c r="AC569">
        <f t="shared" si="548"/>
        <v>0.918794223689268</v>
      </c>
      <c r="AD569">
        <f>($Z$2+$T$2*POWER($C569,$U$2))</f>
        <v>3.6586323071516</v>
      </c>
      <c r="AE569">
        <f>POWER(1-$V$2*$AD569/(1+$A569*(1+$W$2/$C569)),2)</f>
        <v>0.93455824751346</v>
      </c>
      <c r="AF569">
        <f>POWER(1-$V$2*$AD569/(1+$B569*$AC569*(1+$W$2/$C569)),2)</f>
        <v>0.907737046451774</v>
      </c>
      <c r="AG569">
        <f>POWER((1+$A569+$B569*S569)/($A569+$B569*S569+$Y$2),2)</f>
        <v>1.16682253696407</v>
      </c>
      <c r="AH569">
        <f>(Z$4+T$4*POWER($C569,U$4))</f>
        <v>2.61491926807997</v>
      </c>
      <c r="AI569">
        <f>POWER(1-V$4*AH569/(1+$A569*(1+W$4/$C569)),2)</f>
        <v>0.93425501339145</v>
      </c>
      <c r="AJ569">
        <f>POWER(1-V$4*AH569/(1+$B569*$AC569*(1+W$4/$C569)),2)</f>
        <v>0.907455447065841</v>
      </c>
      <c r="AK569">
        <f>POWER((1+$A569+$B569*W$4)/($A569+$B569*W$4+Y$4),2)</f>
        <v>1.0217951951237</v>
      </c>
    </row>
    <row r="570" spans="1:37">
      <c r="A570" s="1">
        <v>0.25</v>
      </c>
      <c r="B570" s="1">
        <v>0.5</v>
      </c>
      <c r="C570" s="1">
        <v>7</v>
      </c>
      <c r="D570" s="1">
        <v>3.15564650476933</v>
      </c>
      <c r="E570" s="1">
        <v>2.92025045847467</v>
      </c>
      <c r="F570" s="1">
        <v>2.11883702665349</v>
      </c>
      <c r="G570" s="1">
        <v>3.6633114</v>
      </c>
      <c r="H570" s="1">
        <v>3.12120812</v>
      </c>
      <c r="I570" s="1">
        <v>2.346899537</v>
      </c>
      <c r="J570">
        <v>3.49267005346419</v>
      </c>
      <c r="K570">
        <v>2.9277907878554</v>
      </c>
      <c r="L570">
        <v>2.18159706371373</v>
      </c>
      <c r="M570" s="2">
        <f t="shared" si="544"/>
        <v>1.86592185271618</v>
      </c>
      <c r="N570" s="2">
        <f>($Z$3+$T$3*POWER($C570,$U$3))*POWER((($B570+$V$3*$A570+$W$3*$S570*(1+$AA$3*$C570))/($B570+$V$3*$A570+1))*POWER(($A570+$X$3*$B570+1)/($A570+$X$3*$B570+$Y$3*$S570),2),2)</f>
        <v>0</v>
      </c>
      <c r="O570" s="2">
        <f t="shared" si="545"/>
        <v>3.66702002084467</v>
      </c>
      <c r="P570">
        <f t="shared" ref="P570:R570" si="604">G570-M570</f>
        <v>1.79738954728382</v>
      </c>
      <c r="Q570">
        <f t="shared" si="604"/>
        <v>3.12120812</v>
      </c>
      <c r="R570">
        <f t="shared" si="604"/>
        <v>-1.32012048384467</v>
      </c>
      <c r="S570">
        <f t="shared" si="547"/>
        <v>0.6</v>
      </c>
      <c r="AC570">
        <f t="shared" si="548"/>
        <v>0.8</v>
      </c>
      <c r="AD570">
        <f>($Z$2+$T$2*POWER($C570,$U$2))</f>
        <v>3.6586323071516</v>
      </c>
      <c r="AE570">
        <f>POWER(1-$V$2*$AD570/(1+$A570*(1+$W$2/$C570)),2)</f>
        <v>0.614232035378282</v>
      </c>
      <c r="AF570">
        <f>POWER(1-$V$2*$AD570/(1+$B570*$AC570*(1+$W$2/$C570)),2)</f>
        <v>0.680593614711112</v>
      </c>
      <c r="AG570">
        <f>POWER((1+$A570+$B570*S570)/($A570+$B570*S570+$Y$2),2)</f>
        <v>1.92638641844188</v>
      </c>
      <c r="AH570">
        <f>(Z$4+T$4*POWER($C570,U$4))</f>
        <v>2.61491926807997</v>
      </c>
      <c r="AI570">
        <f>POWER(1-V$4*AH570/(1+$A570*(1+W$4/$C570)),2)</f>
        <v>0.619553559038549</v>
      </c>
      <c r="AJ570">
        <f>POWER(1-V$4*AH570/(1+$B570*$AC570*(1+W$4/$C570)),2)</f>
        <v>0.683815221575963</v>
      </c>
      <c r="AK570">
        <f>POWER((1+$A570+$B570*W$4)/($A570+$B570*W$4+Y$4),2)</f>
        <v>1.12084461596758</v>
      </c>
    </row>
    <row r="571" spans="1:37">
      <c r="A571" s="1">
        <v>1.5</v>
      </c>
      <c r="B571" s="1">
        <v>3.5</v>
      </c>
      <c r="C571" s="1">
        <v>7</v>
      </c>
      <c r="D571" s="1">
        <v>3.22070826360322</v>
      </c>
      <c r="E571" s="1">
        <v>2.55637561886289</v>
      </c>
      <c r="F571" s="1">
        <v>2.296604214339</v>
      </c>
      <c r="G571" s="1">
        <v>3.4797478</v>
      </c>
      <c r="H571" s="1">
        <v>2.2638119</v>
      </c>
      <c r="I571" s="1">
        <v>2.379833588</v>
      </c>
      <c r="J571">
        <v>3.30769293856108</v>
      </c>
      <c r="K571">
        <v>2.54470933870008</v>
      </c>
      <c r="L571">
        <v>2.31124316109743</v>
      </c>
      <c r="M571" s="2">
        <f t="shared" si="544"/>
        <v>2.25604917423182</v>
      </c>
      <c r="N571" s="2">
        <f>($Z$3+$T$3*POWER($C571,$U$3))*POWER((($B571+$V$3*$A571+$W$3*$S571*(1+$AA$3*$C571))/($B571+$V$3*$A571+1))*POWER(($A571+$X$3*$B571+1)/($A571+$X$3*$B571+$Y$3*$S571),2),2)</f>
        <v>0</v>
      </c>
      <c r="O571" s="2">
        <f t="shared" si="545"/>
        <v>3.25294400075004</v>
      </c>
      <c r="P571">
        <f t="shared" ref="P571:R571" si="605">G571-M571</f>
        <v>1.22369862576818</v>
      </c>
      <c r="Q571">
        <f t="shared" si="605"/>
        <v>2.2638119</v>
      </c>
      <c r="R571">
        <f t="shared" si="605"/>
        <v>-0.873110412750042</v>
      </c>
      <c r="S571">
        <f t="shared" si="547"/>
        <v>0.9</v>
      </c>
      <c r="AC571">
        <f t="shared" si="548"/>
        <v>0.435889894354067</v>
      </c>
      <c r="AD571">
        <f>($Z$2+$T$2*POWER($C571,$U$2))</f>
        <v>3.6586323071516</v>
      </c>
      <c r="AE571">
        <f>POWER(1-$V$2*$AD571/(1+$A571*(1+$W$2/$C571)),2)</f>
        <v>0.859398894452009</v>
      </c>
      <c r="AF571">
        <f>POWER(1-$V$2*$AD571/(1+$B571*$AC571*(1+$W$2/$C571)),2)</f>
        <v>0.861212108946312</v>
      </c>
      <c r="AG571">
        <f>POWER((1+$A571+$B571*S571)/($A571+$B571*S571+$Y$2),2)</f>
        <v>1.1729921870738</v>
      </c>
      <c r="AH571">
        <f>(Z$4+T$4*POWER($C571,U$4))</f>
        <v>2.61491926807997</v>
      </c>
      <c r="AI571">
        <f>POWER(1-V$4*AH571/(1+$A571*(1+W$4/$C571)),2)</f>
        <v>0.859368736909469</v>
      </c>
      <c r="AJ571">
        <f>POWER(1-V$4*AH571/(1+$B571*$AC571*(1+W$4/$C571)),2)</f>
        <v>0.861167611670063</v>
      </c>
      <c r="AK571">
        <f>POWER((1+$A571+$B571*W$4)/($A571+$B571*W$4+Y$4),2)</f>
        <v>1.01864067959914</v>
      </c>
    </row>
    <row r="572" spans="1:37">
      <c r="A572" s="1">
        <v>3.75</v>
      </c>
      <c r="B572" s="1">
        <v>1.5</v>
      </c>
      <c r="C572" s="1">
        <v>3</v>
      </c>
      <c r="D572" s="1">
        <v>3.04279550339768</v>
      </c>
      <c r="E572" s="1">
        <v>2.91892009301093</v>
      </c>
      <c r="F572" s="1">
        <v>1.05446543205444</v>
      </c>
      <c r="G572" s="1">
        <v>3.10698226</v>
      </c>
      <c r="H572" s="1">
        <v>3.0339798</v>
      </c>
      <c r="I572" s="1">
        <v>1.03489912</v>
      </c>
      <c r="J572">
        <v>2.93281257519891</v>
      </c>
      <c r="K572">
        <v>2.88515678992025</v>
      </c>
      <c r="L572">
        <v>1.03837658839683</v>
      </c>
      <c r="M572" s="2">
        <f t="shared" si="544"/>
        <v>0.897812524108489</v>
      </c>
      <c r="N572" s="2">
        <f>($Z$3+$T$3*POWER($C572,$U$3))*POWER((($B572+$V$3*$A572+$W$3*$S572*(1+$AA$3*$C572))/($B572+$V$3*$A572+1))*POWER(($A572+$X$3*$B572+1)/($A572+$X$3*$B572+$Y$3*$S572),2),2)</f>
        <v>0</v>
      </c>
      <c r="O572" s="2">
        <f t="shared" si="545"/>
        <v>3.2580452621109</v>
      </c>
      <c r="P572">
        <f t="shared" ref="P572:R572" si="606">G572-M572</f>
        <v>2.20916973589151</v>
      </c>
      <c r="Q572">
        <f t="shared" si="606"/>
        <v>3.0339798</v>
      </c>
      <c r="R572">
        <f t="shared" si="606"/>
        <v>-2.2231461421109</v>
      </c>
      <c r="S572">
        <f t="shared" si="547"/>
        <v>0.263157894736842</v>
      </c>
      <c r="AC572">
        <f t="shared" si="548"/>
        <v>0.96475277788544</v>
      </c>
      <c r="AD572">
        <f>($Z$2+$T$2*POWER($C572,$U$2))</f>
        <v>2.85452410585707</v>
      </c>
      <c r="AE572">
        <f>POWER(1-$V$2*$AD572/(1+$A572*(1+$W$2/$C572)),2)</f>
        <v>0.970410626159967</v>
      </c>
      <c r="AF572">
        <f>POWER(1-$V$2*$AD572/(1+$B572*$AC572*(1+$W$2/$C572)),2)</f>
        <v>0.930089842621449</v>
      </c>
      <c r="AG572">
        <f>POWER((1+$A572+$B572*S572)/($A572+$B572*S572+$Y$2),2)</f>
        <v>1.19236289578228</v>
      </c>
      <c r="AH572">
        <f>(Z$4+T$4*POWER($C572,U$4))</f>
        <v>0.895677970130386</v>
      </c>
      <c r="AI572">
        <f>POWER(1-V$4*AH572/(1+$A572*(1+W$4/$C572)),2)</f>
        <v>0.986729700729276</v>
      </c>
      <c r="AJ572">
        <f>POWER(1-V$4*AH572/(1+$B572*$AC572*(1+W$4/$C572)),2)</f>
        <v>0.968584722053621</v>
      </c>
      <c r="AK572">
        <f>POWER((1+$A572+$B572*W$4)/($A572+$B572*W$4+Y$4),2)</f>
        <v>1.0360971437355</v>
      </c>
    </row>
    <row r="573" spans="1:37">
      <c r="A573" s="1">
        <v>1.5</v>
      </c>
      <c r="B573" s="1">
        <v>1.75</v>
      </c>
      <c r="C573" s="1">
        <v>7</v>
      </c>
      <c r="D573" s="1">
        <v>3.90189207713213</v>
      </c>
      <c r="E573" s="1">
        <v>2.54103092727803</v>
      </c>
      <c r="F573" s="1">
        <v>2.6145710088325</v>
      </c>
      <c r="G573" s="1">
        <v>3.99154426</v>
      </c>
      <c r="H573" s="1">
        <v>2.564796</v>
      </c>
      <c r="I573" s="1">
        <v>2.666070301</v>
      </c>
      <c r="J573">
        <v>3.81648606785353</v>
      </c>
      <c r="K573">
        <v>2.54774069196483</v>
      </c>
      <c r="L573">
        <v>2.6076942783701</v>
      </c>
      <c r="M573" s="2">
        <f t="shared" si="544"/>
        <v>2.29750030218352</v>
      </c>
      <c r="N573" s="2">
        <f>($Z$3+$T$3*POWER($C573,$U$3))*POWER((($B573+$V$3*$A573+$W$3*$S573*(1+$AA$3*$C573))/($B573+$V$3*$A573+1))*POWER(($A573+$X$3*$B573+1)/($A573+$X$3*$B573+$Y$3*$S573),2),2)</f>
        <v>0</v>
      </c>
      <c r="O573" s="2">
        <f t="shared" si="545"/>
        <v>3.81327497052127</v>
      </c>
      <c r="P573">
        <f t="shared" ref="P573:R573" si="607">G573-M573</f>
        <v>1.69404395781648</v>
      </c>
      <c r="Q573">
        <f t="shared" si="607"/>
        <v>2.564796</v>
      </c>
      <c r="R573">
        <f t="shared" si="607"/>
        <v>-1.14720466952127</v>
      </c>
      <c r="S573">
        <f t="shared" si="547"/>
        <v>0.55</v>
      </c>
      <c r="AC573">
        <f t="shared" si="548"/>
        <v>0.835164654424503</v>
      </c>
      <c r="AD573">
        <f>($Z$2+$T$2*POWER($C573,$U$2))</f>
        <v>3.6586323071516</v>
      </c>
      <c r="AE573">
        <f>POWER(1-$V$2*$AD573/(1+$A573*(1+$W$2/$C573)),2)</f>
        <v>0.859398894452009</v>
      </c>
      <c r="AF573">
        <f>POWER(1-$V$2*$AD573/(1+$B573*$AC573*(1+$W$2/$C573)),2)</f>
        <v>0.856585631944026</v>
      </c>
      <c r="AG573">
        <f>POWER((1+$A573+$B573*S573)/($A573+$B573*S573+$Y$2),2)</f>
        <v>1.30649080429875</v>
      </c>
      <c r="AH573">
        <f>(Z$4+T$4*POWER($C573,U$4))</f>
        <v>2.61491926807997</v>
      </c>
      <c r="AI573">
        <f>POWER(1-V$4*AH573/(1+$A573*(1+W$4/$C573)),2)</f>
        <v>0.859368736909469</v>
      </c>
      <c r="AJ573">
        <f>POWER(1-V$4*AH573/(1+$B573*$AC573*(1+W$4/$C573)),2)</f>
        <v>0.85657847721839</v>
      </c>
      <c r="AK573">
        <f>POWER((1+$A573+$B573*W$4)/($A573+$B573*W$4+Y$4),2)</f>
        <v>1.03546626082802</v>
      </c>
    </row>
    <row r="574" spans="1:37">
      <c r="A574" s="1">
        <v>0.5</v>
      </c>
      <c r="B574" s="1">
        <v>1.25</v>
      </c>
      <c r="C574" s="1">
        <v>5</v>
      </c>
      <c r="D574" s="1">
        <v>2.95292229733084</v>
      </c>
      <c r="E574" s="1">
        <v>2.52455836342626</v>
      </c>
      <c r="F574" s="1">
        <v>1.63183216907017</v>
      </c>
      <c r="G574" s="1">
        <v>2.97146892</v>
      </c>
      <c r="H574" s="1">
        <v>2.58742128</v>
      </c>
      <c r="I574" s="1">
        <v>1.721077725</v>
      </c>
      <c r="J574">
        <v>2.79520441313931</v>
      </c>
      <c r="K574">
        <v>2.5084107219748</v>
      </c>
      <c r="L574">
        <v>1.59343159619532</v>
      </c>
      <c r="M574" s="2">
        <f t="shared" si="544"/>
        <v>1.64931774210005</v>
      </c>
      <c r="N574" s="2">
        <f>($Z$3+$T$3*POWER($C574,$U$3))*POWER((($B574+$V$3*$A574+$W$3*$S574*(1+$AA$3*$C574))/($B574+$V$3*$A574+1))*POWER(($A574+$X$3*$B574+1)/($A574+$X$3*$B574+$Y$3*$S574),2),2)</f>
        <v>0</v>
      </c>
      <c r="O574" s="2">
        <f t="shared" si="545"/>
        <v>3.20463086972323</v>
      </c>
      <c r="P574">
        <f t="shared" ref="P574:R574" si="608">G574-M574</f>
        <v>1.32215117789995</v>
      </c>
      <c r="Q574">
        <f t="shared" si="608"/>
        <v>2.58742128</v>
      </c>
      <c r="R574">
        <f t="shared" si="608"/>
        <v>-1.48355314472323</v>
      </c>
      <c r="S574">
        <f t="shared" si="547"/>
        <v>0.75</v>
      </c>
      <c r="AC574">
        <f t="shared" si="548"/>
        <v>0.661437827766148</v>
      </c>
      <c r="AD574">
        <f>($Z$2+$T$2*POWER($C574,$U$2))</f>
        <v>3.32351892595841</v>
      </c>
      <c r="AE574">
        <f>POWER(1-$V$2*$AD574/(1+$A574*(1+$W$2/$C574)),2)</f>
        <v>0.767553047550272</v>
      </c>
      <c r="AF574">
        <f>POWER(1-$V$2*$AD574/(1+$B574*$AC574*(1+$W$2/$C574)),2)</f>
        <v>0.83121570227232</v>
      </c>
      <c r="AG574">
        <f>POWER((1+$A574+$B574*S574)/($A574+$B574*S574+$Y$2),2)</f>
        <v>1.47904357667257</v>
      </c>
      <c r="AH574">
        <f>(Z$4+T$4*POWER($C574,U$4))</f>
        <v>1.93843892115845</v>
      </c>
      <c r="AI574">
        <f>POWER(1-V$4*AH574/(1+$A574*(1+W$4/$C574)),2)</f>
        <v>0.808705125987914</v>
      </c>
      <c r="AJ574">
        <f>POWER(1-V$4*AH574/(1+$B574*$AC574*(1+W$4/$C574)),2)</f>
        <v>0.860945044183886</v>
      </c>
      <c r="AK574">
        <f>POWER((1+$A574+$B574*W$4)/($A574+$B574*W$4+Y$4),2)</f>
        <v>1.05120845839665</v>
      </c>
    </row>
    <row r="575" spans="1:37">
      <c r="A575" s="1">
        <v>2.5</v>
      </c>
      <c r="B575" s="1">
        <v>0.5</v>
      </c>
      <c r="C575" s="1">
        <v>7</v>
      </c>
      <c r="D575" s="1">
        <v>3.38971940582476</v>
      </c>
      <c r="E575" s="1">
        <v>2.52756534296899</v>
      </c>
      <c r="F575" s="1">
        <v>2.19613231235618</v>
      </c>
      <c r="G575" s="1">
        <v>3.45038746</v>
      </c>
      <c r="H575" s="1">
        <v>2.512689</v>
      </c>
      <c r="I575" s="1">
        <v>2.340259646</v>
      </c>
      <c r="J575">
        <v>3.27382431898845</v>
      </c>
      <c r="K575">
        <v>2.51884245258863</v>
      </c>
      <c r="L575">
        <v>2.18543802500695</v>
      </c>
      <c r="M575" s="2">
        <f t="shared" si="544"/>
        <v>2.04220517463415</v>
      </c>
      <c r="N575" s="2">
        <f>($Z$3+$T$3*POWER($C575,$U$3))*POWER((($B575+$V$3*$A575+$W$3*$S575*(1+$AA$3*$C575))/($B575+$V$3*$A575+1))*POWER(($A575+$X$3*$B575+1)/($A575+$X$3*$B575+$Y$3*$S575),2),2)</f>
        <v>0</v>
      </c>
      <c r="O575" s="2">
        <f t="shared" si="545"/>
        <v>4.20818239096731</v>
      </c>
      <c r="P575">
        <f t="shared" ref="P575:R575" si="609">G575-M575</f>
        <v>1.40818228536585</v>
      </c>
      <c r="Q575">
        <f t="shared" si="609"/>
        <v>2.512689</v>
      </c>
      <c r="R575">
        <f t="shared" si="609"/>
        <v>-1.86792274496731</v>
      </c>
      <c r="S575">
        <f t="shared" si="547"/>
        <v>0.214285714285714</v>
      </c>
      <c r="AC575">
        <f t="shared" si="548"/>
        <v>0.976771023655524</v>
      </c>
      <c r="AD575">
        <f>($Z$2+$T$2*POWER($C575,$U$2))</f>
        <v>3.6586323071516</v>
      </c>
      <c r="AE575">
        <f>POWER(1-$V$2*$AD575/(1+$A575*(1+$W$2/$C575)),2)</f>
        <v>0.906904927765626</v>
      </c>
      <c r="AF575">
        <f>POWER(1-$V$2*$AD575/(1+$B575*$AC575*(1+$W$2/$C575)),2)</f>
        <v>0.710082808462078</v>
      </c>
      <c r="AG575">
        <f>POWER((1+$A575+$B575*S575)/($A575+$B575*S575+$Y$2),2)</f>
        <v>1.29163356653293</v>
      </c>
      <c r="AH575">
        <f>(Z$4+T$4*POWER($C575,U$4))</f>
        <v>2.61491926807997</v>
      </c>
      <c r="AI575">
        <f>POWER(1-V$4*AH575/(1+$A575*(1+W$4/$C575)),2)</f>
        <v>0.906625349414452</v>
      </c>
      <c r="AJ575">
        <f>POWER(1-V$4*AH575/(1+$B575*$AC575*(1+W$4/$C575)),2)</f>
        <v>0.712522314605334</v>
      </c>
      <c r="AK575">
        <f>POWER((1+$A575+$B575*W$4)/($A575+$B575*W$4+Y$4),2)</f>
        <v>1.08759416534974</v>
      </c>
    </row>
    <row r="576" spans="1:37">
      <c r="A576" s="1">
        <v>3.75</v>
      </c>
      <c r="B576" s="1">
        <v>1.75</v>
      </c>
      <c r="C576" s="1">
        <v>5</v>
      </c>
      <c r="D576" s="1">
        <v>3.42400177566886</v>
      </c>
      <c r="E576" s="1">
        <v>2.73348384268893</v>
      </c>
      <c r="F576" s="1">
        <v>1.95475195473108</v>
      </c>
      <c r="G576" s="1">
        <v>3.53656948</v>
      </c>
      <c r="H576" s="1">
        <v>2.726901</v>
      </c>
      <c r="I576" s="1">
        <v>2.027824113</v>
      </c>
      <c r="J576">
        <v>3.35905740091778</v>
      </c>
      <c r="K576">
        <v>2.74657884038263</v>
      </c>
      <c r="L576">
        <v>1.95505466233058</v>
      </c>
      <c r="M576" s="2">
        <f t="shared" si="544"/>
        <v>1.83950019244832</v>
      </c>
      <c r="N576" s="2">
        <f>($Z$3+$T$3*POWER($C576,$U$3))*POWER((($B576+$V$3*$A576+$W$3*$S576*(1+$AA$3*$C576))/($B576+$V$3*$A576+1))*POWER(($A576+$X$3*$B576+1)/($A576+$X$3*$B576+$Y$3*$S576),2),2)</f>
        <v>0</v>
      </c>
      <c r="O576" s="2">
        <f t="shared" si="545"/>
        <v>3.69101926389372</v>
      </c>
      <c r="P576">
        <f t="shared" ref="P576:R576" si="610">G576-M576</f>
        <v>1.69706928755168</v>
      </c>
      <c r="Q576">
        <f t="shared" si="610"/>
        <v>2.726901</v>
      </c>
      <c r="R576">
        <f t="shared" si="610"/>
        <v>-1.66319515089373</v>
      </c>
      <c r="S576">
        <f t="shared" si="547"/>
        <v>0.289473684210526</v>
      </c>
      <c r="AC576">
        <f t="shared" si="548"/>
        <v>0.957185972603853</v>
      </c>
      <c r="AD576">
        <f>($Z$2+$T$2*POWER($C576,$U$2))</f>
        <v>3.32351892595841</v>
      </c>
      <c r="AE576">
        <f>POWER(1-$V$2*$AD576/(1+$A576*(1+$W$2/$C576)),2)</f>
        <v>0.951161032183657</v>
      </c>
      <c r="AF576">
        <f>POWER(1-$V$2*$AD576/(1+$B576*$AC576*(1+$W$2/$C576)),2)</f>
        <v>0.901424900035604</v>
      </c>
      <c r="AG576">
        <f>POWER((1+$A576+$B576*S576)/($A576+$B576*S576+$Y$2),2)</f>
        <v>1.18771092734801</v>
      </c>
      <c r="AH576">
        <f>(Z$4+T$4*POWER($C576,U$4))</f>
        <v>1.93843892115845</v>
      </c>
      <c r="AI576">
        <f>POWER(1-V$4*AH576/(1+$A576*(1+W$4/$C576)),2)</f>
        <v>0.959655239090248</v>
      </c>
      <c r="AJ576">
        <f>POWER(1-V$4*AH576/(1+$B576*$AC576*(1+W$4/$C576)),2)</f>
        <v>0.918667202216295</v>
      </c>
      <c r="AK576">
        <f>POWER((1+$A576+$B576*W$4)/($A576+$B576*W$4+Y$4),2)</f>
        <v>1.03190945534315</v>
      </c>
    </row>
    <row r="577" spans="1:37">
      <c r="A577" s="1">
        <v>0.25</v>
      </c>
      <c r="B577" s="1">
        <v>0.75</v>
      </c>
      <c r="C577" s="1">
        <v>3</v>
      </c>
      <c r="D577" s="1">
        <v>3.59168032438259</v>
      </c>
      <c r="E577" s="1">
        <v>3.16787112456641</v>
      </c>
      <c r="F577" s="1">
        <v>1.38163271956733</v>
      </c>
      <c r="G577" s="1">
        <v>3.4973538</v>
      </c>
      <c r="H577" s="1">
        <v>2.9867334</v>
      </c>
      <c r="I577" s="1">
        <v>1.192422871</v>
      </c>
      <c r="J577">
        <v>3.31865411224084</v>
      </c>
      <c r="K577">
        <v>3.16600458136523</v>
      </c>
      <c r="L577">
        <v>1.39132527567028</v>
      </c>
      <c r="M577" s="2">
        <f t="shared" si="544"/>
        <v>0.852482947912187</v>
      </c>
      <c r="N577" s="2">
        <f>($Z$3+$T$3*POWER($C577,$U$3))*POWER((($B577+$V$3*$A577+$W$3*$S577*(1+$AA$3*$C577))/($B577+$V$3*$A577+1))*POWER(($A577+$X$3*$B577+1)/($A577+$X$3*$B577+$Y$3*$S577),2),2)</f>
        <v>0</v>
      </c>
      <c r="O577" s="2">
        <f t="shared" si="545"/>
        <v>3.12516405634111</v>
      </c>
      <c r="P577">
        <f t="shared" ref="P577:R577" si="611">G577-M577</f>
        <v>2.64487085208781</v>
      </c>
      <c r="Q577">
        <f t="shared" si="611"/>
        <v>2.9867334</v>
      </c>
      <c r="R577">
        <f t="shared" si="611"/>
        <v>-1.93274118534111</v>
      </c>
      <c r="S577">
        <f t="shared" si="547"/>
        <v>0.7</v>
      </c>
      <c r="AC577">
        <f t="shared" si="548"/>
        <v>0.714142842854285</v>
      </c>
      <c r="AD577">
        <f>($Z$2+$T$2*POWER($C577,$U$2))</f>
        <v>2.85452410585707</v>
      </c>
      <c r="AE577">
        <f>POWER(1-$V$2*$AD577/(1+$A577*(1+$W$2/$C577)),2)</f>
        <v>0.760910604943457</v>
      </c>
      <c r="AF577">
        <f>POWER(1-$V$2*$AD577/(1+$B577*$AC577*(1+$W$2/$C577)),2)</f>
        <v>0.848335701841881</v>
      </c>
      <c r="AG577">
        <f>POWER((1+$A577+$B577*S577)/($A577+$B577*S577+$Y$2),2)</f>
        <v>1.75003523641179</v>
      </c>
      <c r="AH577">
        <f>(Z$4+T$4*POWER($C577,U$4))</f>
        <v>0.895677970130386</v>
      </c>
      <c r="AI577">
        <f>POWER(1-V$4*AH577/(1+$A577*(1+W$4/$C577)),2)</f>
        <v>0.8914259972837</v>
      </c>
      <c r="AJ577">
        <f>POWER(1-V$4*AH577/(1+$B577*$AC577*(1+W$4/$C577)),2)</f>
        <v>0.931533675181572</v>
      </c>
      <c r="AK577">
        <f>POWER((1+$A577+$B577*W$4)/($A577+$B577*W$4+Y$4),2)</f>
        <v>1.08397078682285</v>
      </c>
    </row>
    <row r="578" spans="1:37">
      <c r="A578" s="1">
        <v>4</v>
      </c>
      <c r="B578" s="1">
        <v>2.5</v>
      </c>
      <c r="C578" s="1">
        <v>5</v>
      </c>
      <c r="D578" s="1">
        <v>3.43294715483198</v>
      </c>
      <c r="E578" s="1">
        <v>2.84774558289014</v>
      </c>
      <c r="F578" s="1">
        <v>1.95561794062376</v>
      </c>
      <c r="G578" s="1">
        <v>3.59768254</v>
      </c>
      <c r="H578" s="1">
        <v>2.83982634</v>
      </c>
      <c r="I578" s="1">
        <v>1.985316395</v>
      </c>
      <c r="J578">
        <v>3.41828499230762</v>
      </c>
      <c r="K578">
        <v>2.85747466167915</v>
      </c>
      <c r="L578">
        <v>1.95594899955707</v>
      </c>
      <c r="M578" s="2">
        <f t="shared" ref="M578:M641" si="612">$AH578*($AC578*$AC578*AK578*AJ578+$S578*$S578*AI578)</f>
        <v>1.86259444619243</v>
      </c>
      <c r="N578" s="2">
        <f>($Z$3+$T$3*POWER($C578,$U$3))*POWER((($B578+$V$3*$A578+$W$3*$S578*(1+$AA$3*$C578))/($B578+$V$3*$A578+1))*POWER(($A578+$X$3*$B578+1)/($A578+$X$3*$B578+$Y$3*$S578),2),2)</f>
        <v>0</v>
      </c>
      <c r="O578" s="2">
        <f t="shared" ref="O578:O641" si="613">$AD578*($AC578*$AC578*AG578*AE578+$S578*$S578*AF578)</f>
        <v>3.61963528271779</v>
      </c>
      <c r="P578">
        <f t="shared" ref="P578:R578" si="614">G578-M578</f>
        <v>1.73508809380757</v>
      </c>
      <c r="Q578">
        <f t="shared" si="614"/>
        <v>2.83982634</v>
      </c>
      <c r="R578">
        <f t="shared" si="614"/>
        <v>-1.63431888771779</v>
      </c>
      <c r="S578">
        <f t="shared" ref="S578:S641" si="615">(1+B578)/(1+A578)/2</f>
        <v>0.35</v>
      </c>
      <c r="AC578">
        <f t="shared" ref="AC578:AC641" si="616">POWER(1-S578*S578,0.5)</f>
        <v>0.93674969975976</v>
      </c>
      <c r="AD578">
        <f>($Z$2+$T$2*POWER($C578,$U$2))</f>
        <v>3.32351892595841</v>
      </c>
      <c r="AE578">
        <f>POWER(1-$V$2*$AD578/(1+$A578*(1+$W$2/$C578)),2)</f>
        <v>0.953960345507476</v>
      </c>
      <c r="AF578">
        <f>POWER(1-$V$2*$AD578/(1+$B578*$AC578*(1+$W$2/$C578)),2)</f>
        <v>0.925727373167254</v>
      </c>
      <c r="AG578">
        <f>POWER((1+$A578+$B578*S578)/($A578+$B578*S578+$Y$2),2)</f>
        <v>1.16556611870595</v>
      </c>
      <c r="AH578">
        <f>(Z$4+T$4*POWER($C578,U$4))</f>
        <v>1.93843892115845</v>
      </c>
      <c r="AI578">
        <f>POWER(1-V$4*AH578/(1+$A578*(1+W$4/$C578)),2)</f>
        <v>0.961964984819873</v>
      </c>
      <c r="AJ578">
        <f>POWER(1-V$4*AH578/(1+$B578*$AC578*(1+W$4/$C578)),2)</f>
        <v>0.938683680671086</v>
      </c>
      <c r="AK578">
        <f>POWER((1+$A578+$B578*W$4)/($A578+$B578*W$4+Y$4),2)</f>
        <v>1.0234768775646</v>
      </c>
    </row>
    <row r="579" spans="1:37">
      <c r="A579" s="1">
        <v>3.25</v>
      </c>
      <c r="B579" s="1">
        <v>0.75</v>
      </c>
      <c r="C579" s="1">
        <v>7</v>
      </c>
      <c r="D579" s="1">
        <v>3.47867099744729</v>
      </c>
      <c r="E579" s="1">
        <v>2.6163743491408</v>
      </c>
      <c r="F579" s="1">
        <v>2.43264184739422</v>
      </c>
      <c r="G579" s="1">
        <v>3.5480494</v>
      </c>
      <c r="H579" s="1">
        <v>2.54914788</v>
      </c>
      <c r="I579" s="1">
        <v>2.352782393</v>
      </c>
      <c r="J579">
        <v>3.36742667680166</v>
      </c>
      <c r="K579">
        <v>2.60357841352755</v>
      </c>
      <c r="L579">
        <v>2.43172668539545</v>
      </c>
      <c r="M579" s="2">
        <f t="shared" si="612"/>
        <v>2.15193656964512</v>
      </c>
      <c r="N579" s="2">
        <f>($Z$3+$T$3*POWER($C579,$U$3))*POWER((($B579+$V$3*$A579+$W$3*$S579*(1+$AA$3*$C579))/($B579+$V$3*$A579+1))*POWER(($A579+$X$3*$B579+1)/($A579+$X$3*$B579+$Y$3*$S579),2),2)</f>
        <v>0</v>
      </c>
      <c r="O579" s="2">
        <f t="shared" si="613"/>
        <v>4.10894900581691</v>
      </c>
      <c r="P579">
        <f t="shared" ref="P579:R579" si="617">G579-M579</f>
        <v>1.39611283035488</v>
      </c>
      <c r="Q579">
        <f t="shared" si="617"/>
        <v>2.54914788</v>
      </c>
      <c r="R579">
        <f t="shared" si="617"/>
        <v>-1.75616661281691</v>
      </c>
      <c r="S579">
        <f t="shared" si="615"/>
        <v>0.205882352941176</v>
      </c>
      <c r="AC579">
        <f t="shared" si="616"/>
        <v>0.978576750565537</v>
      </c>
      <c r="AD579">
        <f>($Z$2+$T$2*POWER($C579,$U$2))</f>
        <v>3.6586323071516</v>
      </c>
      <c r="AE579">
        <f>POWER(1-$V$2*$AD579/(1+$A579*(1+$W$2/$C579)),2)</f>
        <v>0.925733292828049</v>
      </c>
      <c r="AF579">
        <f>POWER(1-$V$2*$AD579/(1+$B579*$AC579*(1+$W$2/$C579)),2)</f>
        <v>0.769387927092454</v>
      </c>
      <c r="AG579">
        <f>POWER((1+$A579+$B579*S579)/($A579+$B579*S579+$Y$2),2)</f>
        <v>1.23009429116462</v>
      </c>
      <c r="AH579">
        <f>(Z$4+T$4*POWER($C579,U$4))</f>
        <v>2.61491926807997</v>
      </c>
      <c r="AI579">
        <f>POWER(1-V$4*AH579/(1+$A579*(1+W$4/$C579)),2)</f>
        <v>0.925427850304851</v>
      </c>
      <c r="AJ579">
        <f>POWER(1-V$4*AH579/(1+$B579*$AC579*(1+W$4/$C579)),2)</f>
        <v>0.770544774831946</v>
      </c>
      <c r="AK579">
        <f>POWER((1+$A579+$B579*W$4)/($A579+$B579*W$4+Y$4),2)</f>
        <v>1.0621179724275</v>
      </c>
    </row>
    <row r="580" spans="1:37">
      <c r="A580" s="1">
        <v>2</v>
      </c>
      <c r="B580" s="1">
        <v>3.75</v>
      </c>
      <c r="C580" s="1">
        <v>5</v>
      </c>
      <c r="D580" s="1">
        <v>3.27375179770135</v>
      </c>
      <c r="E580" s="1">
        <v>2.72836831521561</v>
      </c>
      <c r="F580" s="1">
        <v>1.89900781434081</v>
      </c>
      <c r="G580" s="1">
        <v>3.2730032</v>
      </c>
      <c r="H580" s="1">
        <v>2.6944674</v>
      </c>
      <c r="I580" s="1">
        <v>1.986474491</v>
      </c>
      <c r="J580">
        <v>3.09236402960722</v>
      </c>
      <c r="K580">
        <v>2.7369378599257</v>
      </c>
      <c r="L580">
        <v>1.87244081263686</v>
      </c>
      <c r="M580" s="2">
        <f t="shared" si="612"/>
        <v>1.81967516667071</v>
      </c>
      <c r="N580" s="2">
        <f>($Z$3+$T$3*POWER($C580,$U$3))*POWER((($B580+$V$3*$A580+$W$3*$S580*(1+$AA$3*$C580))/($B580+$V$3*$A580+1))*POWER(($A580+$X$3*$B580+1)/($A580+$X$3*$B580+$Y$3*$S580),2),2)</f>
        <v>0</v>
      </c>
      <c r="O580" s="2">
        <f t="shared" si="613"/>
        <v>3.24500572745218</v>
      </c>
      <c r="P580">
        <f t="shared" ref="P580:R580" si="618">G580-M580</f>
        <v>1.45332803332929</v>
      </c>
      <c r="Q580">
        <f t="shared" si="618"/>
        <v>2.6944674</v>
      </c>
      <c r="R580">
        <f t="shared" si="618"/>
        <v>-1.25853123645218</v>
      </c>
      <c r="S580">
        <f t="shared" si="615"/>
        <v>0.791666666666667</v>
      </c>
      <c r="AC580">
        <f t="shared" si="616"/>
        <v>0.610953262442299</v>
      </c>
      <c r="AD580">
        <f>($Z$2+$T$2*POWER($C580,$U$2))</f>
        <v>3.32351892595841</v>
      </c>
      <c r="AE580">
        <f>POWER(1-$V$2*$AD580/(1+$A580*(1+$W$2/$C580)),2)</f>
        <v>0.914979862383671</v>
      </c>
      <c r="AF580">
        <f>POWER(1-$V$2*$AD580/(1+$B580*$AC580*(1+$W$2/$C580)),2)</f>
        <v>0.924305486756772</v>
      </c>
      <c r="AG580">
        <f>POWER((1+$A580+$B580*S580)/($A580+$B580*S580+$Y$2),2)</f>
        <v>1.16265654382677</v>
      </c>
      <c r="AH580">
        <f>(Z$4+T$4*POWER($C580,U$4))</f>
        <v>1.93843892115845</v>
      </c>
      <c r="AI580">
        <f>POWER(1-V$4*AH580/(1+$A580*(1+W$4/$C580)),2)</f>
        <v>0.929829022286114</v>
      </c>
      <c r="AJ580">
        <f>POWER(1-V$4*AH580/(1+$B580*$AC580*(1+W$4/$C580)),2)</f>
        <v>0.937511975387022</v>
      </c>
      <c r="AK580">
        <f>POWER((1+$A580+$B580*W$4)/($A580+$B580*W$4+Y$4),2)</f>
        <v>1.01724720993435</v>
      </c>
    </row>
    <row r="581" spans="1:37">
      <c r="A581" s="1">
        <v>1</v>
      </c>
      <c r="B581" s="1">
        <v>1.5</v>
      </c>
      <c r="C581" s="1">
        <v>7</v>
      </c>
      <c r="D581" s="1">
        <v>3.40960413103598</v>
      </c>
      <c r="E581" s="1">
        <v>2.42220131189189</v>
      </c>
      <c r="F581" s="1">
        <v>2.35539836488376</v>
      </c>
      <c r="G581" s="1">
        <v>3.88232726</v>
      </c>
      <c r="H581" s="1">
        <v>2.62017588</v>
      </c>
      <c r="I581" s="1">
        <v>2.611805339</v>
      </c>
      <c r="J581">
        <v>3.70135676731621</v>
      </c>
      <c r="K581">
        <v>2.4371037218334</v>
      </c>
      <c r="L581">
        <v>2.42624362395304</v>
      </c>
      <c r="M581" s="2">
        <f t="shared" si="612"/>
        <v>2.20936406646395</v>
      </c>
      <c r="N581" s="2">
        <f>($Z$3+$T$3*POWER($C581,$U$3))*POWER((($B581+$V$3*$A581+$W$3*$S581*(1+$AA$3*$C581))/($B581+$V$3*$A581+1))*POWER(($A581+$X$3*$B581+1)/($A581+$X$3*$B581+$Y$3*$S581),2),2)</f>
        <v>0</v>
      </c>
      <c r="O581" s="2">
        <f t="shared" si="613"/>
        <v>3.67646730067877</v>
      </c>
      <c r="P581">
        <f t="shared" ref="P581:R581" si="619">G581-M581</f>
        <v>1.67296319353605</v>
      </c>
      <c r="Q581">
        <f t="shared" si="619"/>
        <v>2.62017588</v>
      </c>
      <c r="R581">
        <f t="shared" si="619"/>
        <v>-1.06466196167877</v>
      </c>
      <c r="S581">
        <f t="shared" si="615"/>
        <v>0.625</v>
      </c>
      <c r="AC581">
        <f t="shared" si="616"/>
        <v>0.7806247497998</v>
      </c>
      <c r="AD581">
        <f>($Z$2+$T$2*POWER($C581,$U$2))</f>
        <v>3.6586323071516</v>
      </c>
      <c r="AE581">
        <f>POWER(1-$V$2*$AD581/(1+$A581*(1+$W$2/$C581)),2)</f>
        <v>0.811304310743326</v>
      </c>
      <c r="AF581">
        <f>POWER(1-$V$2*$AD581/(1+$B581*$AC581*(1+$W$2/$C581)),2)</f>
        <v>0.831052827086269</v>
      </c>
      <c r="AG581">
        <f>POWER((1+$A581+$B581*S581)/($A581+$B581*S581+$Y$2),2)</f>
        <v>1.37593142144901</v>
      </c>
      <c r="AH581">
        <f>(Z$4+T$4*POWER($C581,U$4))</f>
        <v>2.61491926807997</v>
      </c>
      <c r="AI581">
        <f>POWER(1-V$4*AH581/(1+$A581*(1+W$4/$C581)),2)</f>
        <v>0.811793059016535</v>
      </c>
      <c r="AJ581">
        <f>POWER(1-V$4*AH581/(1+$B581*$AC581*(1+W$4/$C581)),2)</f>
        <v>0.831296277546381</v>
      </c>
      <c r="AK581">
        <f>POWER((1+$A581+$B581*W$4)/($A581+$B581*W$4+Y$4),2)</f>
        <v>1.04190792755696</v>
      </c>
    </row>
    <row r="582" spans="1:37">
      <c r="A582" s="1">
        <v>2.5</v>
      </c>
      <c r="B582" s="1">
        <v>4</v>
      </c>
      <c r="C582" s="1">
        <v>5</v>
      </c>
      <c r="D582" s="1">
        <v>3.34325833054112</v>
      </c>
      <c r="E582" s="1">
        <v>2.8528841536654</v>
      </c>
      <c r="F582" s="1">
        <v>1.84981710890872</v>
      </c>
      <c r="G582" s="1">
        <v>3.4243454</v>
      </c>
      <c r="H582" s="1">
        <v>2.6570347</v>
      </c>
      <c r="I582" s="1">
        <v>1.991759379</v>
      </c>
      <c r="J582">
        <v>3.24020207974558</v>
      </c>
      <c r="K582">
        <v>2.8626863398068</v>
      </c>
      <c r="L582">
        <v>1.80552000841178</v>
      </c>
      <c r="M582" s="2">
        <f t="shared" si="612"/>
        <v>1.84577390716692</v>
      </c>
      <c r="N582" s="2">
        <f>($Z$3+$T$3*POWER($C582,$U$3))*POWER((($B582+$V$3*$A582+$W$3*$S582*(1+$AA$3*$C582))/($B582+$V$3*$A582+1))*POWER(($A582+$X$3*$B582+1)/($A582+$X$3*$B582+$Y$3*$S582),2),2)</f>
        <v>0</v>
      </c>
      <c r="O582" s="2">
        <f t="shared" si="613"/>
        <v>3.33106764432978</v>
      </c>
      <c r="P582">
        <f t="shared" ref="P582:R582" si="620">G582-M582</f>
        <v>1.57857149283308</v>
      </c>
      <c r="Q582">
        <f t="shared" si="620"/>
        <v>2.6570347</v>
      </c>
      <c r="R582">
        <f t="shared" si="620"/>
        <v>-1.33930826532978</v>
      </c>
      <c r="S582">
        <f t="shared" si="615"/>
        <v>0.714285714285714</v>
      </c>
      <c r="AC582">
        <f t="shared" si="616"/>
        <v>0.699854212223765</v>
      </c>
      <c r="AD582">
        <f>($Z$2+$T$2*POWER($C582,$U$2))</f>
        <v>3.32351892595841</v>
      </c>
      <c r="AE582">
        <f>POWER(1-$V$2*$AD582/(1+$A582*(1+$W$2/$C582)),2)</f>
        <v>0.929830405903348</v>
      </c>
      <c r="AF582">
        <f>POWER(1-$V$2*$AD582/(1+$B582*$AC582*(1+$W$2/$C582)),2)</f>
        <v>0.936475676579708</v>
      </c>
      <c r="AG582">
        <f>POWER((1+$A582+$B582*S582)/($A582+$B582*S582+$Y$2),2)</f>
        <v>1.15161690451582</v>
      </c>
      <c r="AH582">
        <f>(Z$4+T$4*POWER($C582,U$4))</f>
        <v>1.93843892115845</v>
      </c>
      <c r="AI582">
        <f>POWER(1-V$4*AH582/(1+$A582*(1+W$4/$C582)),2)</f>
        <v>0.942065204291138</v>
      </c>
      <c r="AJ582">
        <f>POWER(1-V$4*AH582/(1+$B582*$AC582*(1+W$4/$C582)),2)</f>
        <v>0.947543260604084</v>
      </c>
      <c r="AK582">
        <f>POWER((1+$A582+$B582*W$4)/($A582+$B582*W$4+Y$4),2)</f>
        <v>1.01604758201674</v>
      </c>
    </row>
    <row r="583" spans="1:37">
      <c r="A583" s="1">
        <v>4</v>
      </c>
      <c r="B583" s="1">
        <v>0.75</v>
      </c>
      <c r="C583" s="1">
        <v>5</v>
      </c>
      <c r="D583" s="1">
        <v>3.24979059401222</v>
      </c>
      <c r="E583" s="1">
        <v>2.64092430061634</v>
      </c>
      <c r="F583" s="1">
        <v>1.83823571223472</v>
      </c>
      <c r="G583" s="1">
        <v>3.4218064</v>
      </c>
      <c r="H583" s="1">
        <v>2.4650724</v>
      </c>
      <c r="I583" s="1">
        <v>1.881821256</v>
      </c>
      <c r="J583">
        <v>3.23641329480033</v>
      </c>
      <c r="K583">
        <v>2.66651655717543</v>
      </c>
      <c r="L583">
        <v>1.82519039984039</v>
      </c>
      <c r="M583" s="2">
        <f t="shared" si="612"/>
        <v>1.74717989027497</v>
      </c>
      <c r="N583" s="2">
        <f>($Z$3+$T$3*POWER($C583,$U$3))*POWER((($B583+$V$3*$A583+$W$3*$S583*(1+$AA$3*$C583))/($B583+$V$3*$A583+1))*POWER(($A583+$X$3*$B583+1)/($A583+$X$3*$B583+$Y$3*$S583),2),2)</f>
        <v>0</v>
      </c>
      <c r="O583" s="2">
        <f t="shared" si="613"/>
        <v>3.74961859883902</v>
      </c>
      <c r="P583">
        <f t="shared" ref="P583:R583" si="621">G583-M583</f>
        <v>1.67462650972503</v>
      </c>
      <c r="Q583">
        <f t="shared" si="621"/>
        <v>2.4650724</v>
      </c>
      <c r="R583">
        <f t="shared" si="621"/>
        <v>-1.86779734283902</v>
      </c>
      <c r="S583">
        <f t="shared" si="615"/>
        <v>0.175</v>
      </c>
      <c r="AC583">
        <f t="shared" si="616"/>
        <v>0.984568433375761</v>
      </c>
      <c r="AD583">
        <f>($Z$2+$T$2*POWER($C583,$U$2))</f>
        <v>3.32351892595841</v>
      </c>
      <c r="AE583">
        <f>POWER(1-$V$2*$AD583/(1+$A583*(1+$W$2/$C583)),2)</f>
        <v>0.953960345507476</v>
      </c>
      <c r="AF583">
        <f>POWER(1-$V$2*$AD583/(1+$B583*$AC583*(1+$W$2/$C583)),2)</f>
        <v>0.817704798389671</v>
      </c>
      <c r="AG583">
        <f>POWER((1+$A583+$B583*S583)/($A583+$B583*S583+$Y$2),2)</f>
        <v>1.19293946606226</v>
      </c>
      <c r="AH583">
        <f>(Z$4+T$4*POWER($C583,U$4))</f>
        <v>1.93843892115845</v>
      </c>
      <c r="AI583">
        <f>POWER(1-V$4*AH583/(1+$A583*(1+W$4/$C583)),2)</f>
        <v>0.961964984819873</v>
      </c>
      <c r="AJ583">
        <f>POWER(1-V$4*AH583/(1+$B583*$AC583*(1+W$4/$C583)),2)</f>
        <v>0.849851983461641</v>
      </c>
      <c r="AK583">
        <f>POWER((1+$A583+$B583*W$4)/($A583+$B583*W$4+Y$4),2)</f>
        <v>1.05832308566577</v>
      </c>
    </row>
    <row r="584" spans="1:37">
      <c r="A584" s="1">
        <v>4</v>
      </c>
      <c r="B584" s="1">
        <v>1</v>
      </c>
      <c r="C584" s="1">
        <v>7</v>
      </c>
      <c r="D584" s="1">
        <v>3.51084342755338</v>
      </c>
      <c r="E584" s="1">
        <v>2.64945273637852</v>
      </c>
      <c r="F584" s="1">
        <v>2.51661645359025</v>
      </c>
      <c r="G584" s="1">
        <v>3.65317354</v>
      </c>
      <c r="H584" s="1">
        <v>2.6805074</v>
      </c>
      <c r="I584" s="1">
        <v>2.468305898</v>
      </c>
      <c r="J584">
        <v>3.46725255216974</v>
      </c>
      <c r="K584">
        <v>2.64604944939974</v>
      </c>
      <c r="L584">
        <v>2.51363299239136</v>
      </c>
      <c r="M584" s="2">
        <f t="shared" si="612"/>
        <v>2.22717190301808</v>
      </c>
      <c r="N584" s="2">
        <f>($Z$3+$T$3*POWER($C584,$U$3))*POWER((($B584+$V$3*$A584+$W$3*$S584*(1+$AA$3*$C584))/($B584+$V$3*$A584+1))*POWER(($A584+$X$3*$B584+1)/($A584+$X$3*$B584+$Y$3*$S584),2),2)</f>
        <v>0</v>
      </c>
      <c r="O584" s="2">
        <f t="shared" si="613"/>
        <v>4.03990221710033</v>
      </c>
      <c r="P584">
        <f t="shared" ref="P584:R584" si="622">G584-M584</f>
        <v>1.42600163698192</v>
      </c>
      <c r="Q584">
        <f t="shared" si="622"/>
        <v>2.6805074</v>
      </c>
      <c r="R584">
        <f t="shared" si="622"/>
        <v>-1.57159631910033</v>
      </c>
      <c r="S584">
        <f t="shared" si="615"/>
        <v>0.2</v>
      </c>
      <c r="AC584">
        <f t="shared" si="616"/>
        <v>0.979795897113271</v>
      </c>
      <c r="AD584">
        <f>($Z$2+$T$2*POWER($C584,$U$2))</f>
        <v>3.6586323071516</v>
      </c>
      <c r="AE584">
        <f>POWER(1-$V$2*$AD584/(1+$A584*(1+$W$2/$C584)),2)</f>
        <v>0.938228541111701</v>
      </c>
      <c r="AF584">
        <f>POWER(1-$V$2*$AD584/(1+$B584*$AC584*(1+$W$2/$C584)),2)</f>
        <v>0.808661696724017</v>
      </c>
      <c r="AG584">
        <f>POWER((1+$A584+$B584*S584)/($A584+$B584*S584+$Y$2),2)</f>
        <v>1.19003585611123</v>
      </c>
      <c r="AH584">
        <f>(Z$4+T$4*POWER($C584,U$4))</f>
        <v>2.61491926807997</v>
      </c>
      <c r="AI584">
        <f>POWER(1-V$4*AH584/(1+$A584*(1+W$4/$C584)),2)</f>
        <v>0.937928923574014</v>
      </c>
      <c r="AJ584">
        <f>POWER(1-V$4*AH584/(1+$B584*$AC584*(1+W$4/$C584)),2)</f>
        <v>0.809186658889434</v>
      </c>
      <c r="AK584">
        <f>POWER((1+$A584+$B584*W$4)/($A584+$B584*W$4+Y$4),2)</f>
        <v>1.04812049178208</v>
      </c>
    </row>
    <row r="585" spans="1:37">
      <c r="A585" s="1">
        <v>2.25</v>
      </c>
      <c r="B585" s="1">
        <v>1.5</v>
      </c>
      <c r="C585" s="1">
        <v>7</v>
      </c>
      <c r="D585" s="1">
        <v>4.01357634760649</v>
      </c>
      <c r="E585" s="1">
        <v>2.59436082725131</v>
      </c>
      <c r="F585" s="1">
        <v>2.81751623269455</v>
      </c>
      <c r="G585" s="1">
        <v>4.0913594</v>
      </c>
      <c r="H585" s="1">
        <v>2.65088674</v>
      </c>
      <c r="I585" s="1">
        <v>2.697479513</v>
      </c>
      <c r="J585">
        <v>3.90430750246326</v>
      </c>
      <c r="K585">
        <v>2.60000325480736</v>
      </c>
      <c r="L585">
        <v>2.79869130934442</v>
      </c>
      <c r="M585" s="2">
        <f t="shared" si="612"/>
        <v>2.31674012945286</v>
      </c>
      <c r="N585" s="2">
        <f>($Z$3+$T$3*POWER($C585,$U$3))*POWER((($B585+$V$3*$A585+$W$3*$S585*(1+$AA$3*$C585))/($B585+$V$3*$A585+1))*POWER(($A585+$X$3*$B585+1)/($A585+$X$3*$B585+$Y$3*$S585),2),2)</f>
        <v>0</v>
      </c>
      <c r="O585" s="2">
        <f t="shared" si="613"/>
        <v>4.02142280028122</v>
      </c>
      <c r="P585">
        <f t="shared" ref="P585:R585" si="623">G585-M585</f>
        <v>1.77461927054714</v>
      </c>
      <c r="Q585">
        <f t="shared" si="623"/>
        <v>2.65088674</v>
      </c>
      <c r="R585">
        <f t="shared" si="623"/>
        <v>-1.32394328728122</v>
      </c>
      <c r="S585">
        <f t="shared" si="615"/>
        <v>0.384615384615385</v>
      </c>
      <c r="AC585">
        <f t="shared" si="616"/>
        <v>0.923076923076923</v>
      </c>
      <c r="AD585">
        <f>($Z$2+$T$2*POWER($C585,$U$2))</f>
        <v>3.6586323071516</v>
      </c>
      <c r="AE585">
        <f>POWER(1-$V$2*$AD585/(1+$A585*(1+$W$2/$C585)),2)</f>
        <v>0.898313167089143</v>
      </c>
      <c r="AF585">
        <f>POWER(1-$V$2*$AD585/(1+$B585*$AC585*(1+$W$2/$C585)),2)</f>
        <v>0.85060798348745</v>
      </c>
      <c r="AG585">
        <f>POWER((1+$A585+$B585*S585)/($A585+$B585*S585+$Y$2),2)</f>
        <v>1.27161840474165</v>
      </c>
      <c r="AH585">
        <f>(Z$4+T$4*POWER($C585,U$4))</f>
        <v>2.61491926807997</v>
      </c>
      <c r="AI585">
        <f>POWER(1-V$4*AH585/(1+$A585*(1+W$4/$C585)),2)</f>
        <v>0.898059195046568</v>
      </c>
      <c r="AJ585">
        <f>POWER(1-V$4*AH585/(1+$B585*$AC585*(1+W$4/$C585)),2)</f>
        <v>0.850652747913818</v>
      </c>
      <c r="AK585">
        <f>POWER((1+$A585+$B585*W$4)/($A585+$B585*W$4+Y$4),2)</f>
        <v>1.03905057726365</v>
      </c>
    </row>
    <row r="586" spans="1:37">
      <c r="A586" s="1">
        <v>2.5</v>
      </c>
      <c r="B586" s="1">
        <v>1.25</v>
      </c>
      <c r="C586" s="1">
        <v>7</v>
      </c>
      <c r="D586" s="1">
        <v>3.889891978713</v>
      </c>
      <c r="E586" s="1">
        <v>2.61244624405631</v>
      </c>
      <c r="F586" s="1">
        <v>2.69298517485288</v>
      </c>
      <c r="G586" s="1">
        <v>3.9378899</v>
      </c>
      <c r="H586" s="1">
        <v>2.80794428</v>
      </c>
      <c r="I586" s="1">
        <v>2.791568201</v>
      </c>
      <c r="J586">
        <v>3.74967009327214</v>
      </c>
      <c r="K586">
        <v>2.61336277873109</v>
      </c>
      <c r="L586">
        <v>2.66939575000174</v>
      </c>
      <c r="M586" s="2">
        <f t="shared" si="612"/>
        <v>2.28461316282112</v>
      </c>
      <c r="N586" s="2">
        <f>($Z$3+$T$3*POWER($C586,$U$3))*POWER((($B586+$V$3*$A586+$W$3*$S586*(1+$AA$3*$C586))/($B586+$V$3*$A586+1))*POWER(($A586+$X$3*$B586+1)/($A586+$X$3*$B586+$Y$3*$S586),2),2)</f>
        <v>0</v>
      </c>
      <c r="O586" s="2">
        <f t="shared" si="613"/>
        <v>4.07951375130464</v>
      </c>
      <c r="P586">
        <f t="shared" ref="P586:R586" si="624">G586-M586</f>
        <v>1.65327673717888</v>
      </c>
      <c r="Q586">
        <f t="shared" si="624"/>
        <v>2.80794428</v>
      </c>
      <c r="R586">
        <f t="shared" si="624"/>
        <v>-1.28794555030464</v>
      </c>
      <c r="S586">
        <f t="shared" si="615"/>
        <v>0.321428571428571</v>
      </c>
      <c r="AC586">
        <f t="shared" si="616"/>
        <v>0.946933827397347</v>
      </c>
      <c r="AD586">
        <f>($Z$2+$T$2*POWER($C586,$U$2))</f>
        <v>3.6586323071516</v>
      </c>
      <c r="AE586">
        <f>POWER(1-$V$2*$AD586/(1+$A586*(1+$W$2/$C586)),2)</f>
        <v>0.906904927765626</v>
      </c>
      <c r="AF586">
        <f>POWER(1-$V$2*$AD586/(1+$B586*$AC586*(1+$W$2/$C586)),2)</f>
        <v>0.832359830229268</v>
      </c>
      <c r="AG586">
        <f>POWER((1+$A586+$B586*S586)/($A586+$B586*S586+$Y$2),2)</f>
        <v>1.26541182995042</v>
      </c>
      <c r="AH586">
        <f>(Z$4+T$4*POWER($C586,U$4))</f>
        <v>2.61491926807997</v>
      </c>
      <c r="AI586">
        <f>POWER(1-V$4*AH586/(1+$A586*(1+W$4/$C586)),2)</f>
        <v>0.906625349414452</v>
      </c>
      <c r="AJ586">
        <f>POWER(1-V$4*AH586/(1+$B586*$AC586*(1+W$4/$C586)),2)</f>
        <v>0.832588626548791</v>
      </c>
      <c r="AK586">
        <f>POWER((1+$A586+$B586*W$4)/($A586+$B586*W$4+Y$4),2)</f>
        <v>1.04479988055778</v>
      </c>
    </row>
    <row r="587" spans="1:37">
      <c r="A587" s="1">
        <v>2.25</v>
      </c>
      <c r="B587" s="1">
        <v>3.75</v>
      </c>
      <c r="C587" s="1">
        <v>7</v>
      </c>
      <c r="D587" s="1">
        <v>3.24651620294499</v>
      </c>
      <c r="E587" s="1">
        <v>2.78287039557099</v>
      </c>
      <c r="F587" s="1">
        <v>2.33473076985217</v>
      </c>
      <c r="G587" s="1">
        <v>3.5160692</v>
      </c>
      <c r="H587" s="1">
        <v>2.8379584</v>
      </c>
      <c r="I587" s="1">
        <v>2.555718432</v>
      </c>
      <c r="J587">
        <v>3.32768190488315</v>
      </c>
      <c r="K587">
        <v>2.76866612385665</v>
      </c>
      <c r="L587">
        <v>2.34760626804154</v>
      </c>
      <c r="M587" s="2">
        <f t="shared" si="612"/>
        <v>2.38001126190697</v>
      </c>
      <c r="N587" s="2">
        <f>($Z$3+$T$3*POWER($C587,$U$3))*POWER((($B587+$V$3*$A587+$W$3*$S587*(1+$AA$3*$C587))/($B587+$V$3*$A587+1))*POWER(($A587+$X$3*$B587+1)/($A587+$X$3*$B587+$Y$3*$S587),2),2)</f>
        <v>0</v>
      </c>
      <c r="O587" s="2">
        <f t="shared" si="613"/>
        <v>3.55508865114179</v>
      </c>
      <c r="P587">
        <f t="shared" ref="P587:R587" si="625">G587-M587</f>
        <v>1.13605793809303</v>
      </c>
      <c r="Q587">
        <f t="shared" si="625"/>
        <v>2.8379584</v>
      </c>
      <c r="R587">
        <f t="shared" si="625"/>
        <v>-0.999370219141792</v>
      </c>
      <c r="S587">
        <f t="shared" si="615"/>
        <v>0.730769230769231</v>
      </c>
      <c r="AC587">
        <f t="shared" si="616"/>
        <v>0.682624590357648</v>
      </c>
      <c r="AD587">
        <f>($Z$2+$T$2*POWER($C587,$U$2))</f>
        <v>3.6586323071516</v>
      </c>
      <c r="AE587">
        <f>POWER(1-$V$2*$AD587/(1+$A587*(1+$W$2/$C587)),2)</f>
        <v>0.898313167089143</v>
      </c>
      <c r="AF587">
        <f>POWER(1-$V$2*$AD587/(1+$B587*$AC587*(1+$W$2/$C587)),2)</f>
        <v>0.908750563197514</v>
      </c>
      <c r="AG587">
        <f>POWER((1+$A587+$B587*S587)/($A587+$B587*S587+$Y$2),2)</f>
        <v>1.16199954845909</v>
      </c>
      <c r="AH587">
        <f>(Z$4+T$4*POWER($C587,U$4))</f>
        <v>2.61491926807997</v>
      </c>
      <c r="AI587">
        <f>POWER(1-V$4*AH587/(1+$A587*(1+W$4/$C587)),2)</f>
        <v>0.898059195046568</v>
      </c>
      <c r="AJ587">
        <f>POWER(1-V$4*AH587/(1+$B587*$AC587*(1+W$4/$C587)),2)</f>
        <v>0.908466611754103</v>
      </c>
      <c r="AK587">
        <f>POWER((1+$A587+$B587*W$4)/($A587+$B587*W$4+Y$4),2)</f>
        <v>1.01714394940173</v>
      </c>
    </row>
    <row r="588" spans="1:37">
      <c r="A588" s="1">
        <v>2.25</v>
      </c>
      <c r="B588" s="1">
        <v>3.5</v>
      </c>
      <c r="C588" s="1">
        <v>7</v>
      </c>
      <c r="D588" s="1">
        <v>3.29144983179257</v>
      </c>
      <c r="E588" s="1">
        <v>2.77379160940741</v>
      </c>
      <c r="F588" s="1">
        <v>2.41398177371806</v>
      </c>
      <c r="G588" s="1">
        <v>3.559559</v>
      </c>
      <c r="H588" s="1">
        <v>2.7376919</v>
      </c>
      <c r="I588" s="1">
        <v>2.559756294</v>
      </c>
      <c r="J588">
        <v>3.36776003853304</v>
      </c>
      <c r="K588">
        <v>2.76273001354083</v>
      </c>
      <c r="L588">
        <v>2.4236352450307</v>
      </c>
      <c r="M588" s="2">
        <f t="shared" si="612"/>
        <v>2.38369168980397</v>
      </c>
      <c r="N588" s="2">
        <f>($Z$3+$T$3*POWER($C588,$U$3))*POWER((($B588+$V$3*$A588+$W$3*$S588*(1+$AA$3*$C588))/($B588+$V$3*$A588+1))*POWER(($A588+$X$3*$B588+1)/($A588+$X$3*$B588+$Y$3*$S588),2),2)</f>
        <v>0</v>
      </c>
      <c r="O588" s="2">
        <f t="shared" si="613"/>
        <v>3.59776152957223</v>
      </c>
      <c r="P588">
        <f t="shared" ref="P588:R588" si="626">G588-M588</f>
        <v>1.17586731019603</v>
      </c>
      <c r="Q588">
        <f t="shared" si="626"/>
        <v>2.7376919</v>
      </c>
      <c r="R588">
        <f t="shared" si="626"/>
        <v>-1.03800523557223</v>
      </c>
      <c r="S588">
        <f t="shared" si="615"/>
        <v>0.692307692307692</v>
      </c>
      <c r="AC588">
        <f t="shared" si="616"/>
        <v>0.72160242458822</v>
      </c>
      <c r="AD588">
        <f>($Z$2+$T$2*POWER($C588,$U$2))</f>
        <v>3.6586323071516</v>
      </c>
      <c r="AE588">
        <f>POWER(1-$V$2*$AD588/(1+$A588*(1+$W$2/$C588)),2)</f>
        <v>0.898313167089143</v>
      </c>
      <c r="AF588">
        <f>POWER(1-$V$2*$AD588/(1+$B588*$AC588*(1+$W$2/$C588)),2)</f>
        <v>0.9077037916406</v>
      </c>
      <c r="AG588">
        <f>POWER((1+$A588+$B588*S588)/($A588+$B588*S588+$Y$2),2)</f>
        <v>1.17220006593161</v>
      </c>
      <c r="AH588">
        <f>(Z$4+T$4*POWER($C588,U$4))</f>
        <v>2.61491926807997</v>
      </c>
      <c r="AI588">
        <f>POWER(1-V$4*AH588/(1+$A588*(1+W$4/$C588)),2)</f>
        <v>0.898059195046568</v>
      </c>
      <c r="AJ588">
        <f>POWER(1-V$4*AH588/(1+$B588*$AC588*(1+W$4/$C588)),2)</f>
        <v>0.90742227146757</v>
      </c>
      <c r="AK588">
        <f>POWER((1+$A588+$B588*W$4)/($A588+$B588*W$4+Y$4),2)</f>
        <v>1.01828361361978</v>
      </c>
    </row>
    <row r="589" spans="1:37">
      <c r="A589" s="1">
        <v>2.75</v>
      </c>
      <c r="B589" s="1">
        <v>3</v>
      </c>
      <c r="C589" s="1">
        <v>7</v>
      </c>
      <c r="D589" s="1">
        <v>3.55107241748159</v>
      </c>
      <c r="E589" s="1">
        <v>2.75562942154683</v>
      </c>
      <c r="F589" s="1">
        <v>2.64828473668711</v>
      </c>
      <c r="G589" s="1">
        <v>3.7771354</v>
      </c>
      <c r="H589" s="1">
        <v>2.8235134</v>
      </c>
      <c r="I589" s="1">
        <v>2.554363311</v>
      </c>
      <c r="J589">
        <v>3.58390744017121</v>
      </c>
      <c r="K589">
        <v>2.75009168983059</v>
      </c>
      <c r="L589">
        <v>2.64759681557526</v>
      </c>
      <c r="M589" s="2">
        <f t="shared" si="612"/>
        <v>2.41362226954465</v>
      </c>
      <c r="N589" s="2">
        <f>($Z$3+$T$3*POWER($C589,$U$3))*POWER((($B589+$V$3*$A589+$W$3*$S589*(1+$AA$3*$C589))/($B589+$V$3*$A589+1))*POWER(($A589+$X$3*$B589+1)/($A589+$X$3*$B589+$Y$3*$S589),2),2)</f>
        <v>0</v>
      </c>
      <c r="O589" s="2">
        <f t="shared" si="613"/>
        <v>3.77858007880602</v>
      </c>
      <c r="P589">
        <f t="shared" ref="P589:R589" si="627">G589-M589</f>
        <v>1.36351313045535</v>
      </c>
      <c r="Q589">
        <f t="shared" si="627"/>
        <v>2.8235134</v>
      </c>
      <c r="R589">
        <f t="shared" si="627"/>
        <v>-1.22421676780602</v>
      </c>
      <c r="S589">
        <f t="shared" si="615"/>
        <v>0.533333333333333</v>
      </c>
      <c r="AC589">
        <f t="shared" si="616"/>
        <v>0.845905169363301</v>
      </c>
      <c r="AD589">
        <f>($Z$2+$T$2*POWER($C589,$U$2))</f>
        <v>3.6586323071516</v>
      </c>
      <c r="AE589">
        <f>POWER(1-$V$2*$AD589/(1+$A589*(1+$W$2/$C589)),2)</f>
        <v>0.914158641319828</v>
      </c>
      <c r="AF589">
        <f>POWER(1-$V$2*$AD589/(1+$B589*$AC589*(1+$W$2/$C589)),2)</f>
        <v>0.908076722576749</v>
      </c>
      <c r="AG589">
        <f>POWER((1+$A589+$B589*S589)/($A589+$B589*S589+$Y$2),2)</f>
        <v>1.1839939384781</v>
      </c>
      <c r="AH589">
        <f>(Z$4+T$4*POWER($C589,U$4))</f>
        <v>2.61491926807997</v>
      </c>
      <c r="AI589">
        <f>POWER(1-V$4*AH589/(1+$A589*(1+W$4/$C589)),2)</f>
        <v>0.913864174273265</v>
      </c>
      <c r="AJ589">
        <f>POWER(1-V$4*AH589/(1+$B589*$AC589*(1+W$4/$C589)),2)</f>
        <v>0.907794321501899</v>
      </c>
      <c r="AK589">
        <f>POWER((1+$A589+$B589*W$4)/($A589+$B589*W$4+Y$4),2)</f>
        <v>1.02078112479078</v>
      </c>
    </row>
    <row r="590" spans="1:37">
      <c r="A590" s="1">
        <v>1.25</v>
      </c>
      <c r="B590" s="1">
        <v>1</v>
      </c>
      <c r="C590" s="1">
        <v>5</v>
      </c>
      <c r="D590" s="1">
        <v>3.56584435389166</v>
      </c>
      <c r="E590" s="1">
        <v>2.56036283982704</v>
      </c>
      <c r="F590" s="1">
        <v>2.11797366611868</v>
      </c>
      <c r="G590" s="1">
        <v>4.00923974</v>
      </c>
      <c r="H590" s="1">
        <v>2.6539379</v>
      </c>
      <c r="I590" s="1">
        <v>2.21326963</v>
      </c>
      <c r="J590">
        <v>3.8155952037196</v>
      </c>
      <c r="K590">
        <v>2.53393420723925</v>
      </c>
      <c r="L590">
        <v>2.11722934380225</v>
      </c>
      <c r="M590" s="2">
        <f t="shared" si="612"/>
        <v>1.77436344898136</v>
      </c>
      <c r="N590" s="2">
        <f>($Z$3+$T$3*POWER($C590,$U$3))*POWER((($B590+$V$3*$A590+$W$3*$S590*(1+$AA$3*$C590))/($B590+$V$3*$A590+1))*POWER(($A590+$X$3*$B590+1)/($A590+$X$3*$B590+$Y$3*$S590),2),2)</f>
        <v>0</v>
      </c>
      <c r="O590" s="2">
        <f t="shared" si="613"/>
        <v>3.86702818455496</v>
      </c>
      <c r="P590">
        <f t="shared" ref="P590:R590" si="628">G590-M590</f>
        <v>2.23487629101864</v>
      </c>
      <c r="Q590">
        <f t="shared" si="628"/>
        <v>2.6539379</v>
      </c>
      <c r="R590">
        <f t="shared" si="628"/>
        <v>-1.65375855455496</v>
      </c>
      <c r="S590">
        <f t="shared" si="615"/>
        <v>0.444444444444444</v>
      </c>
      <c r="AC590">
        <f t="shared" si="616"/>
        <v>0.895806416477617</v>
      </c>
      <c r="AD590">
        <f>($Z$2+$T$2*POWER($C590,$U$2))</f>
        <v>3.32351892595841</v>
      </c>
      <c r="AE590">
        <f>POWER(1-$V$2*$AD590/(1+$A590*(1+$W$2/$C590)),2)</f>
        <v>0.875455628531411</v>
      </c>
      <c r="AF590">
        <f>POWER(1-$V$2*$AD590/(1+$B590*$AC590*(1+$W$2/$C590)),2)</f>
        <v>0.840452747576429</v>
      </c>
      <c r="AG590">
        <f>POWER((1+$A590+$B590*S590)/($A590+$B590*S590+$Y$2),2)</f>
        <v>1.41990295716469</v>
      </c>
      <c r="AH590">
        <f>(Z$4+T$4*POWER($C590,U$4))</f>
        <v>1.93843892115845</v>
      </c>
      <c r="AI590">
        <f>POWER(1-V$4*AH590/(1+$A590*(1+W$4/$C590)),2)</f>
        <v>0.897299888598985</v>
      </c>
      <c r="AJ590">
        <f>POWER(1-V$4*AH590/(1+$B590*$AC590*(1+W$4/$C590)),2)</f>
        <v>0.868531497911571</v>
      </c>
      <c r="AK590">
        <f>POWER((1+$A590+$B590*W$4)/($A590+$B590*W$4+Y$4),2)</f>
        <v>1.05903091562253</v>
      </c>
    </row>
    <row r="591" spans="1:37">
      <c r="A591" s="1">
        <v>3.25</v>
      </c>
      <c r="B591" s="1">
        <v>1</v>
      </c>
      <c r="C591" s="1">
        <v>5</v>
      </c>
      <c r="D591" s="1">
        <v>3.46627393381959</v>
      </c>
      <c r="E591" s="1">
        <v>2.57221928521758</v>
      </c>
      <c r="F591" s="1">
        <v>2.01494200130339</v>
      </c>
      <c r="G591" s="1">
        <v>3.588026</v>
      </c>
      <c r="H591" s="1">
        <v>2.40940368</v>
      </c>
      <c r="I591" s="1">
        <v>2.108746703</v>
      </c>
      <c r="J591">
        <v>3.39419100117654</v>
      </c>
      <c r="K591">
        <v>2.5818651830955</v>
      </c>
      <c r="L591">
        <v>2.0178693467223</v>
      </c>
      <c r="M591" s="2">
        <f t="shared" si="612"/>
        <v>1.78772760895144</v>
      </c>
      <c r="N591" s="2">
        <f>($Z$3+$T$3*POWER($C591,$U$3))*POWER((($B591+$V$3*$A591+$W$3*$S591*(1+$AA$3*$C591))/($B591+$V$3*$A591+1))*POWER(($A591+$X$3*$B591+1)/($A591+$X$3*$B591+$Y$3*$S591),2),2)</f>
        <v>0</v>
      </c>
      <c r="O591" s="2">
        <f t="shared" si="613"/>
        <v>3.78918914352187</v>
      </c>
      <c r="P591">
        <f t="shared" ref="P591:R591" si="629">G591-M591</f>
        <v>1.80029839104856</v>
      </c>
      <c r="Q591">
        <f t="shared" si="629"/>
        <v>2.40940368</v>
      </c>
      <c r="R591">
        <f t="shared" si="629"/>
        <v>-1.68044244052187</v>
      </c>
      <c r="S591">
        <f t="shared" si="615"/>
        <v>0.235294117647059</v>
      </c>
      <c r="AC591">
        <f t="shared" si="616"/>
        <v>0.971924214226959</v>
      </c>
      <c r="AD591">
        <f>($Z$2+$T$2*POWER($C591,$U$2))</f>
        <v>3.32351892595841</v>
      </c>
      <c r="AE591">
        <f>POWER(1-$V$2*$AD591/(1+$A591*(1+$W$2/$C591)),2)</f>
        <v>0.944400043405943</v>
      </c>
      <c r="AF591">
        <f>POWER(1-$V$2*$AD591/(1+$B591*$AC591*(1+$W$2/$C591)),2)</f>
        <v>0.849537473552453</v>
      </c>
      <c r="AG591">
        <f>POWER((1+$A591+$B591*S591)/($A591+$B591*S591+$Y$2),2)</f>
        <v>1.22526858811778</v>
      </c>
      <c r="AH591">
        <f>(Z$4+T$4*POWER($C591,U$4))</f>
        <v>1.93843892115845</v>
      </c>
      <c r="AI591">
        <f>POWER(1-V$4*AH591/(1+$A591*(1+W$4/$C591)),2)</f>
        <v>0.95407795754946</v>
      </c>
      <c r="AJ591">
        <f>POWER(1-V$4*AH591/(1+$B591*$AC591*(1+W$4/$C591)),2)</f>
        <v>0.875994915790312</v>
      </c>
      <c r="AK591">
        <f>POWER((1+$A591+$B591*W$4)/($A591+$B591*W$4+Y$4),2)</f>
        <v>1.05067492090161</v>
      </c>
    </row>
    <row r="592" spans="1:37">
      <c r="A592" s="1">
        <v>3.25</v>
      </c>
      <c r="B592" s="1">
        <v>3</v>
      </c>
      <c r="C592" s="1">
        <v>5</v>
      </c>
      <c r="D592" s="1">
        <v>3.59984071236328</v>
      </c>
      <c r="E592" s="1">
        <v>2.88064746253134</v>
      </c>
      <c r="F592" s="1">
        <v>2.01683210876289</v>
      </c>
      <c r="G592" s="1">
        <v>3.6715908</v>
      </c>
      <c r="H592" s="1">
        <v>2.86194592</v>
      </c>
      <c r="I592" s="1">
        <v>2.027121321</v>
      </c>
      <c r="J592">
        <v>3.47764560154409</v>
      </c>
      <c r="K592">
        <v>2.8931678950686</v>
      </c>
      <c r="L592">
        <v>2.0134465488616</v>
      </c>
      <c r="M592" s="2">
        <f t="shared" si="612"/>
        <v>1.86476817771691</v>
      </c>
      <c r="N592" s="2">
        <f>($Z$3+$T$3*POWER($C592,$U$3))*POWER((($B592+$V$3*$A592+$W$3*$S592*(1+$AA$3*$C592))/($B592+$V$3*$A592+1))*POWER(($A592+$X$3*$B592+1)/($A592+$X$3*$B592+$Y$3*$S592),2),2)</f>
        <v>0</v>
      </c>
      <c r="O592" s="2">
        <f t="shared" si="613"/>
        <v>3.55227504301489</v>
      </c>
      <c r="P592">
        <f t="shared" ref="P592:R592" si="630">G592-M592</f>
        <v>1.80682262228309</v>
      </c>
      <c r="Q592">
        <f t="shared" si="630"/>
        <v>2.86194592</v>
      </c>
      <c r="R592">
        <f t="shared" si="630"/>
        <v>-1.52515372201489</v>
      </c>
      <c r="S592">
        <f t="shared" si="615"/>
        <v>0.470588235294118</v>
      </c>
      <c r="AC592">
        <f t="shared" si="616"/>
        <v>0.882352941176471</v>
      </c>
      <c r="AD592">
        <f>($Z$2+$T$2*POWER($C592,$U$2))</f>
        <v>3.32351892595841</v>
      </c>
      <c r="AE592">
        <f>POWER(1-$V$2*$AD592/(1+$A592*(1+$W$2/$C592)),2)</f>
        <v>0.944400043405943</v>
      </c>
      <c r="AF592">
        <f>POWER(1-$V$2*$AD592/(1+$B592*$AC592*(1+$W$2/$C592)),2)</f>
        <v>0.933259430452023</v>
      </c>
      <c r="AG592">
        <f>POWER((1+$A592+$B592*S592)/($A592+$B592*S592+$Y$2),2)</f>
        <v>1.17258745347936</v>
      </c>
      <c r="AH592">
        <f>(Z$4+T$4*POWER($C592,U$4))</f>
        <v>1.93843892115845</v>
      </c>
      <c r="AI592">
        <f>POWER(1-V$4*AH592/(1+$A592*(1+W$4/$C592)),2)</f>
        <v>0.95407795754946</v>
      </c>
      <c r="AJ592">
        <f>POWER(1-V$4*AH592/(1+$B592*$AC592*(1+W$4/$C592)),2)</f>
        <v>0.944891725978009</v>
      </c>
      <c r="AK592">
        <f>POWER((1+$A592+$B592*W$4)/($A592+$B592*W$4+Y$4),2)</f>
        <v>1.02048381372861</v>
      </c>
    </row>
    <row r="593" spans="1:37">
      <c r="A593" s="1">
        <v>2.75</v>
      </c>
      <c r="B593" s="1">
        <v>3.5</v>
      </c>
      <c r="C593" s="1">
        <v>5</v>
      </c>
      <c r="D593" s="1">
        <v>3.50474583847851</v>
      </c>
      <c r="E593" s="1">
        <v>2.89859558306185</v>
      </c>
      <c r="F593" s="1">
        <v>1.95715466165331</v>
      </c>
      <c r="G593" s="1">
        <v>3.6023522</v>
      </c>
      <c r="H593" s="1">
        <v>2.7952594</v>
      </c>
      <c r="I593" s="1">
        <v>1.968144731</v>
      </c>
      <c r="J593">
        <v>3.40671945115524</v>
      </c>
      <c r="K593">
        <v>2.9086075388386</v>
      </c>
      <c r="L593">
        <v>1.9443526623701</v>
      </c>
      <c r="M593" s="2">
        <f t="shared" si="612"/>
        <v>1.85740840162045</v>
      </c>
      <c r="N593" s="2">
        <f>($Z$3+$T$3*POWER($C593,$U$3))*POWER((($B593+$V$3*$A593+$W$3*$S593*(1+$AA$3*$C593))/($B593+$V$3*$A593+1))*POWER(($A593+$X$3*$B593+1)/($A593+$X$3*$B593+$Y$3*$S593),2),2)</f>
        <v>0</v>
      </c>
      <c r="O593" s="2">
        <f t="shared" si="613"/>
        <v>3.44128339430238</v>
      </c>
      <c r="P593">
        <f t="shared" ref="P593:R593" si="631">G593-M593</f>
        <v>1.74494379837955</v>
      </c>
      <c r="Q593">
        <f t="shared" si="631"/>
        <v>2.7952594</v>
      </c>
      <c r="R593">
        <f t="shared" si="631"/>
        <v>-1.47313866330238</v>
      </c>
      <c r="S593">
        <f t="shared" si="615"/>
        <v>0.6</v>
      </c>
      <c r="AC593">
        <f t="shared" si="616"/>
        <v>0.8</v>
      </c>
      <c r="AD593">
        <f>($Z$2+$T$2*POWER($C593,$U$2))</f>
        <v>3.32351892595841</v>
      </c>
      <c r="AE593">
        <f>POWER(1-$V$2*$AD593/(1+$A593*(1+$W$2/$C593)),2)</f>
        <v>0.935466992431596</v>
      </c>
      <c r="AF593">
        <f>POWER(1-$V$2*$AD593/(1+$B593*$AC593*(1+$W$2/$C593)),2)</f>
        <v>0.93648739155118</v>
      </c>
      <c r="AG593">
        <f>POWER((1+$A593+$B593*S593)/($A593+$B593*S593+$Y$2),2)</f>
        <v>1.16635964532287</v>
      </c>
      <c r="AH593">
        <f>(Z$4+T$4*POWER($C593,U$4))</f>
        <v>1.93843892115845</v>
      </c>
      <c r="AI593">
        <f>POWER(1-V$4*AH593/(1+$A593*(1+W$4/$C593)),2)</f>
        <v>0.946711639737379</v>
      </c>
      <c r="AJ593">
        <f>POWER(1-V$4*AH593/(1+$B593*$AC593*(1+W$4/$C593)),2)</f>
        <v>0.947552919371164</v>
      </c>
      <c r="AK593">
        <f>POWER((1+$A593+$B593*W$4)/($A593+$B593*W$4+Y$4),2)</f>
        <v>1.01805307329447</v>
      </c>
    </row>
    <row r="594" spans="1:37">
      <c r="A594" s="1">
        <v>3.5</v>
      </c>
      <c r="B594" s="1">
        <v>0.75</v>
      </c>
      <c r="C594" s="1">
        <v>5</v>
      </c>
      <c r="D594" s="1">
        <v>3.35178513369798</v>
      </c>
      <c r="E594" s="1">
        <v>2.57536495469125</v>
      </c>
      <c r="F594" s="1">
        <v>1.92672107880082</v>
      </c>
      <c r="G594" s="1">
        <v>3.509586</v>
      </c>
      <c r="H594" s="1">
        <v>2.5122724</v>
      </c>
      <c r="I594" s="1">
        <v>2.003300122</v>
      </c>
      <c r="J594">
        <v>3.31263095651158</v>
      </c>
      <c r="K594">
        <v>2.58927152790317</v>
      </c>
      <c r="L594">
        <v>1.93122057658759</v>
      </c>
      <c r="M594" s="2">
        <f t="shared" si="612"/>
        <v>1.75087864249934</v>
      </c>
      <c r="N594" s="2">
        <f>($Z$3+$T$3*POWER($C594,$U$3))*POWER((($B594+$V$3*$A594+$W$3*$S594*(1+$AA$3*$C594))/($B594+$V$3*$A594+1))*POWER(($A594+$X$3*$B594+1)/($A594+$X$3*$B594+$Y$3*$S594),2),2)</f>
        <v>0</v>
      </c>
      <c r="O594" s="2">
        <f t="shared" si="613"/>
        <v>3.78988586085938</v>
      </c>
      <c r="P594">
        <f t="shared" ref="P594:R594" si="632">G594-M594</f>
        <v>1.75870735750066</v>
      </c>
      <c r="Q594">
        <f t="shared" si="632"/>
        <v>2.5122724</v>
      </c>
      <c r="R594">
        <f t="shared" si="632"/>
        <v>-1.78658573885938</v>
      </c>
      <c r="S594">
        <f t="shared" si="615"/>
        <v>0.194444444444444</v>
      </c>
      <c r="AC594">
        <f t="shared" si="616"/>
        <v>0.980913532389421</v>
      </c>
      <c r="AD594">
        <f>($Z$2+$T$2*POWER($C594,$U$2))</f>
        <v>3.32351892595841</v>
      </c>
      <c r="AE594">
        <f>POWER(1-$V$2*$AD594/(1+$A594*(1+$W$2/$C594)),2)</f>
        <v>0.947999338397238</v>
      </c>
      <c r="AF594">
        <f>POWER(1-$V$2*$AD594/(1+$B594*$AC594*(1+$W$2/$C594)),2)</f>
        <v>0.817251126474105</v>
      </c>
      <c r="AG594">
        <f>POWER((1+$A594+$B594*S594)/($A594+$B594*S594+$Y$2),2)</f>
        <v>1.21626470091753</v>
      </c>
      <c r="AH594">
        <f>(Z$4+T$4*POWER($C594,U$4))</f>
        <v>1.93843892115845</v>
      </c>
      <c r="AI594">
        <f>POWER(1-V$4*AH594/(1+$A594*(1+W$4/$C594)),2)</f>
        <v>0.957046866029331</v>
      </c>
      <c r="AJ594">
        <f>POWER(1-V$4*AH594/(1+$B594*$AC594*(1+W$4/$C594)),2)</f>
        <v>0.849479567308916</v>
      </c>
      <c r="AK594">
        <f>POWER((1+$A594+$B594*W$4)/($A594+$B594*W$4+Y$4),2)</f>
        <v>1.06079931514294</v>
      </c>
    </row>
    <row r="595" spans="1:37">
      <c r="A595" s="1">
        <v>3.5</v>
      </c>
      <c r="B595" s="1">
        <v>3</v>
      </c>
      <c r="C595" s="1">
        <v>5</v>
      </c>
      <c r="D595" s="1">
        <v>3.58632313512245</v>
      </c>
      <c r="E595" s="1">
        <v>2.88329440410371</v>
      </c>
      <c r="F595" s="1">
        <v>2.01071440154303</v>
      </c>
      <c r="G595" s="1">
        <v>3.6301574</v>
      </c>
      <c r="H595" s="1">
        <v>2.89100544</v>
      </c>
      <c r="I595" s="1">
        <v>2.023991511</v>
      </c>
      <c r="J595">
        <v>3.43216685468018</v>
      </c>
      <c r="K595">
        <v>2.89660905767925</v>
      </c>
      <c r="L595">
        <v>2.00973868906542</v>
      </c>
      <c r="M595" s="2">
        <f t="shared" si="612"/>
        <v>1.86731839180949</v>
      </c>
      <c r="N595" s="2">
        <f>($Z$3+$T$3*POWER($C595,$U$3))*POWER((($B595+$V$3*$A595+$W$3*$S595*(1+$AA$3*$C595))/($B595+$V$3*$A595+1))*POWER(($A595+$X$3*$B595+1)/($A595+$X$3*$B595+$Y$3*$S595),2),2)</f>
        <v>0</v>
      </c>
      <c r="O595" s="2">
        <f t="shared" si="613"/>
        <v>3.56355796668703</v>
      </c>
      <c r="P595">
        <f t="shared" ref="P595:R595" si="633">G595-M595</f>
        <v>1.76283900819051</v>
      </c>
      <c r="Q595">
        <f t="shared" si="633"/>
        <v>2.89100544</v>
      </c>
      <c r="R595">
        <f t="shared" si="633"/>
        <v>-1.53956645568703</v>
      </c>
      <c r="S595">
        <f t="shared" si="615"/>
        <v>0.444444444444444</v>
      </c>
      <c r="AC595">
        <f t="shared" si="616"/>
        <v>0.895806416477617</v>
      </c>
      <c r="AD595">
        <f>($Z$2+$T$2*POWER($C595,$U$2))</f>
        <v>3.32351892595841</v>
      </c>
      <c r="AE595">
        <f>POWER(1-$V$2*$AD595/(1+$A595*(1+$W$2/$C595)),2)</f>
        <v>0.947999338397238</v>
      </c>
      <c r="AF595">
        <f>POWER(1-$V$2*$AD595/(1+$B595*$AC595*(1+$W$2/$C595)),2)</f>
        <v>0.934142711280972</v>
      </c>
      <c r="AG595">
        <f>POWER((1+$A595+$B595*S595)/($A595+$B595*S595+$Y$2),2)</f>
        <v>1.16689289656315</v>
      </c>
      <c r="AH595">
        <f>(Z$4+T$4*POWER($C595,U$4))</f>
        <v>1.93843892115845</v>
      </c>
      <c r="AI595">
        <f>POWER(1-V$4*AH595/(1+$A595*(1+W$4/$C595)),2)</f>
        <v>0.957046866029331</v>
      </c>
      <c r="AJ595">
        <f>POWER(1-V$4*AH595/(1+$B595*$AC595*(1+W$4/$C595)),2)</f>
        <v>0.945619880328443</v>
      </c>
      <c r="AK595">
        <f>POWER((1+$A595+$B595*W$4)/($A595+$B595*W$4+Y$4),2)</f>
        <v>1.02033832563346</v>
      </c>
    </row>
    <row r="596" spans="1:37">
      <c r="A596" s="1">
        <v>1.5</v>
      </c>
      <c r="B596" s="1">
        <v>4</v>
      </c>
      <c r="C596" s="1">
        <v>5</v>
      </c>
      <c r="D596" s="1">
        <v>3.05934051298919</v>
      </c>
      <c r="E596" s="1">
        <v>2.53498908592314</v>
      </c>
      <c r="F596" s="1">
        <v>1.81028977813317</v>
      </c>
      <c r="G596" s="1">
        <v>3.3375862</v>
      </c>
      <c r="H596" s="1">
        <v>2.50407028</v>
      </c>
      <c r="I596" s="1">
        <v>1.785071765</v>
      </c>
      <c r="J596">
        <v>3.13933384165628</v>
      </c>
      <c r="K596">
        <v>2.5399019712236</v>
      </c>
      <c r="L596">
        <v>1.8001471007447</v>
      </c>
      <c r="M596" s="2">
        <f t="shared" si="612"/>
        <v>1.76600273764869</v>
      </c>
      <c r="N596" s="2">
        <f>($Z$3+$T$3*POWER($C596,$U$3))*POWER((($B596+$V$3*$A596+$W$3*$S596*(1+$AA$3*$C596))/($B596+$V$3*$A596+1))*POWER(($A596+$X$3*$B596+1)/($A596+$X$3*$B596+$Y$3*$S596),2),2)</f>
        <v>0</v>
      </c>
      <c r="O596" s="2">
        <f t="shared" si="613"/>
        <v>1.52071299092869</v>
      </c>
      <c r="P596">
        <f t="shared" ref="P596:R596" si="634">G596-M596</f>
        <v>1.57158346235131</v>
      </c>
      <c r="Q596">
        <f t="shared" si="634"/>
        <v>2.50407028</v>
      </c>
      <c r="R596">
        <f t="shared" si="634"/>
        <v>0.264358774071307</v>
      </c>
      <c r="S596">
        <f t="shared" si="615"/>
        <v>1</v>
      </c>
      <c r="AC596">
        <f t="shared" si="616"/>
        <v>0</v>
      </c>
      <c r="AD596">
        <f>($Z$2+$T$2*POWER($C596,$U$2))</f>
        <v>3.32351892595841</v>
      </c>
      <c r="AE596">
        <f>POWER(1-$V$2*$AD596/(1+$A596*(1+$W$2/$C596)),2)</f>
        <v>0.892162630648279</v>
      </c>
      <c r="AF596">
        <f>POWER(1-$V$2*$AD596/(1+$B596*$AC596*(1+$W$2/$C596)),2)</f>
        <v>0.457561104602454</v>
      </c>
      <c r="AG596">
        <f>POWER((1+$A596+$B596*S596)/($A596+$B596*S596+$Y$2),2)</f>
        <v>1.14792372226366</v>
      </c>
      <c r="AH596">
        <f>(Z$4+T$4*POWER($C596,U$4))</f>
        <v>1.93843892115845</v>
      </c>
      <c r="AI596">
        <f>POWER(1-V$4*AH596/(1+$A596*(1+W$4/$C596)),2)</f>
        <v>0.911043788056676</v>
      </c>
      <c r="AJ596">
        <f>POWER(1-V$4*AH596/(1+$B596*$AC596*(1+W$4/$C596)),2)</f>
        <v>0.553624512847896</v>
      </c>
      <c r="AK596">
        <f>POWER((1+$A596+$B596*W$4)/($A596+$B596*W$4+Y$4),2)</f>
        <v>1.01641556775918</v>
      </c>
    </row>
    <row r="597" spans="1:37">
      <c r="A597" s="1">
        <v>1</v>
      </c>
      <c r="B597" s="1">
        <v>0.75</v>
      </c>
      <c r="C597" s="1">
        <v>7</v>
      </c>
      <c r="D597" s="1">
        <v>3.85889419004282</v>
      </c>
      <c r="E597" s="1">
        <v>2.50618480706979</v>
      </c>
      <c r="F597" s="1">
        <v>2.44007421587266</v>
      </c>
      <c r="G597" s="1">
        <v>4.3405708</v>
      </c>
      <c r="H597" s="1">
        <v>2.6273484</v>
      </c>
      <c r="I597" s="1">
        <v>2.597008509</v>
      </c>
      <c r="J597">
        <v>4.14165540587205</v>
      </c>
      <c r="K597">
        <v>2.51530623790653</v>
      </c>
      <c r="L597">
        <v>2.51776466663063</v>
      </c>
      <c r="M597" s="2">
        <f t="shared" si="612"/>
        <v>2.13439636938431</v>
      </c>
      <c r="N597" s="2">
        <f>($Z$3+$T$3*POWER($C597,$U$3))*POWER((($B597+$V$3*$A597+$W$3*$S597*(1+$AA$3*$C597))/($B597+$V$3*$A597+1))*POWER(($A597+$X$3*$B597+1)/($A597+$X$3*$B597+$Y$3*$S597),2),2)</f>
        <v>0</v>
      </c>
      <c r="O597" s="2">
        <f t="shared" si="613"/>
        <v>4.15345059971095</v>
      </c>
      <c r="P597">
        <f t="shared" ref="P597:R597" si="635">G597-M597</f>
        <v>2.20617443061569</v>
      </c>
      <c r="Q597">
        <f t="shared" si="635"/>
        <v>2.6273484</v>
      </c>
      <c r="R597">
        <f t="shared" si="635"/>
        <v>-1.55644209071095</v>
      </c>
      <c r="S597">
        <f t="shared" si="615"/>
        <v>0.4375</v>
      </c>
      <c r="AC597">
        <f t="shared" si="616"/>
        <v>0.899218410621135</v>
      </c>
      <c r="AD597">
        <f>($Z$2+$T$2*POWER($C597,$U$2))</f>
        <v>3.6586323071516</v>
      </c>
      <c r="AE597">
        <f>POWER(1-$V$2*$AD597/(1+$A597*(1+$W$2/$C597)),2)</f>
        <v>0.811304310743326</v>
      </c>
      <c r="AF597">
        <f>POWER(1-$V$2*$AD597/(1+$B597*$AC597*(1+$W$2/$C597)),2)</f>
        <v>0.757343484449026</v>
      </c>
      <c r="AG597">
        <f>POWER((1+$A597+$B597*S597)/($A597+$B597*S597+$Y$2),2)</f>
        <v>1.50954722100075</v>
      </c>
      <c r="AH597">
        <f>(Z$4+T$4*POWER($C597,U$4))</f>
        <v>2.61491926807997</v>
      </c>
      <c r="AI597">
        <f>POWER(1-V$4*AH597/(1+$A597*(1+W$4/$C597)),2)</f>
        <v>0.811793059016535</v>
      </c>
      <c r="AJ597">
        <f>POWER(1-V$4*AH597/(1+$B597*$AC597*(1+W$4/$C597)),2)</f>
        <v>0.758729070025767</v>
      </c>
      <c r="AK597">
        <f>POWER((1+$A597+$B597*W$4)/($A597+$B597*W$4+Y$4),2)</f>
        <v>1.07718310412205</v>
      </c>
    </row>
    <row r="598" spans="1:37">
      <c r="A598" s="1">
        <v>3.75</v>
      </c>
      <c r="B598" s="1">
        <v>3</v>
      </c>
      <c r="C598" s="1">
        <v>5</v>
      </c>
      <c r="D598" s="1">
        <v>3.54949146551439</v>
      </c>
      <c r="E598" s="1">
        <v>2.88347791914471</v>
      </c>
      <c r="F598" s="1">
        <v>2.00456403353087</v>
      </c>
      <c r="G598" s="1">
        <v>3.61098274</v>
      </c>
      <c r="H598" s="1">
        <v>2.8567784</v>
      </c>
      <c r="I598" s="1">
        <v>2.035367092</v>
      </c>
      <c r="J598">
        <v>3.41123791535835</v>
      </c>
      <c r="K598">
        <v>2.89585452619436</v>
      </c>
      <c r="L598">
        <v>2.00760130955341</v>
      </c>
      <c r="M598" s="2">
        <f t="shared" si="612"/>
        <v>1.86926996249138</v>
      </c>
      <c r="N598" s="2">
        <f>($Z$3+$T$3*POWER($C598,$U$3))*POWER((($B598+$V$3*$A598+$W$3*$S598*(1+$AA$3*$C598))/($B598+$V$3*$A598+1))*POWER(($A598+$X$3*$B598+1)/($A598+$X$3*$B598+$Y$3*$S598),2),2)</f>
        <v>0</v>
      </c>
      <c r="O598" s="2">
        <f t="shared" si="613"/>
        <v>3.57113758880051</v>
      </c>
      <c r="P598">
        <f t="shared" ref="P598:R598" si="636">G598-M598</f>
        <v>1.74171277750862</v>
      </c>
      <c r="Q598">
        <f t="shared" si="636"/>
        <v>2.8567784</v>
      </c>
      <c r="R598">
        <f t="shared" si="636"/>
        <v>-1.53577049680051</v>
      </c>
      <c r="S598">
        <f t="shared" si="615"/>
        <v>0.421052631578947</v>
      </c>
      <c r="AC598">
        <f t="shared" si="616"/>
        <v>0.90703620734811</v>
      </c>
      <c r="AD598">
        <f>($Z$2+$T$2*POWER($C598,$U$2))</f>
        <v>3.32351892595841</v>
      </c>
      <c r="AE598">
        <f>POWER(1-$V$2*$AD598/(1+$A598*(1+$W$2/$C598)),2)</f>
        <v>0.951161032183657</v>
      </c>
      <c r="AF598">
        <f>POWER(1-$V$2*$AD598/(1+$B598*$AC598*(1+$W$2/$C598)),2)</f>
        <v>0.934862295616226</v>
      </c>
      <c r="AG598">
        <f>POWER((1+$A598+$B598*S598)/($A598+$B598*S598+$Y$2),2)</f>
        <v>1.16131367648222</v>
      </c>
      <c r="AH598">
        <f>(Z$4+T$4*POWER($C598,U$4))</f>
        <v>1.93843892115845</v>
      </c>
      <c r="AI598">
        <f>POWER(1-V$4*AH598/(1+$A598*(1+W$4/$C598)),2)</f>
        <v>0.959655239090248</v>
      </c>
      <c r="AJ598">
        <f>POWER(1-V$4*AH598/(1+$B598*$AC598*(1+W$4/$C598)),2)</f>
        <v>0.946213109340362</v>
      </c>
      <c r="AK598">
        <f>POWER((1+$A598+$B598*W$4)/($A598+$B598*W$4+Y$4),2)</f>
        <v>1.02019488959636</v>
      </c>
    </row>
    <row r="599" spans="1:37">
      <c r="A599" s="1">
        <v>3.5</v>
      </c>
      <c r="B599" s="1">
        <v>3</v>
      </c>
      <c r="C599" s="1">
        <v>7</v>
      </c>
      <c r="D599" s="1">
        <v>3.61017520031208</v>
      </c>
      <c r="E599" s="1">
        <v>2.75355240218327</v>
      </c>
      <c r="F599" s="1">
        <v>2.64653072103483</v>
      </c>
      <c r="G599" s="1">
        <v>3.854404</v>
      </c>
      <c r="H599" s="1">
        <v>2.71255196</v>
      </c>
      <c r="I599" s="1">
        <v>2.741127293</v>
      </c>
      <c r="J599">
        <v>3.651082239481</v>
      </c>
      <c r="K599">
        <v>2.74777046488256</v>
      </c>
      <c r="L599">
        <v>2.64092618052761</v>
      </c>
      <c r="M599" s="2">
        <f t="shared" si="612"/>
        <v>2.43342889117305</v>
      </c>
      <c r="N599" s="2">
        <f>($Z$3+$T$3*POWER($C599,$U$3))*POWER((($B599+$V$3*$A599+$W$3*$S599*(1+$AA$3*$C599))/($B599+$V$3*$A599+1))*POWER(($A599+$X$3*$B599+1)/($A599+$X$3*$B599+$Y$3*$S599),2),2)</f>
        <v>0</v>
      </c>
      <c r="O599" s="2">
        <f t="shared" si="613"/>
        <v>3.84698778489923</v>
      </c>
      <c r="P599">
        <f t="shared" ref="P599:R599" si="637">G599-M599</f>
        <v>1.42097510882695</v>
      </c>
      <c r="Q599">
        <f t="shared" si="637"/>
        <v>2.71255196</v>
      </c>
      <c r="R599">
        <f t="shared" si="637"/>
        <v>-1.10586049189923</v>
      </c>
      <c r="S599">
        <f t="shared" si="615"/>
        <v>0.444444444444444</v>
      </c>
      <c r="AC599">
        <f t="shared" si="616"/>
        <v>0.895806416477617</v>
      </c>
      <c r="AD599">
        <f>($Z$2+$T$2*POWER($C599,$U$2))</f>
        <v>3.6586323071516</v>
      </c>
      <c r="AE599">
        <f>POWER(1-$V$2*$AD599/(1+$A599*(1+$W$2/$C599)),2)</f>
        <v>0.930424398865834</v>
      </c>
      <c r="AF599">
        <f>POWER(1-$V$2*$AD599/(1+$B599*$AC599*(1+$W$2/$C599)),2)</f>
        <v>0.912450984553407</v>
      </c>
      <c r="AG599">
        <f>POWER((1+$A599+$B599*S599)/($A599+$B599*S599+$Y$2),2)</f>
        <v>1.16689289656315</v>
      </c>
      <c r="AH599">
        <f>(Z$4+T$4*POWER($C599,U$4))</f>
        <v>2.61491926807997</v>
      </c>
      <c r="AI599">
        <f>POWER(1-V$4*AH599/(1+$A599*(1+W$4/$C599)),2)</f>
        <v>0.93011898988357</v>
      </c>
      <c r="AJ599">
        <f>POWER(1-V$4*AH599/(1+$B599*$AC599*(1+W$4/$C599)),2)</f>
        <v>0.912159467551818</v>
      </c>
      <c r="AK599">
        <f>POWER((1+$A599+$B599*W$4)/($A599+$B599*W$4+Y$4),2)</f>
        <v>1.02033832563346</v>
      </c>
    </row>
    <row r="600" spans="1:37">
      <c r="A600" s="1">
        <v>1</v>
      </c>
      <c r="B600" s="1">
        <v>2</v>
      </c>
      <c r="C600" s="1">
        <v>5</v>
      </c>
      <c r="D600" s="1">
        <v>2.99872228418716</v>
      </c>
      <c r="E600" s="1">
        <v>2.52300602813004</v>
      </c>
      <c r="F600" s="1">
        <v>1.77066657650973</v>
      </c>
      <c r="G600" s="1">
        <v>3.215288</v>
      </c>
      <c r="H600" s="1">
        <v>2.6105812</v>
      </c>
      <c r="I600" s="1">
        <v>1.881267833</v>
      </c>
      <c r="J600">
        <v>3.00954700890221</v>
      </c>
      <c r="K600">
        <v>2.5272399552331</v>
      </c>
      <c r="L600">
        <v>1.78066765602292</v>
      </c>
      <c r="M600" s="2">
        <f t="shared" si="612"/>
        <v>1.74722052005425</v>
      </c>
      <c r="N600" s="2">
        <f>($Z$3+$T$3*POWER($C600,$U$3))*POWER((($B600+$V$3*$A600+$W$3*$S600*(1+$AA$3*$C600))/($B600+$V$3*$A600+1))*POWER(($A600+$X$3*$B600+1)/($A600+$X$3*$B600+$Y$3*$S600),2),2)</f>
        <v>0</v>
      </c>
      <c r="O600" s="2">
        <f t="shared" si="613"/>
        <v>3.26149119368101</v>
      </c>
      <c r="P600">
        <f t="shared" ref="P600:R600" si="638">G600-M600</f>
        <v>1.46806747994575</v>
      </c>
      <c r="Q600">
        <f t="shared" si="638"/>
        <v>2.6105812</v>
      </c>
      <c r="R600">
        <f t="shared" si="638"/>
        <v>-1.38022336068101</v>
      </c>
      <c r="S600">
        <f t="shared" si="615"/>
        <v>0.75</v>
      </c>
      <c r="AC600">
        <f t="shared" si="616"/>
        <v>0.661437827766148</v>
      </c>
      <c r="AD600">
        <f>($Z$2+$T$2*POWER($C600,$U$2))</f>
        <v>3.32351892595841</v>
      </c>
      <c r="AE600">
        <f>POWER(1-$V$2*$AD600/(1+$A600*(1+$W$2/$C600)),2)</f>
        <v>0.852632983094581</v>
      </c>
      <c r="AF600">
        <f>POWER(1-$V$2*$AD600/(1+$B600*$AC600*(1+$W$2/$C600)),2)</f>
        <v>0.880836692364061</v>
      </c>
      <c r="AG600">
        <f>POWER((1+$A600+$B600*S600)/($A600+$B600*S600+$Y$2),2)</f>
        <v>1.30249601562332</v>
      </c>
      <c r="AH600">
        <f>(Z$4+T$4*POWER($C600,U$4))</f>
        <v>1.93843892115845</v>
      </c>
      <c r="AI600">
        <f>POWER(1-V$4*AH600/(1+$A600*(1+W$4/$C600)),2)</f>
        <v>0.878538473733248</v>
      </c>
      <c r="AJ600">
        <f>POWER(1-V$4*AH600/(1+$B600*$AC600*(1+W$4/$C600)),2)</f>
        <v>0.901725631505848</v>
      </c>
      <c r="AK600">
        <f>POWER((1+$A600+$B600*W$4)/($A600+$B600*W$4+Y$4),2)</f>
        <v>1.03212020550798</v>
      </c>
    </row>
    <row r="601" spans="1:37">
      <c r="A601" s="1">
        <v>3</v>
      </c>
      <c r="B601" s="1">
        <v>0.75</v>
      </c>
      <c r="C601" s="1">
        <v>5</v>
      </c>
      <c r="D601" s="1">
        <v>3.41388706192415</v>
      </c>
      <c r="E601" s="1">
        <v>2.50458636861964</v>
      </c>
      <c r="F601" s="1">
        <v>1.98905169294516</v>
      </c>
      <c r="G601" s="1">
        <v>3.57742986</v>
      </c>
      <c r="H601" s="1">
        <v>2.5124632</v>
      </c>
      <c r="I601" s="1">
        <v>1.997560111</v>
      </c>
      <c r="J601">
        <v>3.37135874926782</v>
      </c>
      <c r="K601">
        <v>2.51189076782449</v>
      </c>
      <c r="L601">
        <v>1.99121469672397</v>
      </c>
      <c r="M601" s="2">
        <f t="shared" si="612"/>
        <v>1.75456952046601</v>
      </c>
      <c r="N601" s="2">
        <f>($Z$3+$T$3*POWER($C601,$U$3))*POWER((($B601+$V$3*$A601+$W$3*$S601*(1+$AA$3*$C601))/($B601+$V$3*$A601+1))*POWER(($A601+$X$3*$B601+1)/($A601+$X$3*$B601+$Y$3*$S601),2),2)</f>
        <v>0</v>
      </c>
      <c r="O601" s="2">
        <f t="shared" si="613"/>
        <v>3.83649434461471</v>
      </c>
      <c r="P601">
        <f t="shared" ref="P601:R601" si="639">G601-M601</f>
        <v>1.82286033953399</v>
      </c>
      <c r="Q601">
        <f t="shared" si="639"/>
        <v>2.5124632</v>
      </c>
      <c r="R601">
        <f t="shared" si="639"/>
        <v>-1.83893423361471</v>
      </c>
      <c r="S601">
        <f t="shared" si="615"/>
        <v>0.21875</v>
      </c>
      <c r="AC601">
        <f t="shared" si="616"/>
        <v>0.97578093724975</v>
      </c>
      <c r="AD601">
        <f>($Z$2+$T$2*POWER($C601,$U$2))</f>
        <v>3.32351892595841</v>
      </c>
      <c r="AE601">
        <f>POWER(1-$V$2*$AD601/(1+$A601*(1+$W$2/$C601)),2)</f>
        <v>0.940265566158315</v>
      </c>
      <c r="AF601">
        <f>POWER(1-$V$2*$AD601/(1+$B601*$AC601*(1+$W$2/$C601)),2)</f>
        <v>0.816610218237958</v>
      </c>
      <c r="AG601">
        <f>POWER((1+$A601+$B601*S601)/($A601+$B601*S601+$Y$2),2)</f>
        <v>1.24573371312075</v>
      </c>
      <c r="AH601">
        <f>(Z$4+T$4*POWER($C601,U$4))</f>
        <v>1.93843892115845</v>
      </c>
      <c r="AI601">
        <f>POWER(1-V$4*AH601/(1+$A601*(1+W$4/$C601)),2)</f>
        <v>0.950668226284756</v>
      </c>
      <c r="AJ601">
        <f>POWER(1-V$4*AH601/(1+$B601*$AC601*(1+W$4/$C601)),2)</f>
        <v>0.848953457487611</v>
      </c>
      <c r="AK601">
        <f>POWER((1+$A601+$B601*W$4)/($A601+$B601*W$4+Y$4),2)</f>
        <v>1.06349508423899</v>
      </c>
    </row>
    <row r="602" spans="1:37">
      <c r="A602" s="1">
        <v>2.75</v>
      </c>
      <c r="B602" s="1">
        <v>1.75</v>
      </c>
      <c r="C602" s="1">
        <v>7</v>
      </c>
      <c r="D602" s="1">
        <v>4.05370999423059</v>
      </c>
      <c r="E602" s="1">
        <v>2.60514516075973</v>
      </c>
      <c r="F602" s="1">
        <v>2.76056167788123</v>
      </c>
      <c r="G602" s="1">
        <v>4.10380694</v>
      </c>
      <c r="H602" s="1">
        <v>2.64694012</v>
      </c>
      <c r="I602" s="1">
        <v>2.706091857</v>
      </c>
      <c r="J602">
        <v>3.89435840509768</v>
      </c>
      <c r="K602">
        <v>2.60887467263354</v>
      </c>
      <c r="L602">
        <v>2.74580276217238</v>
      </c>
      <c r="M602" s="2">
        <f t="shared" si="612"/>
        <v>2.3513207644587</v>
      </c>
      <c r="N602" s="2">
        <f>($Z$3+$T$3*POWER($C602,$U$3))*POWER((($B602+$V$3*$A602+$W$3*$S602*(1+$AA$3*$C602))/($B602+$V$3*$A602+1))*POWER(($A602+$X$3*$B602+1)/($A602+$X$3*$B602+$Y$3*$S602),2),2)</f>
        <v>0</v>
      </c>
      <c r="O602" s="2">
        <f t="shared" si="613"/>
        <v>3.99023586694165</v>
      </c>
      <c r="P602">
        <f t="shared" ref="P602:R602" si="640">G602-M602</f>
        <v>1.7524861755413</v>
      </c>
      <c r="Q602">
        <f t="shared" si="640"/>
        <v>2.64694012</v>
      </c>
      <c r="R602">
        <f t="shared" si="640"/>
        <v>-1.28414400994165</v>
      </c>
      <c r="S602">
        <f t="shared" si="615"/>
        <v>0.366666666666667</v>
      </c>
      <c r="AC602">
        <f t="shared" si="616"/>
        <v>0.930352382463524</v>
      </c>
      <c r="AD602">
        <f>($Z$2+$T$2*POWER($C602,$U$2))</f>
        <v>3.6586323071516</v>
      </c>
      <c r="AE602">
        <f>POWER(1-$V$2*$AD602/(1+$A602*(1+$W$2/$C602)),2)</f>
        <v>0.914158641319828</v>
      </c>
      <c r="AF602">
        <f>POWER(1-$V$2*$AD602/(1+$B602*$AC602*(1+$W$2/$C602)),2)</f>
        <v>0.868023591467965</v>
      </c>
      <c r="AG602">
        <f>POWER((1+$A602+$B602*S602)/($A602+$B602*S602+$Y$2),2)</f>
        <v>1.23087357911866</v>
      </c>
      <c r="AH602">
        <f>(Z$4+T$4*POWER($C602,U$4))</f>
        <v>2.61491926807997</v>
      </c>
      <c r="AI602">
        <f>POWER(1-V$4*AH602/(1+$A602*(1+W$4/$C602)),2)</f>
        <v>0.913864174273265</v>
      </c>
      <c r="AJ602">
        <f>POWER(1-V$4*AH602/(1+$B602*$AC602*(1+W$4/$C602)),2)</f>
        <v>0.867928633368552</v>
      </c>
      <c r="AK602">
        <f>POWER((1+$A602+$B602*W$4)/($A602+$B602*W$4+Y$4),2)</f>
        <v>1.03339808068308</v>
      </c>
    </row>
    <row r="603" spans="1:37">
      <c r="A603" s="1">
        <v>2.75</v>
      </c>
      <c r="B603" s="1">
        <v>0.75</v>
      </c>
      <c r="C603" s="1">
        <v>7</v>
      </c>
      <c r="D603" s="1">
        <v>3.51427073008207</v>
      </c>
      <c r="E603" s="1">
        <v>2.59148529160142</v>
      </c>
      <c r="F603" s="1">
        <v>2.37927403546614</v>
      </c>
      <c r="G603" s="1">
        <v>3.62930332</v>
      </c>
      <c r="H603" s="1">
        <v>2.6618186</v>
      </c>
      <c r="I603" s="1">
        <v>2.557564217</v>
      </c>
      <c r="J603">
        <v>3.41480912633186</v>
      </c>
      <c r="K603">
        <v>2.58038144334962</v>
      </c>
      <c r="L603">
        <v>2.35783356647814</v>
      </c>
      <c r="M603" s="2">
        <f t="shared" si="612"/>
        <v>2.15671712815699</v>
      </c>
      <c r="N603" s="2">
        <f>($Z$3+$T$3*POWER($C603,$U$3))*POWER((($B603+$V$3*$A603+$W$3*$S603*(1+$AA$3*$C603))/($B603+$V$3*$A603+1))*POWER(($A603+$X$3*$B603+1)/($A603+$X$3*$B603+$Y$3*$S603),2),2)</f>
        <v>0</v>
      </c>
      <c r="O603" s="2">
        <f t="shared" si="613"/>
        <v>4.14900752472188</v>
      </c>
      <c r="P603">
        <f t="shared" ref="P603:R603" si="641">G603-M603</f>
        <v>1.47258619184301</v>
      </c>
      <c r="Q603">
        <f t="shared" si="641"/>
        <v>2.6618186</v>
      </c>
      <c r="R603">
        <f t="shared" si="641"/>
        <v>-1.59144330772188</v>
      </c>
      <c r="S603">
        <f t="shared" si="615"/>
        <v>0.233333333333333</v>
      </c>
      <c r="AC603">
        <f t="shared" si="616"/>
        <v>0.972396809720988</v>
      </c>
      <c r="AD603">
        <f>($Z$2+$T$2*POWER($C603,$U$2))</f>
        <v>3.6586323071516</v>
      </c>
      <c r="AE603">
        <f>POWER(1-$V$2*$AD603/(1+$A603*(1+$W$2/$C603)),2)</f>
        <v>0.914158641319828</v>
      </c>
      <c r="AF603">
        <f>POWER(1-$V$2*$AD603/(1+$B603*$AC603*(1+$W$2/$C603)),2)</f>
        <v>0.768492861810792</v>
      </c>
      <c r="AG603">
        <f>POWER((1+$A603+$B603*S603)/($A603+$B603*S603+$Y$2),2)</f>
        <v>1.26354425856074</v>
      </c>
      <c r="AH603">
        <f>(Z$4+T$4*POWER($C603,U$4))</f>
        <v>2.61491926807997</v>
      </c>
      <c r="AI603">
        <f>POWER(1-V$4*AH603/(1+$A603*(1+W$4/$C603)),2)</f>
        <v>0.913864174273265</v>
      </c>
      <c r="AJ603">
        <f>POWER(1-V$4*AH603/(1+$B603*$AC603*(1+W$4/$C603)),2)</f>
        <v>0.76966614639744</v>
      </c>
      <c r="AK603">
        <f>POWER((1+$A603+$B603*W$4)/($A603+$B603*W$4+Y$4),2)</f>
        <v>1.06493462458244</v>
      </c>
    </row>
    <row r="604" spans="1:37">
      <c r="A604" s="1">
        <v>3.25</v>
      </c>
      <c r="B604" s="1">
        <v>1.5</v>
      </c>
      <c r="C604" s="1">
        <v>7</v>
      </c>
      <c r="D604" s="1">
        <v>3.98710322615877</v>
      </c>
      <c r="E604" s="1">
        <v>2.63816164696753</v>
      </c>
      <c r="F604" s="1">
        <v>2.74569699194308</v>
      </c>
      <c r="G604" s="1">
        <v>4.0600702</v>
      </c>
      <c r="H604" s="1">
        <v>2.3602612</v>
      </c>
      <c r="I604" s="1">
        <v>2.696671747</v>
      </c>
      <c r="J604">
        <v>3.84297644734303</v>
      </c>
      <c r="K604">
        <v>2.63632498007759</v>
      </c>
      <c r="L604">
        <v>2.73882047482284</v>
      </c>
      <c r="M604" s="2">
        <f t="shared" si="612"/>
        <v>2.3260421262293</v>
      </c>
      <c r="N604" s="2">
        <f>($Z$3+$T$3*POWER($C604,$U$3))*POWER((($B604+$V$3*$A604+$W$3*$S604*(1+$AA$3*$C604))/($B604+$V$3*$A604+1))*POWER(($A604+$X$3*$B604+1)/($A604+$X$3*$B604+$Y$3*$S604),2),2)</f>
        <v>0</v>
      </c>
      <c r="O604" s="2">
        <f t="shared" si="613"/>
        <v>4.02600313231044</v>
      </c>
      <c r="P604">
        <f t="shared" ref="P604:R604" si="642">G604-M604</f>
        <v>1.7340280737707</v>
      </c>
      <c r="Q604">
        <f t="shared" si="642"/>
        <v>2.3602612</v>
      </c>
      <c r="R604">
        <f t="shared" si="642"/>
        <v>-1.32933138531044</v>
      </c>
      <c r="S604">
        <f t="shared" si="615"/>
        <v>0.294117647058824</v>
      </c>
      <c r="AC604">
        <f t="shared" si="616"/>
        <v>0.955769224074819</v>
      </c>
      <c r="AD604">
        <f>($Z$2+$T$2*POWER($C604,$U$2))</f>
        <v>3.6586323071516</v>
      </c>
      <c r="AE604">
        <f>POWER(1-$V$2*$AD604/(1+$A604*(1+$W$2/$C604)),2)</f>
        <v>0.925733292828049</v>
      </c>
      <c r="AF604">
        <f>POWER(1-$V$2*$AD604/(1+$B604*$AC604*(1+$W$2/$C604)),2)</f>
        <v>0.854474742777668</v>
      </c>
      <c r="AG604">
        <f>POWER((1+$A604+$B604*S604)/($A604+$B604*S604+$Y$2),2)</f>
        <v>1.21385024487293</v>
      </c>
      <c r="AH604">
        <f>(Z$4+T$4*POWER($C604,U$4))</f>
        <v>2.61491926807997</v>
      </c>
      <c r="AI604">
        <f>POWER(1-V$4*AH604/(1+$A604*(1+W$4/$C604)),2)</f>
        <v>0.925427850304851</v>
      </c>
      <c r="AJ604">
        <f>POWER(1-V$4*AH604/(1+$B604*$AC604*(1+W$4/$C604)),2)</f>
        <v>0.854485449885115</v>
      </c>
      <c r="AK604">
        <f>POWER((1+$A604+$B604*W$4)/($A604+$B604*W$4+Y$4),2)</f>
        <v>1.03703070393602</v>
      </c>
    </row>
    <row r="605" spans="1:37">
      <c r="A605" s="1">
        <v>0.5</v>
      </c>
      <c r="B605" s="1">
        <v>0.75</v>
      </c>
      <c r="C605" s="1">
        <v>7</v>
      </c>
      <c r="D605" s="1">
        <v>3.17989570833764</v>
      </c>
      <c r="E605" s="1">
        <v>2.60448082593656</v>
      </c>
      <c r="F605" s="1">
        <v>2.18874310203903</v>
      </c>
      <c r="G605" s="1">
        <v>3.9950796</v>
      </c>
      <c r="H605" s="1">
        <v>3.07500646</v>
      </c>
      <c r="I605" s="1">
        <v>2.747587089</v>
      </c>
      <c r="J605">
        <v>3.77751297446978</v>
      </c>
      <c r="K605">
        <v>2.6166688848575</v>
      </c>
      <c r="L605">
        <v>2.30682173295784</v>
      </c>
      <c r="M605" s="2">
        <f t="shared" si="612"/>
        <v>2.02578584290362</v>
      </c>
      <c r="N605" s="2">
        <f>($Z$3+$T$3*POWER($C605,$U$3))*POWER((($B605+$V$3*$A605+$W$3*$S605*(1+$AA$3*$C605))/($B605+$V$3*$A605+1))*POWER(($A605+$X$3*$B605+1)/($A605+$X$3*$B605+$Y$3*$S605),2),2)</f>
        <v>0</v>
      </c>
      <c r="O605" s="2">
        <f t="shared" si="613"/>
        <v>3.78177582196307</v>
      </c>
      <c r="P605">
        <f t="shared" ref="P605:R605" si="643">G605-M605</f>
        <v>1.96929375709638</v>
      </c>
      <c r="Q605">
        <f t="shared" si="643"/>
        <v>3.07500646</v>
      </c>
      <c r="R605">
        <f t="shared" si="643"/>
        <v>-1.03418873296307</v>
      </c>
      <c r="S605">
        <f t="shared" si="615"/>
        <v>0.583333333333333</v>
      </c>
      <c r="AC605">
        <f t="shared" si="616"/>
        <v>0.812232862067414</v>
      </c>
      <c r="AD605">
        <f>($Z$2+$T$2*POWER($C605,$U$2))</f>
        <v>3.6586323071516</v>
      </c>
      <c r="AE605">
        <f>POWER(1-$V$2*$AD605/(1+$A605*(1+$W$2/$C605)),2)</f>
        <v>0.71356143753084</v>
      </c>
      <c r="AF605">
        <f>POWER(1-$V$2*$AD605/(1+$B605*$AC605*(1+$W$2/$C605)),2)</f>
        <v>0.742617962120274</v>
      </c>
      <c r="AG605">
        <f>POWER((1+$A605+$B605*S605)/($A605+$B605*S605+$Y$2),2)</f>
        <v>1.65896564933458</v>
      </c>
      <c r="AH605">
        <f>(Z$4+T$4*POWER($C605,U$4))</f>
        <v>2.61491926807997</v>
      </c>
      <c r="AI605">
        <f>POWER(1-V$4*AH605/(1+$A605*(1+W$4/$C605)),2)</f>
        <v>0.71591494462234</v>
      </c>
      <c r="AJ605">
        <f>POWER(1-V$4*AH605/(1+$B605*$AC605*(1+W$4/$C605)),2)</f>
        <v>0.744305303154363</v>
      </c>
      <c r="AK605">
        <f>POWER((1+$A605+$B605*W$4)/($A605+$B605*W$4+Y$4),2)</f>
        <v>1.08157940107661</v>
      </c>
    </row>
    <row r="606" spans="1:37">
      <c r="A606" s="1">
        <v>1.75</v>
      </c>
      <c r="B606" s="1">
        <v>0.5</v>
      </c>
      <c r="C606" s="1">
        <v>5</v>
      </c>
      <c r="D606" s="1">
        <v>3.4509125440787</v>
      </c>
      <c r="E606" s="1">
        <v>2.42065878696307</v>
      </c>
      <c r="F606" s="1">
        <v>2.00912205478304</v>
      </c>
      <c r="G606" s="1">
        <v>3.77223</v>
      </c>
      <c r="H606" s="1">
        <v>2.33728254</v>
      </c>
      <c r="I606" s="1">
        <v>1.976401927</v>
      </c>
      <c r="J606">
        <v>3.55397044222172</v>
      </c>
      <c r="K606">
        <v>2.41840054445126</v>
      </c>
      <c r="L606">
        <v>2.00043007794384</v>
      </c>
      <c r="M606" s="2">
        <f t="shared" si="612"/>
        <v>1.71545727574898</v>
      </c>
      <c r="N606" s="2">
        <f>($Z$3+$T$3*POWER($C606,$U$3))*POWER((($B606+$V$3*$A606+$W$3*$S606*(1+$AA$3*$C606))/($B606+$V$3*$A606+1))*POWER(($A606+$X$3*$B606+1)/($A606+$X$3*$B606+$Y$3*$S606),2),2)</f>
        <v>0</v>
      </c>
      <c r="O606" s="2">
        <f t="shared" si="613"/>
        <v>4.04239160704293</v>
      </c>
      <c r="P606">
        <f t="shared" ref="P606:R606" si="644">G606-M606</f>
        <v>2.05677272425102</v>
      </c>
      <c r="Q606">
        <f t="shared" si="644"/>
        <v>2.33728254</v>
      </c>
      <c r="R606">
        <f t="shared" si="644"/>
        <v>-2.06598968004293</v>
      </c>
      <c r="S606">
        <f t="shared" si="615"/>
        <v>0.272727272727273</v>
      </c>
      <c r="AC606">
        <f t="shared" si="616"/>
        <v>0.962091385841669</v>
      </c>
      <c r="AD606">
        <f>($Z$2+$T$2*POWER($C606,$U$2))</f>
        <v>3.32351892595841</v>
      </c>
      <c r="AE606">
        <f>POWER(1-$V$2*$AD606/(1+$A606*(1+$W$2/$C606)),2)</f>
        <v>0.90492012850663</v>
      </c>
      <c r="AF606">
        <f>POWER(1-$V$2*$AD606/(1+$B606*$AC606*(1+$W$2/$C606)),2)</f>
        <v>0.762361721872289</v>
      </c>
      <c r="AG606">
        <f>POWER((1+$A606+$B606*S606)/($A606+$B606*S606+$Y$2),2)</f>
        <v>1.38440475901393</v>
      </c>
      <c r="AH606">
        <f>(Z$4+T$4*POWER($C606,U$4))</f>
        <v>1.93843892115845</v>
      </c>
      <c r="AI606">
        <f>POWER(1-V$4*AH606/(1+$A606*(1+W$4/$C606)),2)</f>
        <v>0.921544736957768</v>
      </c>
      <c r="AJ606">
        <f>POWER(1-V$4*AH606/(1+$B606*$AC606*(1+W$4/$C606)),2)</f>
        <v>0.804447996703737</v>
      </c>
      <c r="AK606">
        <f>POWER((1+$A606+$B606*W$4)/($A606+$B606*W$4+Y$4),2)</f>
        <v>1.09644039286733</v>
      </c>
    </row>
    <row r="607" spans="1:37">
      <c r="A607" s="1">
        <v>2.75</v>
      </c>
      <c r="B607" s="1">
        <v>3.75</v>
      </c>
      <c r="C607" s="1">
        <v>5</v>
      </c>
      <c r="D607" s="1">
        <v>3.46350941525556</v>
      </c>
      <c r="E607" s="1">
        <v>2.89723753839635</v>
      </c>
      <c r="F607" s="1">
        <v>1.91291959099502</v>
      </c>
      <c r="G607" s="1">
        <v>3.5935674</v>
      </c>
      <c r="H607" s="1">
        <v>2.92016626</v>
      </c>
      <c r="I607" s="1">
        <v>1.997342924</v>
      </c>
      <c r="J607">
        <v>3.37110630429697</v>
      </c>
      <c r="K607">
        <v>2.90923600025469</v>
      </c>
      <c r="L607">
        <v>1.88650937157531</v>
      </c>
      <c r="M607" s="2">
        <f t="shared" si="612"/>
        <v>1.85668772042144</v>
      </c>
      <c r="N607" s="2">
        <f>($Z$3+$T$3*POWER($C607,$U$3))*POWER((($B607+$V$3*$A607+$W$3*$S607*(1+$AA$3*$C607))/($B607+$V$3*$A607+1))*POWER(($A607+$X$3*$B607+1)/($A607+$X$3*$B607+$Y$3*$S607),2),2)</f>
        <v>0</v>
      </c>
      <c r="O607" s="2">
        <f t="shared" si="613"/>
        <v>3.40729262136275</v>
      </c>
      <c r="P607">
        <f t="shared" ref="P607:R607" si="645">G607-M607</f>
        <v>1.73687967957856</v>
      </c>
      <c r="Q607">
        <f t="shared" si="645"/>
        <v>2.92016626</v>
      </c>
      <c r="R607">
        <f t="shared" si="645"/>
        <v>-1.40994969736275</v>
      </c>
      <c r="S607">
        <f t="shared" si="615"/>
        <v>0.633333333333333</v>
      </c>
      <c r="AC607">
        <f t="shared" si="616"/>
        <v>0.773879117749593</v>
      </c>
      <c r="AD607">
        <f>($Z$2+$T$2*POWER($C607,$U$2))</f>
        <v>3.32351892595841</v>
      </c>
      <c r="AE607">
        <f>POWER(1-$V$2*$AD607/(1+$A607*(1+$W$2/$C607)),2)</f>
        <v>0.935466992431596</v>
      </c>
      <c r="AF607">
        <f>POWER(1-$V$2*$AD607/(1+$B607*$AC607*(1+$W$2/$C607)),2)</f>
        <v>0.938472977568883</v>
      </c>
      <c r="AG607">
        <f>POWER((1+$A607+$B607*S607)/($A607+$B607*S607+$Y$2),2)</f>
        <v>1.15802776169964</v>
      </c>
      <c r="AH607">
        <f>(Z$4+T$4*POWER($C607,U$4))</f>
        <v>1.93843892115845</v>
      </c>
      <c r="AI607">
        <f>POWER(1-V$4*AH607/(1+$A607*(1+W$4/$C607)),2)</f>
        <v>0.946711639737379</v>
      </c>
      <c r="AJ607">
        <f>POWER(1-V$4*AH607/(1+$B607*$AC607*(1+W$4/$C607)),2)</f>
        <v>0.949190072642749</v>
      </c>
      <c r="AK607">
        <f>POWER((1+$A607+$B607*W$4)/($A607+$B607*W$4+Y$4),2)</f>
        <v>1.01694109375947</v>
      </c>
    </row>
    <row r="608" spans="1:37">
      <c r="A608" s="1">
        <v>0.25</v>
      </c>
      <c r="B608" s="1">
        <v>1.5</v>
      </c>
      <c r="C608" s="1">
        <v>5</v>
      </c>
      <c r="D608" s="1">
        <v>2.44362078643952</v>
      </c>
      <c r="E608" s="1">
        <v>2.40636422161808</v>
      </c>
      <c r="F608" s="1">
        <v>1.26250832738472</v>
      </c>
      <c r="G608" s="1">
        <v>2.0070144</v>
      </c>
      <c r="H608" s="1">
        <v>2.03404594</v>
      </c>
      <c r="I608" s="1">
        <v>1.078053299</v>
      </c>
      <c r="J608">
        <v>1.78388409481226</v>
      </c>
      <c r="K608">
        <v>2.40626430829278</v>
      </c>
      <c r="L608">
        <v>1.15772263625047</v>
      </c>
      <c r="M608" s="2">
        <f t="shared" si="612"/>
        <v>1.41852765472505</v>
      </c>
      <c r="N608" s="2">
        <f>($Z$3+$T$3*POWER($C608,$U$3))*POWER((($B608+$V$3*$A608+$W$3*$S608*(1+$AA$3*$C608))/($B608+$V$3*$A608+1))*POWER(($A608+$X$3*$B608+1)/($A608+$X$3*$B608+$Y$3*$S608),2),2)</f>
        <v>0</v>
      </c>
      <c r="O608" s="2">
        <f t="shared" si="613"/>
        <v>1.52071299092869</v>
      </c>
      <c r="P608">
        <f t="shared" ref="P608:R608" si="646">G608-M608</f>
        <v>0.588486745274953</v>
      </c>
      <c r="Q608">
        <f t="shared" si="646"/>
        <v>2.03404594</v>
      </c>
      <c r="R608">
        <f t="shared" si="646"/>
        <v>-0.442659691928693</v>
      </c>
      <c r="S608">
        <f t="shared" si="615"/>
        <v>1</v>
      </c>
      <c r="AC608">
        <f t="shared" si="616"/>
        <v>0</v>
      </c>
      <c r="AD608">
        <f>($Z$2+$T$2*POWER($C608,$U$2))</f>
        <v>3.32351892595841</v>
      </c>
      <c r="AE608">
        <f>POWER(1-$V$2*$AD608/(1+$A608*(1+$W$2/$C608)),2)</f>
        <v>0.67373703396047</v>
      </c>
      <c r="AF608">
        <f>POWER(1-$V$2*$AD608/(1+$B608*$AC608*(1+$W$2/$C608)),2)</f>
        <v>0.457561104602454</v>
      </c>
      <c r="AG608">
        <f>POWER((1+$A608+$B608*S608)/($A608+$B608*S608+$Y$2),2)</f>
        <v>1.40897457400424</v>
      </c>
      <c r="AH608">
        <f>(Z$4+T$4*POWER($C608,U$4))</f>
        <v>1.93843892115845</v>
      </c>
      <c r="AI608">
        <f>POWER(1-V$4*AH608/(1+$A608*(1+W$4/$C608)),2)</f>
        <v>0.731788677601101</v>
      </c>
      <c r="AJ608">
        <f>POWER(1-V$4*AH608/(1+$B608*$AC608*(1+W$4/$C608)),2)</f>
        <v>0.553624512847896</v>
      </c>
      <c r="AK608">
        <f>POWER((1+$A608+$B608*W$4)/($A608+$B608*W$4+Y$4),2)</f>
        <v>1.04383224110627</v>
      </c>
    </row>
    <row r="609" spans="1:37">
      <c r="A609" s="1">
        <v>3.75</v>
      </c>
      <c r="B609" s="1">
        <v>1</v>
      </c>
      <c r="C609" s="1">
        <v>5</v>
      </c>
      <c r="D609" s="1">
        <v>3.36629251641306</v>
      </c>
      <c r="E609" s="1">
        <v>2.63671488576268</v>
      </c>
      <c r="F609" s="1">
        <v>1.93757863353617</v>
      </c>
      <c r="G609" s="1">
        <v>3.5283002</v>
      </c>
      <c r="H609" s="1">
        <v>2.55561826</v>
      </c>
      <c r="I609" s="1">
        <v>1.956752934</v>
      </c>
      <c r="J609">
        <v>3.30480394902438</v>
      </c>
      <c r="K609">
        <v>2.65380835582164</v>
      </c>
      <c r="L609">
        <v>1.93754887695701</v>
      </c>
      <c r="M609" s="2">
        <f t="shared" si="612"/>
        <v>1.78568854418972</v>
      </c>
      <c r="N609" s="2">
        <f>($Z$3+$T$3*POWER($C609,$U$3))*POWER((($B609+$V$3*$A609+$W$3*$S609*(1+$AA$3*$C609))/($B609+$V$3*$A609+1))*POWER(($A609+$X$3*$B609+1)/($A609+$X$3*$B609+$Y$3*$S609),2),2)</f>
        <v>0</v>
      </c>
      <c r="O609" s="2">
        <f t="shared" si="613"/>
        <v>3.75219989450278</v>
      </c>
      <c r="P609">
        <f t="shared" ref="P609:R609" si="647">G609-M609</f>
        <v>1.74261165581028</v>
      </c>
      <c r="Q609">
        <f t="shared" si="647"/>
        <v>2.55561826</v>
      </c>
      <c r="R609">
        <f t="shared" si="647"/>
        <v>-1.79544696050278</v>
      </c>
      <c r="S609">
        <f t="shared" si="615"/>
        <v>0.210526315789474</v>
      </c>
      <c r="AC609">
        <f t="shared" si="616"/>
        <v>0.9775881905793</v>
      </c>
      <c r="AD609">
        <f>($Z$2+$T$2*POWER($C609,$U$2))</f>
        <v>3.32351892595841</v>
      </c>
      <c r="AE609">
        <f>POWER(1-$V$2*$AD609/(1+$A609*(1+$W$2/$C609)),2)</f>
        <v>0.951161032183657</v>
      </c>
      <c r="AF609">
        <f>POWER(1-$V$2*$AD609/(1+$B609*$AC609*(1+$W$2/$C609)),2)</f>
        <v>0.850172366497631</v>
      </c>
      <c r="AG609">
        <f>POWER((1+$A609+$B609*S609)/($A609+$B609*S609+$Y$2),2)</f>
        <v>1.20054798293579</v>
      </c>
      <c r="AH609">
        <f>(Z$4+T$4*POWER($C609,U$4))</f>
        <v>1.93843892115845</v>
      </c>
      <c r="AI609">
        <f>POWER(1-V$4*AH609/(1+$A609*(1+W$4/$C609)),2)</f>
        <v>0.959655239090248</v>
      </c>
      <c r="AJ609">
        <f>POWER(1-V$4*AH609/(1+$B609*$AC609*(1+W$4/$C609)),2)</f>
        <v>0.876516582085094</v>
      </c>
      <c r="AK609">
        <f>POWER((1+$A609+$B609*W$4)/($A609+$B609*W$4+Y$4),2)</f>
        <v>1.04894286896137</v>
      </c>
    </row>
    <row r="610" spans="1:37">
      <c r="A610" s="1">
        <v>3</v>
      </c>
      <c r="B610" s="1">
        <v>1</v>
      </c>
      <c r="C610" s="1">
        <v>7</v>
      </c>
      <c r="D610" s="1">
        <v>3.69344532594505</v>
      </c>
      <c r="E610" s="1">
        <v>2.63143767357703</v>
      </c>
      <c r="F610" s="1">
        <v>2.55076171381073</v>
      </c>
      <c r="G610" s="1">
        <v>3.73657452</v>
      </c>
      <c r="H610" s="1">
        <v>2.67493588</v>
      </c>
      <c r="I610" s="1">
        <v>2.58106437</v>
      </c>
      <c r="J610">
        <v>3.51007752151966</v>
      </c>
      <c r="K610">
        <v>2.62336744959061</v>
      </c>
      <c r="L610">
        <v>2.5305442833113</v>
      </c>
      <c r="M610" s="2">
        <f t="shared" si="612"/>
        <v>2.23248837734663</v>
      </c>
      <c r="N610" s="2">
        <f>($Z$3+$T$3*POWER($C610,$U$3))*POWER((($B610+$V$3*$A610+$W$3*$S610*(1+$AA$3*$C610))/($B610+$V$3*$A610+1))*POWER(($A610+$X$3*$B610+1)/($A610+$X$3*$B610+$Y$3*$S610),2),2)</f>
        <v>0</v>
      </c>
      <c r="O610" s="2">
        <f t="shared" si="613"/>
        <v>4.09871227981495</v>
      </c>
      <c r="P610">
        <f t="shared" ref="P610:R610" si="648">G610-M610</f>
        <v>1.50408614265337</v>
      </c>
      <c r="Q610">
        <f t="shared" si="648"/>
        <v>2.67493588</v>
      </c>
      <c r="R610">
        <f t="shared" si="648"/>
        <v>-1.51764790981495</v>
      </c>
      <c r="S610">
        <f t="shared" si="615"/>
        <v>0.25</v>
      </c>
      <c r="AC610">
        <f t="shared" si="616"/>
        <v>0.968245836551854</v>
      </c>
      <c r="AD610">
        <f>($Z$2+$T$2*POWER($C610,$U$2))</f>
        <v>3.6586323071516</v>
      </c>
      <c r="AE610">
        <f>POWER(1-$V$2*$AD610/(1+$A610*(1+$W$2/$C610)),2)</f>
        <v>0.920364160915058</v>
      </c>
      <c r="AF610">
        <f>POWER(1-$V$2*$AD610/(1+$B610*$AC610*(1+$W$2/$C610)),2)</f>
        <v>0.807117582982036</v>
      </c>
      <c r="AG610">
        <f>POWER((1+$A610+$B610*S610)/($A610+$B610*S610+$Y$2),2)</f>
        <v>1.2399040295471</v>
      </c>
      <c r="AH610">
        <f>(Z$4+T$4*POWER($C610,U$4))</f>
        <v>2.61491926807997</v>
      </c>
      <c r="AI610">
        <f>POWER(1-V$4*AH610/(1+$A610*(1+W$4/$C610)),2)</f>
        <v>0.920061853778891</v>
      </c>
      <c r="AJ610">
        <f>POWER(1-V$4*AH610/(1+$B610*$AC610*(1+W$4/$C610)),2)</f>
        <v>0.807664074842878</v>
      </c>
      <c r="AK610">
        <f>POWER((1+$A610+$B610*W$4)/($A610+$B610*W$4+Y$4),2)</f>
        <v>1.05158773978123</v>
      </c>
    </row>
    <row r="611" spans="1:37">
      <c r="A611" s="1">
        <v>4</v>
      </c>
      <c r="B611" s="1">
        <v>1.25</v>
      </c>
      <c r="C611" s="1">
        <v>5</v>
      </c>
      <c r="D611" s="1">
        <v>3.33757747674747</v>
      </c>
      <c r="E611" s="1">
        <v>2.69108352763017</v>
      </c>
      <c r="F611" s="1">
        <v>1.91173331998795</v>
      </c>
      <c r="G611" s="1">
        <v>3.4979524</v>
      </c>
      <c r="H611" s="1">
        <v>2.7287224</v>
      </c>
      <c r="I611" s="1">
        <v>1.978689977</v>
      </c>
      <c r="J611">
        <v>3.26861091532794</v>
      </c>
      <c r="K611">
        <v>2.70923204862154</v>
      </c>
      <c r="L611">
        <v>1.90368423120644</v>
      </c>
      <c r="M611" s="2">
        <f t="shared" si="612"/>
        <v>1.80936186050787</v>
      </c>
      <c r="N611" s="2">
        <f>($Z$3+$T$3*POWER($C611,$U$3))*POWER((($B611+$V$3*$A611+$W$3*$S611*(1+$AA$3*$C611))/($B611+$V$3*$A611+1))*POWER(($A611+$X$3*$B611+1)/($A611+$X$3*$B611+$Y$3*$S611),2),2)</f>
        <v>0</v>
      </c>
      <c r="O611" s="2">
        <f t="shared" si="613"/>
        <v>3.71888338508406</v>
      </c>
      <c r="P611">
        <f t="shared" ref="P611:R611" si="649">G611-M611</f>
        <v>1.68859053949213</v>
      </c>
      <c r="Q611">
        <f t="shared" si="649"/>
        <v>2.7287224</v>
      </c>
      <c r="R611">
        <f t="shared" si="649"/>
        <v>-1.74019340808406</v>
      </c>
      <c r="S611">
        <f t="shared" si="615"/>
        <v>0.225</v>
      </c>
      <c r="AC611">
        <f t="shared" si="616"/>
        <v>0.974358763495254</v>
      </c>
      <c r="AD611">
        <f>($Z$2+$T$2*POWER($C611,$U$2))</f>
        <v>3.32351892595841</v>
      </c>
      <c r="AE611">
        <f>POWER(1-$V$2*$AD611/(1+$A611*(1+$W$2/$C611)),2)</f>
        <v>0.953960345507476</v>
      </c>
      <c r="AF611">
        <f>POWER(1-$V$2*$AD611/(1+$B611*$AC611*(1+$W$2/$C611)),2)</f>
        <v>0.872932175899105</v>
      </c>
      <c r="AG611">
        <f>POWER((1+$A611+$B611*S611)/($A611+$B611*S611+$Y$2),2)</f>
        <v>1.18671483687626</v>
      </c>
      <c r="AH611">
        <f>(Z$4+T$4*POWER($C611,U$4))</f>
        <v>1.93843892115845</v>
      </c>
      <c r="AI611">
        <f>POWER(1-V$4*AH611/(1+$A611*(1+W$4/$C611)),2)</f>
        <v>0.961964984819873</v>
      </c>
      <c r="AJ611">
        <f>POWER(1-V$4*AH611/(1+$B611*$AC611*(1+W$4/$C611)),2)</f>
        <v>0.895224736628684</v>
      </c>
      <c r="AK611">
        <f>POWER((1+$A611+$B611*W$4)/($A611+$B611*W$4+Y$4),2)</f>
        <v>1.04095567200842</v>
      </c>
    </row>
    <row r="612" spans="1:37">
      <c r="A612" s="1">
        <v>1.25</v>
      </c>
      <c r="B612" s="1">
        <v>0.75</v>
      </c>
      <c r="C612" s="1">
        <v>7</v>
      </c>
      <c r="D612" s="1">
        <v>4.04752266434891</v>
      </c>
      <c r="E612" s="1">
        <v>2.48099463761468</v>
      </c>
      <c r="F612" s="1">
        <v>2.44297946676382</v>
      </c>
      <c r="G612" s="1">
        <v>4.27410094</v>
      </c>
      <c r="H612" s="1">
        <v>2.6172778</v>
      </c>
      <c r="I612" s="1">
        <v>2.568900627</v>
      </c>
      <c r="J612">
        <v>4.04386360286385</v>
      </c>
      <c r="K612">
        <v>2.48778761672484</v>
      </c>
      <c r="L612">
        <v>2.4807452457109</v>
      </c>
      <c r="M612" s="2">
        <f t="shared" si="612"/>
        <v>2.15045471555615</v>
      </c>
      <c r="N612" s="2">
        <f>($Z$3+$T$3*POWER($C612,$U$3))*POWER((($B612+$V$3*$A612+$W$3*$S612*(1+$AA$3*$C612))/($B612+$V$3*$A612+1))*POWER(($A612+$X$3*$B612+1)/($A612+$X$3*$B612+$Y$3*$S612),2),2)</f>
        <v>0</v>
      </c>
      <c r="O612" s="2">
        <f t="shared" si="613"/>
        <v>4.20638852687771</v>
      </c>
      <c r="P612">
        <f t="shared" ref="P612:R612" si="650">G612-M612</f>
        <v>2.12364622444385</v>
      </c>
      <c r="Q612">
        <f t="shared" si="650"/>
        <v>2.6172778</v>
      </c>
      <c r="R612">
        <f t="shared" si="650"/>
        <v>-1.63748789987771</v>
      </c>
      <c r="S612">
        <f t="shared" si="615"/>
        <v>0.388888888888889</v>
      </c>
      <c r="AC612">
        <f t="shared" si="616"/>
        <v>0.921284663987611</v>
      </c>
      <c r="AD612">
        <f>($Z$2+$T$2*POWER($C612,$U$2))</f>
        <v>3.6586323071516</v>
      </c>
      <c r="AE612">
        <f>POWER(1-$V$2*$AD612/(1+$A612*(1+$W$2/$C612)),2)</f>
        <v>0.83885632964385</v>
      </c>
      <c r="AF612">
        <f>POWER(1-$V$2*$AD612/(1+$B612*$AC612*(1+$W$2/$C612)),2)</f>
        <v>0.760816348538831</v>
      </c>
      <c r="AG612">
        <f>POWER((1+$A612+$B612*S612)/($A612+$B612*S612+$Y$2),2)</f>
        <v>1.453182077604</v>
      </c>
      <c r="AH612">
        <f>(Z$4+T$4*POWER($C612,U$4))</f>
        <v>2.61491926807997</v>
      </c>
      <c r="AI612">
        <f>POWER(1-V$4*AH612/(1+$A612*(1+W$4/$C612)),2)</f>
        <v>0.839015205812794</v>
      </c>
      <c r="AJ612">
        <f>POWER(1-V$4*AH612/(1+$B612*$AC612*(1+W$4/$C612)),2)</f>
        <v>0.76213430730262</v>
      </c>
      <c r="AK612">
        <f>POWER((1+$A612+$B612*W$4)/($A612+$B612*W$4+Y$4),2)</f>
        <v>1.07515792560218</v>
      </c>
    </row>
    <row r="613" spans="1:37">
      <c r="A613" s="1">
        <v>2.25</v>
      </c>
      <c r="B613" s="1">
        <v>1.25</v>
      </c>
      <c r="C613" s="1">
        <v>7</v>
      </c>
      <c r="D613" s="1">
        <v>3.94501035458162</v>
      </c>
      <c r="E613" s="1">
        <v>2.58900521878992</v>
      </c>
      <c r="F613" s="1">
        <v>2.72116089849093</v>
      </c>
      <c r="G613" s="1">
        <v>4.0602086</v>
      </c>
      <c r="H613" s="1">
        <v>2.6107957</v>
      </c>
      <c r="I613" s="1">
        <v>2.696519945</v>
      </c>
      <c r="J613">
        <v>3.82927615669296</v>
      </c>
      <c r="K613">
        <v>2.59141599597441</v>
      </c>
      <c r="L613">
        <v>2.70619880273075</v>
      </c>
      <c r="M613" s="2">
        <f t="shared" si="612"/>
        <v>2.28220826476897</v>
      </c>
      <c r="N613" s="2">
        <f>($Z$3+$T$3*POWER($C613,$U$3))*POWER((($B613+$V$3*$A613+$W$3*$S613*(1+$AA$3*$C613))/($B613+$V$3*$A613+1))*POWER(($A613+$X$3*$B613+1)/($A613+$X$3*$B613+$Y$3*$S613),2),2)</f>
        <v>0</v>
      </c>
      <c r="O613" s="2">
        <f t="shared" si="613"/>
        <v>4.07998845164821</v>
      </c>
      <c r="P613">
        <f t="shared" ref="P613:R613" si="651">G613-M613</f>
        <v>1.77800033523103</v>
      </c>
      <c r="Q613">
        <f t="shared" si="651"/>
        <v>2.6107957</v>
      </c>
      <c r="R613">
        <f t="shared" si="651"/>
        <v>-1.38346850664821</v>
      </c>
      <c r="S613">
        <f t="shared" si="615"/>
        <v>0.346153846153846</v>
      </c>
      <c r="AC613">
        <f t="shared" si="616"/>
        <v>0.93817776289619</v>
      </c>
      <c r="AD613">
        <f>($Z$2+$T$2*POWER($C613,$U$2))</f>
        <v>3.6586323071516</v>
      </c>
      <c r="AE613">
        <f>POWER(1-$V$2*$AD613/(1+$A613*(1+$W$2/$C613)),2)</f>
        <v>0.898313167089143</v>
      </c>
      <c r="AF613">
        <f>POWER(1-$V$2*$AD613/(1+$B613*$AC613*(1+$W$2/$C613)),2)</f>
        <v>0.831237325119602</v>
      </c>
      <c r="AG613">
        <f>POWER((1+$A613+$B613*S613)/($A613+$B613*S613+$Y$2),2)</f>
        <v>1.28442998547519</v>
      </c>
      <c r="AH613">
        <f>(Z$4+T$4*POWER($C613,U$4))</f>
        <v>2.61491926807997</v>
      </c>
      <c r="AI613">
        <f>POWER(1-V$4*AH613/(1+$A613*(1+W$4/$C613)),2)</f>
        <v>0.898059195046568</v>
      </c>
      <c r="AJ613">
        <f>POWER(1-V$4*AH613/(1+$B613*$AC613*(1+W$4/$C613)),2)</f>
        <v>0.831478695069746</v>
      </c>
      <c r="AK613">
        <f>POWER((1+$A613+$B613*W$4)/($A613+$B613*W$4+Y$4),2)</f>
        <v>1.0455118492901</v>
      </c>
    </row>
    <row r="614" spans="1:37">
      <c r="A614" s="1">
        <v>0.5</v>
      </c>
      <c r="B614" s="1">
        <v>1.5</v>
      </c>
      <c r="C614" s="1">
        <v>7</v>
      </c>
      <c r="D614" s="1">
        <v>2.35105392561886</v>
      </c>
      <c r="E614" s="1">
        <v>2.213928967447</v>
      </c>
      <c r="F614" s="1">
        <v>1.71665468248918</v>
      </c>
      <c r="G614" s="1">
        <v>2.9394564</v>
      </c>
      <c r="H614" s="1">
        <v>2.6339041</v>
      </c>
      <c r="I614" s="1">
        <v>1.967731211</v>
      </c>
      <c r="J614">
        <v>2.70613308224109</v>
      </c>
      <c r="K614">
        <v>2.23849542280992</v>
      </c>
      <c r="L614">
        <v>1.7933826754695</v>
      </c>
      <c r="M614" s="2">
        <f t="shared" si="612"/>
        <v>1.95619211940769</v>
      </c>
      <c r="N614" s="2">
        <f>($Z$3+$T$3*POWER($C614,$U$3))*POWER((($B614+$V$3*$A614+$W$3*$S614*(1+$AA$3*$C614))/($B614+$V$3*$A614+1))*POWER(($A614+$X$3*$B614+1)/($A614+$X$3*$B614+$Y$3*$S614),2),2)</f>
        <v>0</v>
      </c>
      <c r="O614" s="2">
        <f t="shared" si="613"/>
        <v>3.12186828040725</v>
      </c>
      <c r="P614">
        <f t="shared" ref="P614:R614" si="652">G614-M614</f>
        <v>0.983264280592311</v>
      </c>
      <c r="Q614">
        <f t="shared" si="652"/>
        <v>2.6339041</v>
      </c>
      <c r="R614">
        <f t="shared" si="652"/>
        <v>-1.15413706940725</v>
      </c>
      <c r="S614">
        <f t="shared" si="615"/>
        <v>0.833333333333333</v>
      </c>
      <c r="AC614">
        <f t="shared" si="616"/>
        <v>0.552770798392567</v>
      </c>
      <c r="AD614">
        <f>($Z$2+$T$2*POWER($C614,$U$2))</f>
        <v>3.6586323071516</v>
      </c>
      <c r="AE614">
        <f>POWER(1-$V$2*$AD614/(1+$A614*(1+$W$2/$C614)),2)</f>
        <v>0.71356143753084</v>
      </c>
      <c r="AF614">
        <f>POWER(1-$V$2*$AD614/(1+$B614*$AC614*(1+$W$2/$C614)),2)</f>
        <v>0.786363640708742</v>
      </c>
      <c r="AG614">
        <f>POWER((1+$A614+$B614*S614)/($A614+$B614*S614+$Y$2),2)</f>
        <v>1.40897457400424</v>
      </c>
      <c r="AH614">
        <f>(Z$4+T$4*POWER($C614,U$4))</f>
        <v>2.61491926807997</v>
      </c>
      <c r="AI614">
        <f>POWER(1-V$4*AH614/(1+$A614*(1+W$4/$C614)),2)</f>
        <v>0.71591494462234</v>
      </c>
      <c r="AJ614">
        <f>POWER(1-V$4*AH614/(1+$B614*$AC614*(1+W$4/$C614)),2)</f>
        <v>0.787225881380933</v>
      </c>
      <c r="AK614">
        <f>POWER((1+$A614+$B614*W$4)/($A614+$B614*W$4+Y$4),2)</f>
        <v>1.04317146583418</v>
      </c>
    </row>
    <row r="615" spans="1:37">
      <c r="A615" s="1">
        <v>2</v>
      </c>
      <c r="B615" s="1">
        <v>4</v>
      </c>
      <c r="C615" s="1">
        <v>5</v>
      </c>
      <c r="D615" s="1">
        <v>3.20269605659119</v>
      </c>
      <c r="E615" s="1">
        <v>2.71680229856093</v>
      </c>
      <c r="F615" s="1">
        <v>1.83689058027811</v>
      </c>
      <c r="G615" s="1">
        <v>3.2870798</v>
      </c>
      <c r="H615" s="1">
        <v>2.6484142</v>
      </c>
      <c r="I615" s="1">
        <v>1.937064227</v>
      </c>
      <c r="J615">
        <v>3.05109876150585</v>
      </c>
      <c r="K615">
        <v>2.72403923283206</v>
      </c>
      <c r="L615">
        <v>1.80409519150178</v>
      </c>
      <c r="M615" s="2">
        <f t="shared" si="612"/>
        <v>1.814812579584</v>
      </c>
      <c r="N615" s="2">
        <f>($Z$3+$T$3*POWER($C615,$U$3))*POWER((($B615+$V$3*$A615+$W$3*$S615*(1+$AA$3*$C615))/($B615+$V$3*$A615+1))*POWER(($A615+$X$3*$B615+1)/($A615+$X$3*$B615+$Y$3*$S615),2),2)</f>
        <v>0</v>
      </c>
      <c r="O615" s="2">
        <f t="shared" si="613"/>
        <v>3.19851440931384</v>
      </c>
      <c r="P615">
        <f t="shared" ref="P615:R615" si="653">G615-M615</f>
        <v>1.472267220416</v>
      </c>
      <c r="Q615">
        <f t="shared" si="653"/>
        <v>2.6484142</v>
      </c>
      <c r="R615">
        <f t="shared" si="653"/>
        <v>-1.26145018231384</v>
      </c>
      <c r="S615">
        <f t="shared" si="615"/>
        <v>0.833333333333333</v>
      </c>
      <c r="AC615">
        <f t="shared" si="616"/>
        <v>0.552770798392567</v>
      </c>
      <c r="AD615">
        <f>($Z$2+$T$2*POWER($C615,$U$2))</f>
        <v>3.32351892595841</v>
      </c>
      <c r="AE615">
        <f>POWER(1-$V$2*$AD615/(1+$A615*(1+$W$2/$C615)),2)</f>
        <v>0.914979862383671</v>
      </c>
      <c r="AF615">
        <f>POWER(1-$V$2*$AD615/(1+$B615*$AC615*(1+$W$2/$C615)),2)</f>
        <v>0.921952771493479</v>
      </c>
      <c r="AG615">
        <f>POWER((1+$A615+$B615*S615)/($A615+$B615*S615+$Y$2),2)</f>
        <v>1.15225041782988</v>
      </c>
      <c r="AH615">
        <f>(Z$4+T$4*POWER($C615,U$4))</f>
        <v>1.93843892115845</v>
      </c>
      <c r="AI615">
        <f>POWER(1-V$4*AH615/(1+$A615*(1+W$4/$C615)),2)</f>
        <v>0.929829022286114</v>
      </c>
      <c r="AJ615">
        <f>POWER(1-V$4*AH615/(1+$B615*$AC615*(1+W$4/$C615)),2)</f>
        <v>0.935573383845417</v>
      </c>
      <c r="AK615">
        <f>POWER((1+$A615+$B615*W$4)/($A615+$B615*W$4+Y$4),2)</f>
        <v>1.01622948927194</v>
      </c>
    </row>
    <row r="616" spans="1:37">
      <c r="A616" s="1">
        <v>2.5</v>
      </c>
      <c r="B616" s="1">
        <v>3.75</v>
      </c>
      <c r="C616" s="1">
        <v>5</v>
      </c>
      <c r="D616" s="1">
        <v>3.39020081676714</v>
      </c>
      <c r="E616" s="1">
        <v>2.86363965389351</v>
      </c>
      <c r="F616" s="1">
        <v>1.89500921920049</v>
      </c>
      <c r="G616" s="1">
        <v>3.50446934</v>
      </c>
      <c r="H616" s="1">
        <v>2.71954712</v>
      </c>
      <c r="I616" s="1">
        <v>2.045775414</v>
      </c>
      <c r="J616">
        <v>3.26807270887997</v>
      </c>
      <c r="K616">
        <v>2.87500641956108</v>
      </c>
      <c r="L616">
        <v>1.8634635067067</v>
      </c>
      <c r="M616" s="2">
        <f t="shared" si="612"/>
        <v>1.84795098549824</v>
      </c>
      <c r="N616" s="2">
        <f>($Z$3+$T$3*POWER($C616,$U$3))*POWER((($B616+$V$3*$A616+$W$3*$S616*(1+$AA$3*$C616))/($B616+$V$3*$A616+1))*POWER(($A616+$X$3*$B616+1)/($A616+$X$3*$B616+$Y$3*$S616),2),2)</f>
        <v>0</v>
      </c>
      <c r="O616" s="2">
        <f t="shared" si="613"/>
        <v>3.36647838037584</v>
      </c>
      <c r="P616">
        <f t="shared" ref="P616:R616" si="654">G616-M616</f>
        <v>1.65651835450176</v>
      </c>
      <c r="Q616">
        <f t="shared" si="654"/>
        <v>2.71954712</v>
      </c>
      <c r="R616">
        <f t="shared" si="654"/>
        <v>-1.32070296637584</v>
      </c>
      <c r="S616">
        <f t="shared" si="615"/>
        <v>0.678571428571429</v>
      </c>
      <c r="AC616">
        <f t="shared" si="616"/>
        <v>0.73453442147154</v>
      </c>
      <c r="AD616">
        <f>($Z$2+$T$2*POWER($C616,$U$2))</f>
        <v>3.32351892595841</v>
      </c>
      <c r="AE616">
        <f>POWER(1-$V$2*$AD616/(1+$A616*(1+$W$2/$C616)),2)</f>
        <v>0.929830405903348</v>
      </c>
      <c r="AF616">
        <f>POWER(1-$V$2*$AD616/(1+$B616*$AC616*(1+$W$2/$C616)),2)</f>
        <v>0.935560253051955</v>
      </c>
      <c r="AG616">
        <f>POWER((1+$A616+$B616*S616)/($A616+$B616*S616+$Y$2),2)</f>
        <v>1.16037492850748</v>
      </c>
      <c r="AH616">
        <f>(Z$4+T$4*POWER($C616,U$4))</f>
        <v>1.93843892115845</v>
      </c>
      <c r="AI616">
        <f>POWER(1-V$4*AH616/(1+$A616*(1+W$4/$C616)),2)</f>
        <v>0.942065204291138</v>
      </c>
      <c r="AJ616">
        <f>POWER(1-V$4*AH616/(1+$B616*$AC616*(1+W$4/$C616)),2)</f>
        <v>0.946788527862758</v>
      </c>
      <c r="AK616">
        <f>POWER((1+$A616+$B616*W$4)/($A616+$B616*W$4+Y$4),2)</f>
        <v>1.01704191794804</v>
      </c>
    </row>
    <row r="617" spans="1:37">
      <c r="A617" s="1">
        <v>2.25</v>
      </c>
      <c r="B617" s="1">
        <v>4</v>
      </c>
      <c r="C617" s="1">
        <v>7</v>
      </c>
      <c r="D617" s="1">
        <v>3.22863071529371</v>
      </c>
      <c r="E617" s="1">
        <v>2.77632462703502</v>
      </c>
      <c r="F617" s="1">
        <v>2.28018032070289</v>
      </c>
      <c r="G617" s="1">
        <v>3.56592</v>
      </c>
      <c r="H617" s="1">
        <v>2.6282976</v>
      </c>
      <c r="I617" s="1">
        <v>2.538997117</v>
      </c>
      <c r="J617">
        <v>3.3287354500362</v>
      </c>
      <c r="K617">
        <v>2.75700883414383</v>
      </c>
      <c r="L617">
        <v>2.29448021419796</v>
      </c>
      <c r="M617" s="2">
        <f t="shared" si="612"/>
        <v>2.3749862458167</v>
      </c>
      <c r="N617" s="2">
        <f>($Z$3+$T$3*POWER($C617,$U$3))*POWER((($B617+$V$3*$A617+$W$3*$S617*(1+$AA$3*$C617))/($B617+$V$3*$A617+1))*POWER(($A617+$X$3*$B617+1)/($A617+$X$3*$B617+$Y$3*$S617),2),2)</f>
        <v>0</v>
      </c>
      <c r="O617" s="2">
        <f t="shared" si="613"/>
        <v>3.51346345761395</v>
      </c>
      <c r="P617">
        <f t="shared" ref="P617:R617" si="655">G617-M617</f>
        <v>1.1909337541833</v>
      </c>
      <c r="Q617">
        <f t="shared" si="655"/>
        <v>2.6282976</v>
      </c>
      <c r="R617">
        <f t="shared" si="655"/>
        <v>-0.974466340613946</v>
      </c>
      <c r="S617">
        <f t="shared" si="615"/>
        <v>0.769230769230769</v>
      </c>
      <c r="AC617">
        <f t="shared" si="616"/>
        <v>0.638971066378313</v>
      </c>
      <c r="AD617">
        <f>($Z$2+$T$2*POWER($C617,$U$2))</f>
        <v>3.6586323071516</v>
      </c>
      <c r="AE617">
        <f>POWER(1-$V$2*$AD617/(1+$A617*(1+$W$2/$C617)),2)</f>
        <v>0.898313167089143</v>
      </c>
      <c r="AF617">
        <f>POWER(1-$V$2*$AD617/(1+$B617*$AC617*(1+$W$2/$C617)),2)</f>
        <v>0.908630754963307</v>
      </c>
      <c r="AG617">
        <f>POWER((1+$A617+$B617*S617)/($A617+$B617*S617+$Y$2),2)</f>
        <v>1.15242188360635</v>
      </c>
      <c r="AH617">
        <f>(Z$4+T$4*POWER($C617,U$4))</f>
        <v>2.61491926807997</v>
      </c>
      <c r="AI617">
        <f>POWER(1-V$4*AH617/(1+$A617*(1+W$4/$C617)),2)</f>
        <v>0.898059195046568</v>
      </c>
      <c r="AJ617">
        <f>POWER(1-V$4*AH617/(1+$B617*$AC617*(1+W$4/$C617)),2)</f>
        <v>0.908347075285957</v>
      </c>
      <c r="AK617">
        <f>POWER((1+$A617+$B617*W$4)/($A617+$B617*W$4+Y$4),2)</f>
        <v>1.01613802305565</v>
      </c>
    </row>
    <row r="618" spans="1:37">
      <c r="A618" s="1">
        <v>3.75</v>
      </c>
      <c r="B618" s="1">
        <v>3.25</v>
      </c>
      <c r="C618" s="1">
        <v>7</v>
      </c>
      <c r="D618" s="1">
        <v>3.56848787077228</v>
      </c>
      <c r="E618" s="1">
        <v>2.76744711660675</v>
      </c>
      <c r="F618" s="1">
        <v>2.64252475351978</v>
      </c>
      <c r="G618" s="1">
        <v>3.8952244</v>
      </c>
      <c r="H618" s="1">
        <v>2.48533266</v>
      </c>
      <c r="I618" s="1">
        <v>2.655286596</v>
      </c>
      <c r="J618">
        <v>3.65775525536262</v>
      </c>
      <c r="K618">
        <v>2.75929428291553</v>
      </c>
      <c r="L618">
        <v>2.63069354091425</v>
      </c>
      <c r="M618" s="2">
        <f t="shared" si="612"/>
        <v>2.44481594627768</v>
      </c>
      <c r="N618" s="2">
        <f>($Z$3+$T$3*POWER($C618,$U$3))*POWER((($B618+$V$3*$A618+$W$3*$S618*(1+$AA$3*$C618))/($B618+$V$3*$A618+1))*POWER(($A618+$X$3*$B618+1)/($A618+$X$3*$B618+$Y$3*$S618),2),2)</f>
        <v>0</v>
      </c>
      <c r="O618" s="2">
        <f t="shared" si="613"/>
        <v>3.83325579698318</v>
      </c>
      <c r="P618">
        <f t="shared" ref="P618:R618" si="656">G618-M618</f>
        <v>1.45040845372232</v>
      </c>
      <c r="Q618">
        <f t="shared" si="656"/>
        <v>2.48533266</v>
      </c>
      <c r="R618">
        <f t="shared" si="656"/>
        <v>-1.17796920098318</v>
      </c>
      <c r="S618">
        <f t="shared" si="615"/>
        <v>0.447368421052632</v>
      </c>
      <c r="AC618">
        <f t="shared" si="616"/>
        <v>0.894349761471917</v>
      </c>
      <c r="AD618">
        <f>($Z$2+$T$2*POWER($C618,$U$2))</f>
        <v>3.6586323071516</v>
      </c>
      <c r="AE618">
        <f>POWER(1-$V$2*$AD618/(1+$A618*(1+$W$2/$C618)),2)</f>
        <v>0.93455824751346</v>
      </c>
      <c r="AF618">
        <f>POWER(1-$V$2*$AD618/(1+$B618*$AC618*(1+$W$2/$C618)),2)</f>
        <v>0.918154517604179</v>
      </c>
      <c r="AG618">
        <f>POWER((1+$A618+$B618*S618)/($A618+$B618*S618+$Y$2),2)</f>
        <v>1.15578765116824</v>
      </c>
      <c r="AH618">
        <f>(Z$4+T$4*POWER($C618,U$4))</f>
        <v>2.61491926807997</v>
      </c>
      <c r="AI618">
        <f>POWER(1-V$4*AH618/(1+$A618*(1+W$4/$C618)),2)</f>
        <v>0.93425501339145</v>
      </c>
      <c r="AJ618">
        <f>POWER(1-V$4*AH618/(1+$B618*$AC618*(1+W$4/$C618)),2)</f>
        <v>0.917854484085744</v>
      </c>
      <c r="AK618">
        <f>POWER((1+$A618+$B618*W$4)/($A618+$B618*W$4+Y$4),2)</f>
        <v>1.01881350845509</v>
      </c>
    </row>
    <row r="619" spans="1:37">
      <c r="A619" s="1">
        <v>4</v>
      </c>
      <c r="B619" s="1">
        <v>1.75</v>
      </c>
      <c r="C619" s="1">
        <v>5</v>
      </c>
      <c r="D619" s="1">
        <v>3.36966376359907</v>
      </c>
      <c r="E619" s="1">
        <v>2.75192907155651</v>
      </c>
      <c r="F619" s="1">
        <v>1.92254803446966</v>
      </c>
      <c r="G619" s="1">
        <v>3.56067186</v>
      </c>
      <c r="H619" s="1">
        <v>2.6591506</v>
      </c>
      <c r="I619" s="1">
        <v>2.053040415</v>
      </c>
      <c r="J619">
        <v>3.31021728399201</v>
      </c>
      <c r="K619">
        <v>2.76465696027193</v>
      </c>
      <c r="L619">
        <v>1.91778152129413</v>
      </c>
      <c r="M619" s="2">
        <f t="shared" si="612"/>
        <v>1.83962145851378</v>
      </c>
      <c r="N619" s="2">
        <f>($Z$3+$T$3*POWER($C619,$U$3))*POWER((($B619+$V$3*$A619+$W$3*$S619*(1+$AA$3*$C619))/($B619+$V$3*$A619+1))*POWER(($A619+$X$3*$B619+1)/($A619+$X$3*$B619+$Y$3*$S619),2),2)</f>
        <v>0</v>
      </c>
      <c r="O619" s="2">
        <f t="shared" si="613"/>
        <v>3.68203220708444</v>
      </c>
      <c r="P619">
        <f t="shared" ref="P619:R619" si="657">G619-M619</f>
        <v>1.72105040148622</v>
      </c>
      <c r="Q619">
        <f t="shared" si="657"/>
        <v>2.6591506</v>
      </c>
      <c r="R619">
        <f t="shared" si="657"/>
        <v>-1.62899179208444</v>
      </c>
      <c r="S619">
        <f t="shared" si="615"/>
        <v>0.275</v>
      </c>
      <c r="AC619">
        <f t="shared" si="616"/>
        <v>0.961444226151471</v>
      </c>
      <c r="AD619">
        <f>($Z$2+$T$2*POWER($C619,$U$2))</f>
        <v>3.32351892595841</v>
      </c>
      <c r="AE619">
        <f>POWER(1-$V$2*$AD619/(1+$A619*(1+$W$2/$C619)),2)</f>
        <v>0.953960345507476</v>
      </c>
      <c r="AF619">
        <f>POWER(1-$V$2*$AD619/(1+$B619*$AC619*(1+$W$2/$C619)),2)</f>
        <v>0.901783991367033</v>
      </c>
      <c r="AG619">
        <f>POWER((1+$A619+$B619*S619)/($A619+$B619*S619+$Y$2),2)</f>
        <v>1.17901340918212</v>
      </c>
      <c r="AH619">
        <f>(Z$4+T$4*POWER($C619,U$4))</f>
        <v>1.93843892115845</v>
      </c>
      <c r="AI619">
        <f>POWER(1-V$4*AH619/(1+$A619*(1+W$4/$C619)),2)</f>
        <v>0.961964984819873</v>
      </c>
      <c r="AJ619">
        <f>POWER(1-V$4*AH619/(1+$B619*$AC619*(1+W$4/$C619)),2)</f>
        <v>0.918962814052623</v>
      </c>
      <c r="AK619">
        <f>POWER((1+$A619+$B619*W$4)/($A619+$B619*W$4+Y$4),2)</f>
        <v>1.03155780406394</v>
      </c>
    </row>
    <row r="620" spans="1:37">
      <c r="A620" s="1">
        <v>1.25</v>
      </c>
      <c r="B620" s="1">
        <v>3.5</v>
      </c>
      <c r="C620" s="1">
        <v>5</v>
      </c>
      <c r="D620" s="1">
        <v>3.05148426127118</v>
      </c>
      <c r="E620" s="1">
        <v>2.42022082006398</v>
      </c>
      <c r="F620" s="1">
        <v>1.85293937807636</v>
      </c>
      <c r="G620" s="1">
        <v>3.4053248</v>
      </c>
      <c r="H620" s="1">
        <v>2.34172552</v>
      </c>
      <c r="I620" s="1">
        <v>1.838413042</v>
      </c>
      <c r="J620">
        <v>3.15470541901687</v>
      </c>
      <c r="K620">
        <v>2.42957790198295</v>
      </c>
      <c r="L620">
        <v>1.84303818951324</v>
      </c>
      <c r="M620" s="2">
        <f t="shared" si="612"/>
        <v>1.73936102801141</v>
      </c>
      <c r="N620" s="2">
        <f>($Z$3+$T$3*POWER($C620,$U$3))*POWER((($B620+$V$3*$A620+$W$3*$S620*(1+$AA$3*$C620))/($B620+$V$3*$A620+1))*POWER(($A620+$X$3*$B620+1)/($A620+$X$3*$B620+$Y$3*$S620),2),2)</f>
        <v>0</v>
      </c>
      <c r="O620" s="2">
        <f t="shared" si="613"/>
        <v>1.52071299092869</v>
      </c>
      <c r="P620">
        <f t="shared" ref="P620:R620" si="658">G620-M620</f>
        <v>1.66596377198859</v>
      </c>
      <c r="Q620">
        <f t="shared" si="658"/>
        <v>2.34172552</v>
      </c>
      <c r="R620">
        <f t="shared" si="658"/>
        <v>0.317700051071307</v>
      </c>
      <c r="S620">
        <f t="shared" si="615"/>
        <v>1</v>
      </c>
      <c r="AC620">
        <f t="shared" si="616"/>
        <v>0</v>
      </c>
      <c r="AD620">
        <f>($Z$2+$T$2*POWER($C620,$U$2))</f>
        <v>3.32351892595841</v>
      </c>
      <c r="AE620">
        <f>POWER(1-$V$2*$AD620/(1+$A620*(1+$W$2/$C620)),2)</f>
        <v>0.875455628531411</v>
      </c>
      <c r="AF620">
        <f>POWER(1-$V$2*$AD620/(1+$B620*$AC620*(1+$W$2/$C620)),2)</f>
        <v>0.457561104602454</v>
      </c>
      <c r="AG620">
        <f>POWER((1+$A620+$B620*S620)/($A620+$B620*S620+$Y$2),2)</f>
        <v>1.16961119254682</v>
      </c>
      <c r="AH620">
        <f>(Z$4+T$4*POWER($C620,U$4))</f>
        <v>1.93843892115845</v>
      </c>
      <c r="AI620">
        <f>POWER(1-V$4*AH620/(1+$A620*(1+W$4/$C620)),2)</f>
        <v>0.897299888598985</v>
      </c>
      <c r="AJ620">
        <f>POWER(1-V$4*AH620/(1+$B620*$AC620*(1+W$4/$C620)),2)</f>
        <v>0.553624512847896</v>
      </c>
      <c r="AK620">
        <f>POWER((1+$A620+$B620*W$4)/($A620+$B620*W$4+Y$4),2)</f>
        <v>1.01876282105278</v>
      </c>
    </row>
    <row r="621" spans="1:37">
      <c r="A621" s="1">
        <v>2</v>
      </c>
      <c r="B621" s="1">
        <v>3.5</v>
      </c>
      <c r="C621" s="1">
        <v>5</v>
      </c>
      <c r="D621" s="1">
        <v>3.35666500893663</v>
      </c>
      <c r="E621" s="1">
        <v>2.7487578811561</v>
      </c>
      <c r="F621" s="1">
        <v>1.96494540504019</v>
      </c>
      <c r="G621" s="1">
        <v>3.45130952</v>
      </c>
      <c r="H621" s="1">
        <v>2.8782292</v>
      </c>
      <c r="I621" s="1">
        <v>1.99610958</v>
      </c>
      <c r="J621">
        <v>3.19527806926649</v>
      </c>
      <c r="K621">
        <v>2.75444348127222</v>
      </c>
      <c r="L621">
        <v>1.94489304050978</v>
      </c>
      <c r="M621" s="2">
        <f t="shared" si="612"/>
        <v>1.8240446800408</v>
      </c>
      <c r="N621" s="2">
        <f>($Z$3+$T$3*POWER($C621,$U$3))*POWER((($B621+$V$3*$A621+$W$3*$S621*(1+$AA$3*$C621))/($B621+$V$3*$A621+1))*POWER(($A621+$X$3*$B621+1)/($A621+$X$3*$B621+$Y$3*$S621),2),2)</f>
        <v>0</v>
      </c>
      <c r="O621" s="2">
        <f t="shared" si="613"/>
        <v>3.29095752719509</v>
      </c>
      <c r="P621">
        <f t="shared" ref="P621:R621" si="659">G621-M621</f>
        <v>1.6272648399592</v>
      </c>
      <c r="Q621">
        <f t="shared" si="659"/>
        <v>2.8782292</v>
      </c>
      <c r="R621">
        <f t="shared" si="659"/>
        <v>-1.29484794719509</v>
      </c>
      <c r="S621">
        <f t="shared" si="615"/>
        <v>0.75</v>
      </c>
      <c r="AC621">
        <f t="shared" si="616"/>
        <v>0.661437827766148</v>
      </c>
      <c r="AD621">
        <f>($Z$2+$T$2*POWER($C621,$U$2))</f>
        <v>3.32351892595841</v>
      </c>
      <c r="AE621">
        <f>POWER(1-$V$2*$AD621/(1+$A621*(1+$W$2/$C621)),2)</f>
        <v>0.914979862383671</v>
      </c>
      <c r="AF621">
        <f>POWER(1-$V$2*$AD621/(1+$B621*$AC621*(1+$W$2/$C621)),2)</f>
        <v>0.924982785421027</v>
      </c>
      <c r="AG621">
        <f>POWER((1+$A621+$B621*S621)/($A621+$B621*S621+$Y$2),2)</f>
        <v>1.17385857099422</v>
      </c>
      <c r="AH621">
        <f>(Z$4+T$4*POWER($C621,U$4))</f>
        <v>1.93843892115845</v>
      </c>
      <c r="AI621">
        <f>POWER(1-V$4*AH621/(1+$A621*(1+W$4/$C621)),2)</f>
        <v>0.929829022286114</v>
      </c>
      <c r="AJ621">
        <f>POWER(1-V$4*AH621/(1+$B621*$AC621*(1+W$4/$C621)),2)</f>
        <v>0.938070093954922</v>
      </c>
      <c r="AK621">
        <f>POWER((1+$A621+$B621*W$4)/($A621+$B621*W$4+Y$4),2)</f>
        <v>1.01840110595033</v>
      </c>
    </row>
    <row r="622" spans="1:37">
      <c r="A622" s="1">
        <v>0.75</v>
      </c>
      <c r="B622" s="1">
        <v>2.25</v>
      </c>
      <c r="C622" s="1">
        <v>7</v>
      </c>
      <c r="D622" s="1">
        <v>2.70313730559566</v>
      </c>
      <c r="E622" s="1">
        <v>2.20561342949874</v>
      </c>
      <c r="F622" s="1">
        <v>1.96056105225901</v>
      </c>
      <c r="G622" s="1">
        <v>3.1561108</v>
      </c>
      <c r="H622" s="1">
        <v>2.1499829</v>
      </c>
      <c r="I622" s="1">
        <v>2.18698838</v>
      </c>
      <c r="J622">
        <v>2.89633591501055</v>
      </c>
      <c r="K622">
        <v>2.22254929521912</v>
      </c>
      <c r="L622">
        <v>1.98232318279156</v>
      </c>
      <c r="M622" s="2">
        <f t="shared" si="612"/>
        <v>2.03626862592305</v>
      </c>
      <c r="N622" s="2">
        <f>($Z$3+$T$3*POWER($C622,$U$3))*POWER((($B622+$V$3*$A622+$W$3*$S622*(1+$AA$3*$C622))/($B622+$V$3*$A622+1))*POWER(($A622+$X$3*$B622+1)/($A622+$X$3*$B622+$Y$3*$S622),2),2)</f>
        <v>0</v>
      </c>
      <c r="O622" s="2">
        <f t="shared" si="613"/>
        <v>2.97841415087027</v>
      </c>
      <c r="P622">
        <f t="shared" ref="P622:R622" si="660">G622-M622</f>
        <v>1.11984217407695</v>
      </c>
      <c r="Q622">
        <f t="shared" si="660"/>
        <v>2.1499829</v>
      </c>
      <c r="R622">
        <f t="shared" si="660"/>
        <v>-0.791425770870267</v>
      </c>
      <c r="S622">
        <f t="shared" si="615"/>
        <v>0.928571428571429</v>
      </c>
      <c r="AC622">
        <f t="shared" si="616"/>
        <v>0.371153744479045</v>
      </c>
      <c r="AD622">
        <f>($Z$2+$T$2*POWER($C622,$U$2))</f>
        <v>3.6586323071516</v>
      </c>
      <c r="AE622">
        <f>POWER(1-$V$2*$AD622/(1+$A622*(1+$W$2/$C622)),2)</f>
        <v>0.77243811961608</v>
      </c>
      <c r="AF622">
        <f>POWER(1-$V$2*$AD622/(1+$B622*$AC622*(1+$W$2/$C622)),2)</f>
        <v>0.787340434636129</v>
      </c>
      <c r="AG622">
        <f>POWER((1+$A622+$B622*S622)/($A622+$B622*S622+$Y$2),2)</f>
        <v>1.27057359643233</v>
      </c>
      <c r="AH622">
        <f>(Z$4+T$4*POWER($C622,U$4))</f>
        <v>2.61491926807997</v>
      </c>
      <c r="AI622">
        <f>POWER(1-V$4*AH622/(1+$A622*(1+W$4/$C622)),2)</f>
        <v>0.773539632469548</v>
      </c>
      <c r="AJ622">
        <f>POWER(1-V$4*AH622/(1+$B622*$AC622*(1+W$4/$C622)),2)</f>
        <v>0.788186716054297</v>
      </c>
      <c r="AK622">
        <f>POWER((1+$A622+$B622*W$4)/($A622+$B622*W$4+Y$4),2)</f>
        <v>1.02905326623589</v>
      </c>
    </row>
    <row r="623" spans="1:37">
      <c r="A623" s="1">
        <v>3.75</v>
      </c>
      <c r="B623" s="1">
        <v>3.75</v>
      </c>
      <c r="C623" s="1">
        <v>7</v>
      </c>
      <c r="D623" s="1">
        <v>3.62703808035252</v>
      </c>
      <c r="E623" s="1">
        <v>2.79724384091551</v>
      </c>
      <c r="F623" s="1">
        <v>2.63638072571823</v>
      </c>
      <c r="G623" s="1">
        <v>3.9799542</v>
      </c>
      <c r="H623" s="1">
        <v>2.67207752</v>
      </c>
      <c r="I623" s="1">
        <v>2.690440802</v>
      </c>
      <c r="J623">
        <v>3.71817233492488</v>
      </c>
      <c r="K623">
        <v>2.78511089854479</v>
      </c>
      <c r="L623">
        <v>2.62385045771877</v>
      </c>
      <c r="M623" s="2">
        <f t="shared" si="612"/>
        <v>2.45562988672142</v>
      </c>
      <c r="N623" s="2">
        <f>($Z$3+$T$3*POWER($C623,$U$3))*POWER((($B623+$V$3*$A623+$W$3*$S623*(1+$AA$3*$C623))/($B623+$V$3*$A623+1))*POWER(($A623+$X$3*$B623+1)/($A623+$X$3*$B623+$Y$3*$S623),2),2)</f>
        <v>0</v>
      </c>
      <c r="O623" s="2">
        <f t="shared" si="613"/>
        <v>3.78250847968208</v>
      </c>
      <c r="P623">
        <f t="shared" ref="P623:R623" si="661">G623-M623</f>
        <v>1.52432431327858</v>
      </c>
      <c r="Q623">
        <f t="shared" si="661"/>
        <v>2.67207752</v>
      </c>
      <c r="R623">
        <f t="shared" si="661"/>
        <v>-1.09206767768208</v>
      </c>
      <c r="S623">
        <f t="shared" si="615"/>
        <v>0.5</v>
      </c>
      <c r="AC623">
        <f t="shared" si="616"/>
        <v>0.866025403784439</v>
      </c>
      <c r="AD623">
        <f>($Z$2+$T$2*POWER($C623,$U$2))</f>
        <v>3.6586323071516</v>
      </c>
      <c r="AE623">
        <f>POWER(1-$V$2*$AD623/(1+$A623*(1+$W$2/$C623)),2)</f>
        <v>0.93455824751346</v>
      </c>
      <c r="AF623">
        <f>POWER(1-$V$2*$AD623/(1+$B623*$AC623*(1+$W$2/$C623)),2)</f>
        <v>0.92568509684256</v>
      </c>
      <c r="AG623">
        <f>POWER((1+$A623+$B623*S623)/($A623+$B623*S623+$Y$2),2)</f>
        <v>1.14483654597637</v>
      </c>
      <c r="AH623">
        <f>(Z$4+T$4*POWER($C623,U$4))</f>
        <v>2.61491926807997</v>
      </c>
      <c r="AI623">
        <f>POWER(1-V$4*AH623/(1+$A623*(1+W$4/$C623)),2)</f>
        <v>0.93425501339145</v>
      </c>
      <c r="AJ623">
        <f>POWER(1-V$4*AH623/(1+$B623*$AC623*(1+W$4/$C623)),2)</f>
        <v>0.925379667400088</v>
      </c>
      <c r="AK623">
        <f>POWER((1+$A623+$B623*W$4)/($A623+$B623*W$4+Y$4),2)</f>
        <v>1.0165494510289</v>
      </c>
    </row>
    <row r="624" spans="1:37">
      <c r="A624" s="1">
        <v>1</v>
      </c>
      <c r="B624" s="1">
        <v>3</v>
      </c>
      <c r="C624" s="1">
        <v>5</v>
      </c>
      <c r="D624" s="1">
        <v>2.88641777576791</v>
      </c>
      <c r="E624" s="1">
        <v>2.31071819380754</v>
      </c>
      <c r="F624" s="1">
        <v>1.76037427849486</v>
      </c>
      <c r="G624" s="1">
        <v>3.21245828</v>
      </c>
      <c r="H624" s="1">
        <v>2.2672984</v>
      </c>
      <c r="I624" s="1">
        <v>1.739634308</v>
      </c>
      <c r="J624">
        <v>2.94532213088451</v>
      </c>
      <c r="K624">
        <v>2.32238124830807</v>
      </c>
      <c r="L624">
        <v>1.74937503302006</v>
      </c>
      <c r="M624" s="2">
        <f t="shared" si="612"/>
        <v>1.70299317121967</v>
      </c>
      <c r="N624" s="2">
        <f>($Z$3+$T$3*POWER($C624,$U$3))*POWER((($B624+$V$3*$A624+$W$3*$S624*(1+$AA$3*$C624))/($B624+$V$3*$A624+1))*POWER(($A624+$X$3*$B624+1)/($A624+$X$3*$B624+$Y$3*$S624),2),2)</f>
        <v>0</v>
      </c>
      <c r="O624" s="2">
        <f t="shared" si="613"/>
        <v>1.52071299092869</v>
      </c>
      <c r="P624">
        <f t="shared" ref="P624:R624" si="662">G624-M624</f>
        <v>1.50946510878033</v>
      </c>
      <c r="Q624">
        <f t="shared" si="662"/>
        <v>2.2672984</v>
      </c>
      <c r="R624">
        <f t="shared" si="662"/>
        <v>0.218921317071307</v>
      </c>
      <c r="S624">
        <f t="shared" si="615"/>
        <v>1</v>
      </c>
      <c r="AC624">
        <f t="shared" si="616"/>
        <v>0</v>
      </c>
      <c r="AD624">
        <f>($Z$2+$T$2*POWER($C624,$U$2))</f>
        <v>3.32351892595841</v>
      </c>
      <c r="AE624">
        <f>POWER(1-$V$2*$AD624/(1+$A624*(1+$W$2/$C624)),2)</f>
        <v>0.852632983094581</v>
      </c>
      <c r="AF624">
        <f>POWER(1-$V$2*$AD624/(1+$B624*$AC624*(1+$W$2/$C624)),2)</f>
        <v>0.457561104602454</v>
      </c>
      <c r="AG624">
        <f>POWER((1+$A624+$B624*S624)/($A624+$B624*S624+$Y$2),2)</f>
        <v>1.19873603625079</v>
      </c>
      <c r="AH624">
        <f>(Z$4+T$4*POWER($C624,U$4))</f>
        <v>1.93843892115845</v>
      </c>
      <c r="AI624">
        <f>POWER(1-V$4*AH624/(1+$A624*(1+W$4/$C624)),2)</f>
        <v>0.878538473733248</v>
      </c>
      <c r="AJ624">
        <f>POWER(1-V$4*AH624/(1+$B624*$AC624*(1+W$4/$C624)),2)</f>
        <v>0.553624512847896</v>
      </c>
      <c r="AK624">
        <f>POWER((1+$A624+$B624*W$4)/($A624+$B624*W$4+Y$4),2)</f>
        <v>1.02189331495272</v>
      </c>
    </row>
    <row r="625" spans="1:37">
      <c r="A625" s="1">
        <v>1</v>
      </c>
      <c r="B625" s="1">
        <v>0.75</v>
      </c>
      <c r="C625" s="1">
        <v>5</v>
      </c>
      <c r="D625" s="1">
        <v>3.58472744192726</v>
      </c>
      <c r="E625" s="1">
        <v>2.5781881600562</v>
      </c>
      <c r="F625" s="1">
        <v>2.02486880438663</v>
      </c>
      <c r="G625" s="1">
        <v>4.0703235</v>
      </c>
      <c r="H625" s="1">
        <v>2.59563508</v>
      </c>
      <c r="I625" s="1">
        <v>2.084761201</v>
      </c>
      <c r="J625">
        <v>3.80163825296151</v>
      </c>
      <c r="K625">
        <v>2.55099487145283</v>
      </c>
      <c r="L625">
        <v>2.02089861978068</v>
      </c>
      <c r="M625" s="2">
        <f t="shared" si="612"/>
        <v>1.74529913447494</v>
      </c>
      <c r="N625" s="2">
        <f>($Z$3+$T$3*POWER($C625,$U$3))*POWER((($B625+$V$3*$A625+$W$3*$S625*(1+$AA$3*$C625))/($B625+$V$3*$A625+1))*POWER(($A625+$X$3*$B625+1)/($A625+$X$3*$B625+$Y$3*$S625),2),2)</f>
        <v>0</v>
      </c>
      <c r="O625" s="2">
        <f t="shared" si="613"/>
        <v>3.97193636058783</v>
      </c>
      <c r="P625">
        <f t="shared" ref="P625:R625" si="663">G625-M625</f>
        <v>2.32502436552506</v>
      </c>
      <c r="Q625">
        <f t="shared" si="663"/>
        <v>2.59563508</v>
      </c>
      <c r="R625">
        <f t="shared" si="663"/>
        <v>-1.88717515958783</v>
      </c>
      <c r="S625">
        <f t="shared" si="615"/>
        <v>0.4375</v>
      </c>
      <c r="AC625">
        <f t="shared" si="616"/>
        <v>0.899218410621135</v>
      </c>
      <c r="AD625">
        <f>($Z$2+$T$2*POWER($C625,$U$2))</f>
        <v>3.32351892595841</v>
      </c>
      <c r="AE625">
        <f>POWER(1-$V$2*$AD625/(1+$A625*(1+$W$2/$C625)),2)</f>
        <v>0.852632983094581</v>
      </c>
      <c r="AF625">
        <f>POWER(1-$V$2*$AD625/(1+$B625*$AC625*(1+$W$2/$C625)),2)</f>
        <v>0.806488497629378</v>
      </c>
      <c r="AG625">
        <f>POWER((1+$A625+$B625*S625)/($A625+$B625*S625+$Y$2),2)</f>
        <v>1.50954722100075</v>
      </c>
      <c r="AH625">
        <f>(Z$4+T$4*POWER($C625,U$4))</f>
        <v>1.93843892115845</v>
      </c>
      <c r="AI625">
        <f>POWER(1-V$4*AH625/(1+$A625*(1+W$4/$C625)),2)</f>
        <v>0.878538473733248</v>
      </c>
      <c r="AJ625">
        <f>POWER(1-V$4*AH625/(1+$B625*$AC625*(1+W$4/$C625)),2)</f>
        <v>0.840645826306687</v>
      </c>
      <c r="AK625">
        <f>POWER((1+$A625+$B625*W$4)/($A625+$B625*W$4+Y$4),2)</f>
        <v>1.07718310412205</v>
      </c>
    </row>
    <row r="626" spans="1:37">
      <c r="A626" s="1">
        <v>0.25</v>
      </c>
      <c r="B626" s="1">
        <v>1</v>
      </c>
      <c r="C626" s="1">
        <v>5</v>
      </c>
      <c r="D626" s="1">
        <v>3.14157924309957</v>
      </c>
      <c r="E626" s="1">
        <v>2.63795787043854</v>
      </c>
      <c r="F626" s="1">
        <v>1.65146483184325</v>
      </c>
      <c r="G626" s="1">
        <v>2.87977374</v>
      </c>
      <c r="H626" s="1">
        <v>2.5741067</v>
      </c>
      <c r="I626" s="1">
        <v>1.54815341</v>
      </c>
      <c r="J626">
        <v>2.61063763006444</v>
      </c>
      <c r="K626">
        <v>2.61767272691344</v>
      </c>
      <c r="L626">
        <v>1.55296269793318</v>
      </c>
      <c r="M626" s="2">
        <f t="shared" si="612"/>
        <v>1.52315250542826</v>
      </c>
      <c r="N626" s="2">
        <f>($Z$3+$T$3*POWER($C626,$U$3))*POWER((($B626+$V$3*$A626+$W$3*$S626*(1+$AA$3*$C626))/($B626+$V$3*$A626+1))*POWER(($A626+$X$3*$B626+1)/($A626+$X$3*$B626+$Y$3*$S626),2),2)</f>
        <v>0</v>
      </c>
      <c r="O626" s="2">
        <f t="shared" si="613"/>
        <v>2.97975668837217</v>
      </c>
      <c r="P626">
        <f t="shared" ref="P626:R626" si="664">G626-M626</f>
        <v>1.35662123457174</v>
      </c>
      <c r="Q626">
        <f t="shared" si="664"/>
        <v>2.5741067</v>
      </c>
      <c r="R626">
        <f t="shared" si="664"/>
        <v>-1.43160327837217</v>
      </c>
      <c r="S626">
        <f t="shared" si="615"/>
        <v>0.8</v>
      </c>
      <c r="AC626">
        <f t="shared" si="616"/>
        <v>0.6</v>
      </c>
      <c r="AD626">
        <f>($Z$2+$T$2*POWER($C626,$U$2))</f>
        <v>3.32351892595841</v>
      </c>
      <c r="AE626">
        <f>POWER(1-$V$2*$AD626/(1+$A626*(1+$W$2/$C626)),2)</f>
        <v>0.67373703396047</v>
      </c>
      <c r="AF626">
        <f>POWER(1-$V$2*$AD626/(1+$B626*$AC626*(1+$W$2/$C626)),2)</f>
        <v>0.791588159557437</v>
      </c>
      <c r="AG626">
        <f>POWER((1+$A626+$B626*S626)/($A626+$B626*S626+$Y$2),2)</f>
        <v>1.60774219946995</v>
      </c>
      <c r="AH626">
        <f>(Z$4+T$4*POWER($C626,U$4))</f>
        <v>1.93843892115845</v>
      </c>
      <c r="AI626">
        <f>POWER(1-V$4*AH626/(1+$A626*(1+W$4/$C626)),2)</f>
        <v>0.731788677601101</v>
      </c>
      <c r="AJ626">
        <f>POWER(1-V$4*AH626/(1+$B626*$AC626*(1+W$4/$C626)),2)</f>
        <v>0.828419527699483</v>
      </c>
      <c r="AK626">
        <f>POWER((1+$A626+$B626*W$4)/($A626+$B626*W$4+Y$4),2)</f>
        <v>1.06433489158151</v>
      </c>
    </row>
    <row r="627" spans="1:37">
      <c r="A627" s="1">
        <v>2.25</v>
      </c>
      <c r="B627" s="1">
        <v>2.25</v>
      </c>
      <c r="C627" s="1">
        <v>7</v>
      </c>
      <c r="D627" s="1">
        <v>3.88140069545629</v>
      </c>
      <c r="E627" s="1">
        <v>2.59677444165461</v>
      </c>
      <c r="F627" s="1">
        <v>2.73720820655768</v>
      </c>
      <c r="G627" s="1">
        <v>4.0514182</v>
      </c>
      <c r="H627" s="1">
        <v>2.53769572</v>
      </c>
      <c r="I627" s="1">
        <v>2.689161222</v>
      </c>
      <c r="J627">
        <v>3.78131812649364</v>
      </c>
      <c r="K627">
        <v>2.59831431519648</v>
      </c>
      <c r="L627">
        <v>2.72263190154316</v>
      </c>
      <c r="M627" s="2">
        <f t="shared" si="612"/>
        <v>2.37104442233918</v>
      </c>
      <c r="N627" s="2">
        <f>($Z$3+$T$3*POWER($C627,$U$3))*POWER((($B627+$V$3*$A627+$W$3*$S627*(1+$AA$3*$C627))/($B627+$V$3*$A627+1))*POWER(($A627+$X$3*$B627+1)/($A627+$X$3*$B627+$Y$3*$S627),2),2)</f>
        <v>0</v>
      </c>
      <c r="O627" s="2">
        <f t="shared" si="613"/>
        <v>3.84657662634173</v>
      </c>
      <c r="P627">
        <f t="shared" ref="P627:R627" si="665">G627-M627</f>
        <v>1.68037377766082</v>
      </c>
      <c r="Q627">
        <f t="shared" si="665"/>
        <v>2.53769572</v>
      </c>
      <c r="R627">
        <f t="shared" si="665"/>
        <v>-1.15741540434173</v>
      </c>
      <c r="S627">
        <f t="shared" si="615"/>
        <v>0.5</v>
      </c>
      <c r="AC627">
        <f t="shared" si="616"/>
        <v>0.866025403784439</v>
      </c>
      <c r="AD627">
        <f>($Z$2+$T$2*POWER($C627,$U$2))</f>
        <v>3.6586323071516</v>
      </c>
      <c r="AE627">
        <f>POWER(1-$V$2*$AD627/(1+$A627*(1+$W$2/$C627)),2)</f>
        <v>0.898313167089143</v>
      </c>
      <c r="AF627">
        <f>POWER(1-$V$2*$AD627/(1+$B627*$AC627*(1+$W$2/$C627)),2)</f>
        <v>0.885582747274043</v>
      </c>
      <c r="AG627">
        <f>POWER((1+$A627+$B627*S627)/($A627+$B627*S627+$Y$2),2)</f>
        <v>1.23190062855422</v>
      </c>
      <c r="AH627">
        <f>(Z$4+T$4*POWER($C627,U$4))</f>
        <v>2.61491926807997</v>
      </c>
      <c r="AI627">
        <f>POWER(1-V$4*AH627/(1+$A627*(1+W$4/$C627)),2)</f>
        <v>0.898059195046568</v>
      </c>
      <c r="AJ627">
        <f>POWER(1-V$4*AH627/(1+$B627*$AC627*(1+W$4/$C627)),2)</f>
        <v>0.885382579260053</v>
      </c>
      <c r="AK627">
        <f>POWER((1+$A627+$B627*W$4)/($A627+$B627*W$4+Y$4),2)</f>
        <v>1.02738613973074</v>
      </c>
    </row>
    <row r="628" spans="1:37">
      <c r="A628" s="1">
        <v>4</v>
      </c>
      <c r="B628" s="1">
        <v>1.5</v>
      </c>
      <c r="C628" s="1">
        <v>5</v>
      </c>
      <c r="D628" s="1">
        <v>3.35563335644413</v>
      </c>
      <c r="E628" s="1">
        <v>2.71965379270773</v>
      </c>
      <c r="F628" s="1">
        <v>1.92061596454274</v>
      </c>
      <c r="G628" s="1">
        <v>3.5484466</v>
      </c>
      <c r="H628" s="1">
        <v>2.6930893</v>
      </c>
      <c r="I628" s="1">
        <v>2.00057416</v>
      </c>
      <c r="J628">
        <v>3.27491768452303</v>
      </c>
      <c r="K628">
        <v>2.73495099995081</v>
      </c>
      <c r="L628">
        <v>1.91426425037177</v>
      </c>
      <c r="M628" s="2">
        <f t="shared" si="612"/>
        <v>1.8268106454719</v>
      </c>
      <c r="N628" s="2">
        <f>($Z$3+$T$3*POWER($C628,$U$3))*POWER((($B628+$V$3*$A628+$W$3*$S628*(1+$AA$3*$C628))/($B628+$V$3*$A628+1))*POWER(($A628+$X$3*$B628+1)/($A628+$X$3*$B628+$Y$3*$S628),2),2)</f>
        <v>0</v>
      </c>
      <c r="O628" s="2">
        <f t="shared" si="613"/>
        <v>3.70109234937005</v>
      </c>
      <c r="P628">
        <f t="shared" ref="P628:R628" si="666">G628-M628</f>
        <v>1.7216359545281</v>
      </c>
      <c r="Q628">
        <f t="shared" si="666"/>
        <v>2.6930893</v>
      </c>
      <c r="R628">
        <f t="shared" si="666"/>
        <v>-1.70051818937005</v>
      </c>
      <c r="S628">
        <f t="shared" si="615"/>
        <v>0.25</v>
      </c>
      <c r="AC628">
        <f t="shared" si="616"/>
        <v>0.968245836551854</v>
      </c>
      <c r="AD628">
        <f>($Z$2+$T$2*POWER($C628,$U$2))</f>
        <v>3.32351892595841</v>
      </c>
      <c r="AE628">
        <f>POWER(1-$V$2*$AD628/(1+$A628*(1+$W$2/$C628)),2)</f>
        <v>0.953960345507476</v>
      </c>
      <c r="AF628">
        <f>POWER(1-$V$2*$AD628/(1+$B628*$AC628*(1+$W$2/$C628)),2)</f>
        <v>0.88933391300141</v>
      </c>
      <c r="AG628">
        <f>POWER((1+$A628+$B628*S628)/($A628+$B628*S628+$Y$2),2)</f>
        <v>1.18302404681416</v>
      </c>
      <c r="AH628">
        <f>(Z$4+T$4*POWER($C628,U$4))</f>
        <v>1.93843892115845</v>
      </c>
      <c r="AI628">
        <f>POWER(1-V$4*AH628/(1+$A628*(1+W$4/$C628)),2)</f>
        <v>0.961964984819873</v>
      </c>
      <c r="AJ628">
        <f>POWER(1-V$4*AH628/(1+$B628*$AC628*(1+W$4/$C628)),2)</f>
        <v>0.908716142060967</v>
      </c>
      <c r="AK628">
        <f>POWER((1+$A628+$B628*W$4)/($A628+$B628*W$4+Y$4),2)</f>
        <v>1.03564779418538</v>
      </c>
    </row>
    <row r="629" spans="1:37">
      <c r="A629" s="1">
        <v>3.5</v>
      </c>
      <c r="B629" s="1">
        <v>2.25</v>
      </c>
      <c r="C629" s="1">
        <v>7</v>
      </c>
      <c r="D629" s="1">
        <v>3.86845648824552</v>
      </c>
      <c r="E629" s="1">
        <v>2.67131793486361</v>
      </c>
      <c r="F629" s="1">
        <v>2.67785368639715</v>
      </c>
      <c r="G629" s="1">
        <v>4.1710682</v>
      </c>
      <c r="H629" s="1">
        <v>2.580998</v>
      </c>
      <c r="I629" s="1">
        <v>2.755521136</v>
      </c>
      <c r="J629">
        <v>3.89444206425291</v>
      </c>
      <c r="K629">
        <v>2.66759485231815</v>
      </c>
      <c r="L629">
        <v>2.68056179618227</v>
      </c>
      <c r="M629" s="2">
        <f t="shared" si="612"/>
        <v>2.39862555705296</v>
      </c>
      <c r="N629" s="2">
        <f>($Z$3+$T$3*POWER($C629,$U$3))*POWER((($B629+$V$3*$A629+$W$3*$S629*(1+$AA$3*$C629))/($B629+$V$3*$A629+1))*POWER(($A629+$X$3*$B629+1)/($A629+$X$3*$B629+$Y$3*$S629),2),2)</f>
        <v>0</v>
      </c>
      <c r="O629" s="2">
        <f t="shared" si="613"/>
        <v>3.93490062518328</v>
      </c>
      <c r="P629">
        <f t="shared" ref="P629:R629" si="667">G629-M629</f>
        <v>1.77244264294704</v>
      </c>
      <c r="Q629">
        <f t="shared" si="667"/>
        <v>2.580998</v>
      </c>
      <c r="R629">
        <f t="shared" si="667"/>
        <v>-1.17937948918328</v>
      </c>
      <c r="S629">
        <f t="shared" si="615"/>
        <v>0.361111111111111</v>
      </c>
      <c r="AC629">
        <f t="shared" si="616"/>
        <v>0.932522796199695</v>
      </c>
      <c r="AD629">
        <f>($Z$2+$T$2*POWER($C629,$U$2))</f>
        <v>3.6586323071516</v>
      </c>
      <c r="AE629">
        <f>POWER(1-$V$2*$AD629/(1+$A629*(1+$W$2/$C629)),2)</f>
        <v>0.930424398865834</v>
      </c>
      <c r="AF629">
        <f>POWER(1-$V$2*$AD629/(1+$B629*$AC629*(1+$W$2/$C629)),2)</f>
        <v>0.892276191194674</v>
      </c>
      <c r="AG629">
        <f>POWER((1+$A629+$B629*S629)/($A629+$B629*S629+$Y$2),2)</f>
        <v>1.1854681719503</v>
      </c>
      <c r="AH629">
        <f>(Z$4+T$4*POWER($C629,U$4))</f>
        <v>2.61491926807997</v>
      </c>
      <c r="AI629">
        <f>POWER(1-V$4*AH629/(1+$A629*(1+W$4/$C629)),2)</f>
        <v>0.93011898988357</v>
      </c>
      <c r="AJ629">
        <f>POWER(1-V$4*AH629/(1+$B629*$AC629*(1+W$4/$C629)),2)</f>
        <v>0.892045374783141</v>
      </c>
      <c r="AK629">
        <f>POWER((1+$A629+$B629*W$4)/($A629+$B629*W$4+Y$4),2)</f>
        <v>1.02613634337158</v>
      </c>
    </row>
    <row r="630" spans="1:37">
      <c r="A630" s="1">
        <v>1.25</v>
      </c>
      <c r="B630" s="1">
        <v>1.75</v>
      </c>
      <c r="C630" s="1">
        <v>7</v>
      </c>
      <c r="D630" s="1">
        <v>3.6602464106585</v>
      </c>
      <c r="E630" s="1">
        <v>2.49515750255733</v>
      </c>
      <c r="F630" s="1">
        <v>2.47417249911845</v>
      </c>
      <c r="G630" s="1">
        <v>3.9681113</v>
      </c>
      <c r="H630" s="1">
        <v>2.48684666</v>
      </c>
      <c r="I630" s="1">
        <v>2.493682031</v>
      </c>
      <c r="J630">
        <v>3.68791875923115</v>
      </c>
      <c r="K630">
        <v>2.50382966556742</v>
      </c>
      <c r="L630">
        <v>2.49160574780402</v>
      </c>
      <c r="M630" s="2">
        <f t="shared" si="612"/>
        <v>2.26315184075359</v>
      </c>
      <c r="N630" s="2">
        <f>($Z$3+$T$3*POWER($C630,$U$3))*POWER((($B630+$V$3*$A630+$W$3*$S630*(1+$AA$3*$C630))/($B630+$V$3*$A630+1))*POWER(($A630+$X$3*$B630+1)/($A630+$X$3*$B630+$Y$3*$S630),2),2)</f>
        <v>0</v>
      </c>
      <c r="O630" s="2">
        <f t="shared" si="613"/>
        <v>3.70579824733929</v>
      </c>
      <c r="P630">
        <f t="shared" ref="P630:R630" si="668">G630-M630</f>
        <v>1.70495945924641</v>
      </c>
      <c r="Q630">
        <f t="shared" si="668"/>
        <v>2.48684666</v>
      </c>
      <c r="R630">
        <f t="shared" si="668"/>
        <v>-1.21211621633929</v>
      </c>
      <c r="S630">
        <f t="shared" si="615"/>
        <v>0.611111111111111</v>
      </c>
      <c r="AC630">
        <f t="shared" si="616"/>
        <v>0.791544824931945</v>
      </c>
      <c r="AD630">
        <f>($Z$2+$T$2*POWER($C630,$U$2))</f>
        <v>3.6586323071516</v>
      </c>
      <c r="AE630">
        <f>POWER(1-$V$2*$AD630/(1+$A630*(1+$W$2/$C630)),2)</f>
        <v>0.83885632964385</v>
      </c>
      <c r="AF630">
        <f>POWER(1-$V$2*$AD630/(1+$B630*$AC630*(1+$W$2/$C630)),2)</f>
        <v>0.850655567635638</v>
      </c>
      <c r="AG630">
        <f>POWER((1+$A630+$B630*S630)/($A630+$B630*S630+$Y$2),2)</f>
        <v>1.3227461773977</v>
      </c>
      <c r="AH630">
        <f>(Z$4+T$4*POWER($C630,U$4))</f>
        <v>2.61491926807997</v>
      </c>
      <c r="AI630">
        <f>POWER(1-V$4*AH630/(1+$A630*(1+W$4/$C630)),2)</f>
        <v>0.839015205812794</v>
      </c>
      <c r="AJ630">
        <f>POWER(1-V$4*AH630/(1+$B630*$AC630*(1+W$4/$C630)),2)</f>
        <v>0.850699902441758</v>
      </c>
      <c r="AK630">
        <f>POWER((1+$A630+$B630*W$4)/($A630+$B630*W$4+Y$4),2)</f>
        <v>1.03591101728408</v>
      </c>
    </row>
    <row r="631" spans="1:37">
      <c r="A631" s="1">
        <v>1.5</v>
      </c>
      <c r="B631" s="1">
        <v>0.75</v>
      </c>
      <c r="C631" s="1">
        <v>5</v>
      </c>
      <c r="D631" s="1">
        <v>3.55813505748864</v>
      </c>
      <c r="E631" s="1">
        <v>2.49263669707917</v>
      </c>
      <c r="F631" s="1">
        <v>2.09322292535654</v>
      </c>
      <c r="G631" s="1">
        <v>4.05267932</v>
      </c>
      <c r="H631" s="1">
        <v>2.4298931</v>
      </c>
      <c r="I631" s="1">
        <v>2.237340161</v>
      </c>
      <c r="J631">
        <v>3.771169314063</v>
      </c>
      <c r="K631">
        <v>2.4708515422278</v>
      </c>
      <c r="L631">
        <v>2.09117855531257</v>
      </c>
      <c r="M631" s="2">
        <f t="shared" si="612"/>
        <v>1.75861639449374</v>
      </c>
      <c r="N631" s="2">
        <f>($Z$3+$T$3*POWER($C631,$U$3))*POWER((($B631+$V$3*$A631+$W$3*$S631*(1+$AA$3*$C631))/($B631+$V$3*$A631+1))*POWER(($A631+$X$3*$B631+1)/($A631+$X$3*$B631+$Y$3*$S631),2),2)</f>
        <v>0</v>
      </c>
      <c r="O631" s="2">
        <f t="shared" si="613"/>
        <v>3.99022559491018</v>
      </c>
      <c r="P631">
        <f t="shared" ref="P631:R631" si="669">G631-M631</f>
        <v>2.29406292550626</v>
      </c>
      <c r="Q631">
        <f t="shared" si="669"/>
        <v>2.4298931</v>
      </c>
      <c r="R631">
        <f t="shared" si="669"/>
        <v>-1.75288543391018</v>
      </c>
      <c r="S631">
        <f t="shared" si="615"/>
        <v>0.35</v>
      </c>
      <c r="AC631">
        <f t="shared" si="616"/>
        <v>0.93674969975976</v>
      </c>
      <c r="AD631">
        <f>($Z$2+$T$2*POWER($C631,$U$2))</f>
        <v>3.32351892595841</v>
      </c>
      <c r="AE631">
        <f>POWER(1-$V$2*$AD631/(1+$A631*(1+$W$2/$C631)),2)</f>
        <v>0.892162630648279</v>
      </c>
      <c r="AF631">
        <f>POWER(1-$V$2*$AD631/(1+$B631*$AC631*(1+$W$2/$C631)),2)</f>
        <v>0.811585727683894</v>
      </c>
      <c r="AG631">
        <f>POWER((1+$A631+$B631*S631)/($A631+$B631*S631+$Y$2),2)</f>
        <v>1.40659314859854</v>
      </c>
      <c r="AH631">
        <f>(Z$4+T$4*POWER($C631,U$4))</f>
        <v>1.93843892115845</v>
      </c>
      <c r="AI631">
        <f>POWER(1-V$4*AH631/(1+$A631*(1+W$4/$C631)),2)</f>
        <v>0.911043788056676</v>
      </c>
      <c r="AJ631">
        <f>POWER(1-V$4*AH631/(1+$B631*$AC631*(1+W$4/$C631)),2)</f>
        <v>0.844829237983721</v>
      </c>
      <c r="AK631">
        <f>POWER((1+$A631+$B631*W$4)/($A631+$B631*W$4+Y$4),2)</f>
        <v>1.07323627451895</v>
      </c>
    </row>
    <row r="632" spans="1:37">
      <c r="A632" s="1">
        <v>2.75</v>
      </c>
      <c r="B632" s="1">
        <v>2.75</v>
      </c>
      <c r="C632" s="1">
        <v>7</v>
      </c>
      <c r="D632" s="1">
        <v>3.66578091804931</v>
      </c>
      <c r="E632" s="1">
        <v>2.72655295063854</v>
      </c>
      <c r="F632" s="1">
        <v>2.66095230473573</v>
      </c>
      <c r="G632" s="1">
        <v>3.88020514</v>
      </c>
      <c r="H632" s="1">
        <v>2.60886212</v>
      </c>
      <c r="I632" s="1">
        <v>2.677937622</v>
      </c>
      <c r="J632">
        <v>3.58969064185282</v>
      </c>
      <c r="K632">
        <v>2.72326193235357</v>
      </c>
      <c r="L632">
        <v>2.66149562551758</v>
      </c>
      <c r="M632" s="2">
        <f t="shared" si="612"/>
        <v>2.40769167335192</v>
      </c>
      <c r="N632" s="2">
        <f>($Z$3+$T$3*POWER($C632,$U$3))*POWER((($B632+$V$3*$A632+$W$3*$S632*(1+$AA$3*$C632))/($B632+$V$3*$A632+1))*POWER(($A632+$X$3*$B632+1)/($A632+$X$3*$B632+$Y$3*$S632),2),2)</f>
        <v>0</v>
      </c>
      <c r="O632" s="2">
        <f t="shared" si="613"/>
        <v>3.81903312874714</v>
      </c>
      <c r="P632">
        <f t="shared" ref="P632:R632" si="670">G632-M632</f>
        <v>1.47251346664808</v>
      </c>
      <c r="Q632">
        <f t="shared" si="670"/>
        <v>2.60886212</v>
      </c>
      <c r="R632">
        <f t="shared" si="670"/>
        <v>-1.14109550674714</v>
      </c>
      <c r="S632">
        <f t="shared" si="615"/>
        <v>0.5</v>
      </c>
      <c r="AC632">
        <f t="shared" si="616"/>
        <v>0.866025403784439</v>
      </c>
      <c r="AD632">
        <f>($Z$2+$T$2*POWER($C632,$U$2))</f>
        <v>3.6586323071516</v>
      </c>
      <c r="AE632">
        <f>POWER(1-$V$2*$AD632/(1+$A632*(1+$W$2/$C632)),2)</f>
        <v>0.914158641319828</v>
      </c>
      <c r="AF632">
        <f>POWER(1-$V$2*$AD632/(1+$B632*$AC632*(1+$W$2/$C632)),2)</f>
        <v>0.903023234214681</v>
      </c>
      <c r="AG632">
        <f>POWER((1+$A632+$B632*S632)/($A632+$B632*S632+$Y$2),2)</f>
        <v>1.19320782868046</v>
      </c>
      <c r="AH632">
        <f>(Z$4+T$4*POWER($C632,U$4))</f>
        <v>2.61491926807997</v>
      </c>
      <c r="AI632">
        <f>POWER(1-V$4*AH632/(1+$A632*(1+W$4/$C632)),2)</f>
        <v>0.913864174273265</v>
      </c>
      <c r="AJ632">
        <f>POWER(1-V$4*AH632/(1+$B632*$AC632*(1+W$4/$C632)),2)</f>
        <v>0.902754154881274</v>
      </c>
      <c r="AK632">
        <f>POWER((1+$A632+$B632*W$4)/($A632+$B632*W$4+Y$4),2)</f>
        <v>1.02247959309449</v>
      </c>
    </row>
    <row r="633" spans="1:37">
      <c r="A633" s="1">
        <v>3.75</v>
      </c>
      <c r="B633" s="1">
        <v>1.5</v>
      </c>
      <c r="C633" s="1">
        <v>7</v>
      </c>
      <c r="D633" s="1">
        <v>3.81962632075418</v>
      </c>
      <c r="E633" s="1">
        <v>2.66542698554571</v>
      </c>
      <c r="F633" s="1">
        <v>2.71396821609294</v>
      </c>
      <c r="G633" s="1">
        <v>3.9778946</v>
      </c>
      <c r="H633" s="1">
        <v>2.3841177</v>
      </c>
      <c r="I633" s="1">
        <v>2.715019976</v>
      </c>
      <c r="J633">
        <v>3.67950995015465</v>
      </c>
      <c r="K633">
        <v>2.66050469438986</v>
      </c>
      <c r="L633">
        <v>2.71635725623926</v>
      </c>
      <c r="M633" s="2">
        <f t="shared" si="612"/>
        <v>2.32649576219339</v>
      </c>
      <c r="N633" s="2">
        <f>($Z$3+$T$3*POWER($C633,$U$3))*POWER((($B633+$V$3*$A633+$W$3*$S633*(1+$AA$3*$C633))/($B633+$V$3*$A633+1))*POWER(($A633+$X$3*$B633+1)/($A633+$X$3*$B633+$Y$3*$S633),2),2)</f>
        <v>0</v>
      </c>
      <c r="O633" s="2">
        <f t="shared" si="613"/>
        <v>4.01135395139864</v>
      </c>
      <c r="P633">
        <f t="shared" ref="P633:R633" si="671">G633-M633</f>
        <v>1.65139883780661</v>
      </c>
      <c r="Q633">
        <f t="shared" si="671"/>
        <v>2.3841177</v>
      </c>
      <c r="R633">
        <f t="shared" si="671"/>
        <v>-1.29633397539864</v>
      </c>
      <c r="S633">
        <f t="shared" si="615"/>
        <v>0.263157894736842</v>
      </c>
      <c r="AC633">
        <f t="shared" si="616"/>
        <v>0.96475277788544</v>
      </c>
      <c r="AD633">
        <f>($Z$2+$T$2*POWER($C633,$U$2))</f>
        <v>3.6586323071516</v>
      </c>
      <c r="AE633">
        <f>POWER(1-$V$2*$AD633/(1+$A633*(1+$W$2/$C633)),2)</f>
        <v>0.93455824751346</v>
      </c>
      <c r="AF633">
        <f>POWER(1-$V$2*$AD633/(1+$B633*$AC633*(1+$W$2/$C633)),2)</f>
        <v>0.855502539262898</v>
      </c>
      <c r="AG633">
        <f>POWER((1+$A633+$B633*S633)/($A633+$B633*S633+$Y$2),2)</f>
        <v>1.19236289578228</v>
      </c>
      <c r="AH633">
        <f>(Z$4+T$4*POWER($C633,U$4))</f>
        <v>2.61491926807997</v>
      </c>
      <c r="AI633">
        <f>POWER(1-V$4*AH633/(1+$A633*(1+W$4/$C633)),2)</f>
        <v>0.93425501339145</v>
      </c>
      <c r="AJ633">
        <f>POWER(1-V$4*AH633/(1+$B633*$AC633*(1+W$4/$C633)),2)</f>
        <v>0.855504484952204</v>
      </c>
      <c r="AK633">
        <f>POWER((1+$A633+$B633*W$4)/($A633+$B633*W$4+Y$4),2)</f>
        <v>1.0360971437355</v>
      </c>
    </row>
    <row r="634" spans="1:37">
      <c r="A634" s="1">
        <v>3.25</v>
      </c>
      <c r="B634" s="1">
        <v>2.5</v>
      </c>
      <c r="C634" s="1">
        <v>7</v>
      </c>
      <c r="D634" s="1">
        <v>3.81517492236823</v>
      </c>
      <c r="E634" s="1">
        <v>2.69588423382964</v>
      </c>
      <c r="F634" s="1">
        <v>2.63152078121768</v>
      </c>
      <c r="G634" s="1">
        <v>4.05967292</v>
      </c>
      <c r="H634" s="1">
        <v>2.55692114</v>
      </c>
      <c r="I634" s="1">
        <v>2.705167188</v>
      </c>
      <c r="J634">
        <v>3.75938051781636</v>
      </c>
      <c r="K634">
        <v>2.69364582955433</v>
      </c>
      <c r="L634">
        <v>2.63023345375815</v>
      </c>
      <c r="M634" s="2">
        <f t="shared" si="612"/>
        <v>2.40974914726643</v>
      </c>
      <c r="N634" s="2">
        <f>($Z$3+$T$3*POWER($C634,$U$3))*POWER((($B634+$V$3*$A634+$W$3*$S634*(1+$AA$3*$C634))/($B634+$V$3*$A634+1))*POWER(($A634+$X$3*$B634+1)/($A634+$X$3*$B634+$Y$3*$S634),2),2)</f>
        <v>0</v>
      </c>
      <c r="O634" s="2">
        <f t="shared" si="613"/>
        <v>3.89593294172738</v>
      </c>
      <c r="P634">
        <f t="shared" ref="P634:R634" si="672">G634-M634</f>
        <v>1.64992377273357</v>
      </c>
      <c r="Q634">
        <f t="shared" si="672"/>
        <v>2.55692114</v>
      </c>
      <c r="R634">
        <f t="shared" si="672"/>
        <v>-1.19076575372738</v>
      </c>
      <c r="S634">
        <f t="shared" si="615"/>
        <v>0.411764705882353</v>
      </c>
      <c r="AC634">
        <f t="shared" si="616"/>
        <v>0.911290199107628</v>
      </c>
      <c r="AD634">
        <f>($Z$2+$T$2*POWER($C634,$U$2))</f>
        <v>3.6586323071516</v>
      </c>
      <c r="AE634">
        <f>POWER(1-$V$2*$AD634/(1+$A634*(1+$W$2/$C634)),2)</f>
        <v>0.925733292828049</v>
      </c>
      <c r="AF634">
        <f>POWER(1-$V$2*$AD634/(1+$B634*$AC634*(1+$W$2/$C634)),2)</f>
        <v>0.899361733447782</v>
      </c>
      <c r="AG634">
        <f>POWER((1+$A634+$B634*S634)/($A634+$B634*S634+$Y$2),2)</f>
        <v>1.18678869135508</v>
      </c>
      <c r="AH634">
        <f>(Z$4+T$4*POWER($C634,U$4))</f>
        <v>2.61491926807997</v>
      </c>
      <c r="AI634">
        <f>POWER(1-V$4*AH634/(1+$A634*(1+W$4/$C634)),2)</f>
        <v>0.925427850304851</v>
      </c>
      <c r="AJ634">
        <f>POWER(1-V$4*AH634/(1+$B634*$AC634*(1+W$4/$C634)),2)</f>
        <v>0.899104173660738</v>
      </c>
      <c r="AK634">
        <f>POWER((1+$A634+$B634*W$4)/($A634+$B634*W$4+Y$4),2)</f>
        <v>1.02406886815237</v>
      </c>
    </row>
    <row r="635" spans="1:37">
      <c r="A635" s="1">
        <v>1.75</v>
      </c>
      <c r="B635" s="1">
        <v>4</v>
      </c>
      <c r="C635" s="1">
        <v>5</v>
      </c>
      <c r="D635" s="1">
        <v>3.1390056234281</v>
      </c>
      <c r="E635" s="1">
        <v>2.62806828385482</v>
      </c>
      <c r="F635" s="1">
        <v>1.83325834716778</v>
      </c>
      <c r="G635" s="1">
        <v>3.3927468</v>
      </c>
      <c r="H635" s="1">
        <v>2.5214038</v>
      </c>
      <c r="I635" s="1">
        <v>1.996057781</v>
      </c>
      <c r="J635">
        <v>3.08550611604014</v>
      </c>
      <c r="K635">
        <v>2.6335459132614</v>
      </c>
      <c r="L635">
        <v>1.81471510094756</v>
      </c>
      <c r="M635" s="2">
        <f t="shared" si="612"/>
        <v>1.79031588697975</v>
      </c>
      <c r="N635" s="2">
        <f>($Z$3+$T$3*POWER($C635,$U$3))*POWER((($B635+$V$3*$A635+$W$3*$S635*(1+$AA$3*$C635))/($B635+$V$3*$A635+1))*POWER(($A635+$X$3*$B635+1)/($A635+$X$3*$B635+$Y$3*$S635),2),2)</f>
        <v>0</v>
      </c>
      <c r="O635" s="2">
        <f t="shared" si="613"/>
        <v>3.07549703525179</v>
      </c>
      <c r="P635">
        <f t="shared" ref="P635:R635" si="673">G635-M635</f>
        <v>1.60243091302025</v>
      </c>
      <c r="Q635">
        <f t="shared" si="673"/>
        <v>2.5214038</v>
      </c>
      <c r="R635">
        <f t="shared" si="673"/>
        <v>-1.07943925425179</v>
      </c>
      <c r="S635">
        <f t="shared" si="615"/>
        <v>0.909090909090909</v>
      </c>
      <c r="AC635">
        <f t="shared" si="616"/>
        <v>0.416597790450531</v>
      </c>
      <c r="AD635">
        <f>($Z$2+$T$2*POWER($C635,$U$2))</f>
        <v>3.32351892595841</v>
      </c>
      <c r="AE635">
        <f>POWER(1-$V$2*$AD635/(1+$A635*(1+$W$2/$C635)),2)</f>
        <v>0.90492012850663</v>
      </c>
      <c r="AF635">
        <f>POWER(1-$V$2*$AD635/(1+$B635*$AC635*(1+$W$2/$C635)),2)</f>
        <v>0.901003100050228</v>
      </c>
      <c r="AG635">
        <f>POWER((1+$A635+$B635*S635)/($A635+$B635*S635+$Y$2),2)</f>
        <v>1.15084657160922</v>
      </c>
      <c r="AH635">
        <f>(Z$4+T$4*POWER($C635,U$4))</f>
        <v>1.93843892115845</v>
      </c>
      <c r="AI635">
        <f>POWER(1-V$4*AH635/(1+$A635*(1+W$4/$C635)),2)</f>
        <v>0.921544736957768</v>
      </c>
      <c r="AJ635">
        <f>POWER(1-V$4*AH635/(1+$B635*$AC635*(1+W$4/$C635)),2)</f>
        <v>0.918319972812101</v>
      </c>
      <c r="AK635">
        <f>POWER((1+$A635+$B635*W$4)/($A635+$B635*W$4+Y$4),2)</f>
        <v>1.01632199819575</v>
      </c>
    </row>
    <row r="636" spans="1:37">
      <c r="A636" s="1">
        <v>0.25</v>
      </c>
      <c r="B636" s="1">
        <v>0.75</v>
      </c>
      <c r="C636" s="1">
        <v>5</v>
      </c>
      <c r="D636" s="1">
        <v>3.53001296097035</v>
      </c>
      <c r="E636" s="1">
        <v>2.7905379950207</v>
      </c>
      <c r="F636" s="1">
        <v>1.89297882477981</v>
      </c>
      <c r="G636" s="1">
        <v>3.4676954</v>
      </c>
      <c r="H636" s="1">
        <v>2.8636143</v>
      </c>
      <c r="I636" s="1">
        <v>1.792692012</v>
      </c>
      <c r="J636">
        <v>3.16032866072687</v>
      </c>
      <c r="K636">
        <v>2.76885421433876</v>
      </c>
      <c r="L636">
        <v>1.80835683760377</v>
      </c>
      <c r="M636" s="2">
        <f t="shared" si="612"/>
        <v>1.56975690733397</v>
      </c>
      <c r="N636" s="2">
        <f>($Z$3+$T$3*POWER($C636,$U$3))*POWER((($B636+$V$3*$A636+$W$3*$S636*(1+$AA$3*$C636))/($B636+$V$3*$A636+1))*POWER(($A636+$X$3*$B636+1)/($A636+$X$3*$B636+$Y$3*$S636),2),2)</f>
        <v>0</v>
      </c>
      <c r="O636" s="2">
        <f t="shared" si="613"/>
        <v>3.26341212060954</v>
      </c>
      <c r="P636">
        <f t="shared" ref="P636:R636" si="674">G636-M636</f>
        <v>1.89793849266603</v>
      </c>
      <c r="Q636">
        <f t="shared" si="674"/>
        <v>2.8636143</v>
      </c>
      <c r="R636">
        <f t="shared" si="674"/>
        <v>-1.47072010860954</v>
      </c>
      <c r="S636">
        <f t="shared" si="615"/>
        <v>0.7</v>
      </c>
      <c r="AC636">
        <f t="shared" si="616"/>
        <v>0.714142842854285</v>
      </c>
      <c r="AD636">
        <f>($Z$2+$T$2*POWER($C636,$U$2))</f>
        <v>3.32351892595841</v>
      </c>
      <c r="AE636">
        <f>POWER(1-$V$2*$AD636/(1+$A636*(1+$W$2/$C636)),2)</f>
        <v>0.67373703396047</v>
      </c>
      <c r="AF636">
        <f>POWER(1-$V$2*$AD636/(1+$B636*$AC636*(1+$W$2/$C636)),2)</f>
        <v>0.776718978009099</v>
      </c>
      <c r="AG636">
        <f>POWER((1+$A636+$B636*S636)/($A636+$B636*S636+$Y$2),2)</f>
        <v>1.75003523641179</v>
      </c>
      <c r="AH636">
        <f>(Z$4+T$4*POWER($C636,U$4))</f>
        <v>1.93843892115845</v>
      </c>
      <c r="AI636">
        <f>POWER(1-V$4*AH636/(1+$A636*(1+W$4/$C636)),2)</f>
        <v>0.731788677601101</v>
      </c>
      <c r="AJ636">
        <f>POWER(1-V$4*AH636/(1+$B636*$AC636*(1+W$4/$C636)),2)</f>
        <v>0.816222391905781</v>
      </c>
      <c r="AK636">
        <f>POWER((1+$A636+$B636*W$4)/($A636+$B636*W$4+Y$4),2)</f>
        <v>1.08397078682285</v>
      </c>
    </row>
    <row r="637" spans="1:37">
      <c r="A637" s="1">
        <v>4</v>
      </c>
      <c r="B637" s="1">
        <v>3.5</v>
      </c>
      <c r="C637" s="1">
        <v>7</v>
      </c>
      <c r="D637" s="1">
        <v>3.55218944747443</v>
      </c>
      <c r="E637" s="1">
        <v>2.77546202751509</v>
      </c>
      <c r="F637" s="1">
        <v>2.62178281462162</v>
      </c>
      <c r="G637" s="1">
        <v>3.9226308</v>
      </c>
      <c r="H637" s="1">
        <v>2.80425976</v>
      </c>
      <c r="I637" s="1">
        <v>2.705821285</v>
      </c>
      <c r="J637">
        <v>3.6083562416564</v>
      </c>
      <c r="K637">
        <v>2.76206278146557</v>
      </c>
      <c r="L637">
        <v>2.599515384753</v>
      </c>
      <c r="M637" s="2">
        <f t="shared" si="612"/>
        <v>2.45484623517485</v>
      </c>
      <c r="N637" s="2">
        <f>($Z$3+$T$3*POWER($C637,$U$3))*POWER((($B637+$V$3*$A637+$W$3*$S637*(1+$AA$3*$C637))/($B637+$V$3*$A637+1))*POWER(($A637+$X$3*$B637+1)/($A637+$X$3*$B637+$Y$3*$S637),2),2)</f>
        <v>0</v>
      </c>
      <c r="O637" s="2">
        <f t="shared" si="613"/>
        <v>3.82129734387471</v>
      </c>
      <c r="P637">
        <f t="shared" ref="P637:R637" si="675">G637-M637</f>
        <v>1.46778456482515</v>
      </c>
      <c r="Q637">
        <f t="shared" si="675"/>
        <v>2.80425976</v>
      </c>
      <c r="R637">
        <f t="shared" si="675"/>
        <v>-1.11547605887471</v>
      </c>
      <c r="S637">
        <f t="shared" si="615"/>
        <v>0.45</v>
      </c>
      <c r="AC637">
        <f t="shared" si="616"/>
        <v>0.893028554974588</v>
      </c>
      <c r="AD637">
        <f>($Z$2+$T$2*POWER($C637,$U$2))</f>
        <v>3.6586323071516</v>
      </c>
      <c r="AE637">
        <f>POWER(1-$V$2*$AD637/(1+$A637*(1+$W$2/$C637)),2)</f>
        <v>0.938228541111701</v>
      </c>
      <c r="AF637">
        <f>POWER(1-$V$2*$AD637/(1+$B637*$AC637*(1+$W$2/$C637)),2)</f>
        <v>0.923155210061309</v>
      </c>
      <c r="AG637">
        <f>POWER((1+$A637+$B637*S637)/($A637+$B637*S637+$Y$2),2)</f>
        <v>1.14605584014944</v>
      </c>
      <c r="AH637">
        <f>(Z$4+T$4*POWER($C637,U$4))</f>
        <v>2.61491926807997</v>
      </c>
      <c r="AI637">
        <f>POWER(1-V$4*AH637/(1+$A637*(1+W$4/$C637)),2)</f>
        <v>0.937928923574014</v>
      </c>
      <c r="AJ637">
        <f>POWER(1-V$4*AH637/(1+$B637*$AC637*(1+W$4/$C637)),2)</f>
        <v>0.922850850436559</v>
      </c>
      <c r="AK637">
        <f>POWER((1+$A637+$B637*W$4)/($A637+$B637*W$4+Y$4),2)</f>
        <v>1.01750138019978</v>
      </c>
    </row>
    <row r="638" spans="1:37">
      <c r="A638" s="1">
        <v>0.25</v>
      </c>
      <c r="B638" s="1">
        <v>0.75</v>
      </c>
      <c r="C638" s="1">
        <v>7</v>
      </c>
      <c r="D638" s="1">
        <v>2.79293812949299</v>
      </c>
      <c r="E638" s="1">
        <v>2.67665188081761</v>
      </c>
      <c r="F638" s="1">
        <v>1.93468742023148</v>
      </c>
      <c r="G638" s="1">
        <v>3.42536426</v>
      </c>
      <c r="H638" s="1">
        <v>3.14425028</v>
      </c>
      <c r="I638" s="1">
        <v>2.225996656</v>
      </c>
      <c r="J638">
        <v>3.10667120728025</v>
      </c>
      <c r="K638">
        <v>2.68911325767192</v>
      </c>
      <c r="L638">
        <v>1.99890630097892</v>
      </c>
      <c r="M638" s="2">
        <f t="shared" si="612"/>
        <v>1.84310674164302</v>
      </c>
      <c r="N638" s="2">
        <f>($Z$3+$T$3*POWER($C638,$U$3))*POWER((($B638+$V$3*$A638+$W$3*$S638*(1+$AA$3*$C638))/($B638+$V$3*$A638+1))*POWER(($A638+$X$3*$B638+1)/($A638+$X$3*$B638+$Y$3*$S638),2),2)</f>
        <v>0</v>
      </c>
      <c r="O638" s="2">
        <f t="shared" si="613"/>
        <v>3.30315935708815</v>
      </c>
      <c r="P638">
        <f t="shared" ref="P638:R638" si="676">G638-M638</f>
        <v>1.58225751835698</v>
      </c>
      <c r="Q638">
        <f t="shared" si="676"/>
        <v>3.14425028</v>
      </c>
      <c r="R638">
        <f t="shared" si="676"/>
        <v>-1.07716270108815</v>
      </c>
      <c r="S638">
        <f t="shared" si="615"/>
        <v>0.7</v>
      </c>
      <c r="AC638">
        <f t="shared" si="616"/>
        <v>0.714142842854285</v>
      </c>
      <c r="AD638">
        <f>($Z$2+$T$2*POWER($C638,$U$2))</f>
        <v>3.6586323071516</v>
      </c>
      <c r="AE638">
        <f>POWER(1-$V$2*$AD638/(1+$A638*(1+$W$2/$C638)),2)</f>
        <v>0.614232035378282</v>
      </c>
      <c r="AF638">
        <f>POWER(1-$V$2*$AD638/(1+$B638*$AC638*(1+$W$2/$C638)),2)</f>
        <v>0.723728175644773</v>
      </c>
      <c r="AG638">
        <f>POWER((1+$A638+$B638*S638)/($A638+$B638*S638+$Y$2),2)</f>
        <v>1.75003523641179</v>
      </c>
      <c r="AH638">
        <f>(Z$4+T$4*POWER($C638,U$4))</f>
        <v>2.61491926807997</v>
      </c>
      <c r="AI638">
        <f>POWER(1-V$4*AH638/(1+$A638*(1+W$4/$C638)),2)</f>
        <v>0.619553559038549</v>
      </c>
      <c r="AJ638">
        <f>POWER(1-V$4*AH638/(1+$B638*$AC638*(1+W$4/$C638)),2)</f>
        <v>0.725837971529678</v>
      </c>
      <c r="AK638">
        <f>POWER((1+$A638+$B638*W$4)/($A638+$B638*W$4+Y$4),2)</f>
        <v>1.08397078682285</v>
      </c>
    </row>
    <row r="639" spans="1:37">
      <c r="A639" s="1">
        <v>3.5</v>
      </c>
      <c r="B639" s="1">
        <v>1.5</v>
      </c>
      <c r="C639" s="1">
        <v>5</v>
      </c>
      <c r="D639" s="1">
        <v>3.46812378519604</v>
      </c>
      <c r="E639" s="1">
        <v>2.67252992650516</v>
      </c>
      <c r="F639" s="1">
        <v>1.9996807430053</v>
      </c>
      <c r="G639" s="1">
        <v>3.7258352</v>
      </c>
      <c r="H639" s="1">
        <v>2.6754171</v>
      </c>
      <c r="I639" s="1">
        <v>2.200358589</v>
      </c>
      <c r="J639">
        <v>3.40583279874138</v>
      </c>
      <c r="K639">
        <v>2.68610171751789</v>
      </c>
      <c r="L639">
        <v>2.00352092003563</v>
      </c>
      <c r="M639" s="2">
        <f t="shared" si="612"/>
        <v>1.82708049794478</v>
      </c>
      <c r="N639" s="2">
        <f>($Z$3+$T$3*POWER($C639,$U$3))*POWER((($B639+$V$3*$A639+$W$3*$S639*(1+$AA$3*$C639))/($B639+$V$3*$A639+1))*POWER(($A639+$X$3*$B639+1)/($A639+$X$3*$B639+$Y$3*$S639),2),2)</f>
        <v>0</v>
      </c>
      <c r="O639" s="2">
        <f t="shared" si="613"/>
        <v>3.72454762762312</v>
      </c>
      <c r="P639">
        <f t="shared" ref="P639:R639" si="677">G639-M639</f>
        <v>1.89875470205522</v>
      </c>
      <c r="Q639">
        <f t="shared" si="677"/>
        <v>2.6754171</v>
      </c>
      <c r="R639">
        <f t="shared" si="677"/>
        <v>-1.52418903862312</v>
      </c>
      <c r="S639">
        <f t="shared" si="615"/>
        <v>0.277777777777778</v>
      </c>
      <c r="AC639">
        <f t="shared" si="616"/>
        <v>0.960645359210588</v>
      </c>
      <c r="AD639">
        <f>($Z$2+$T$2*POWER($C639,$U$2))</f>
        <v>3.32351892595841</v>
      </c>
      <c r="AE639">
        <f>POWER(1-$V$2*$AD639/(1+$A639*(1+$W$2/$C639)),2)</f>
        <v>0.947999338397238</v>
      </c>
      <c r="AF639">
        <f>POWER(1-$V$2*$AD639/(1+$B639*$AC639*(1+$W$2/$C639)),2)</f>
        <v>0.88863471896551</v>
      </c>
      <c r="AG639">
        <f>POWER((1+$A639+$B639*S639)/($A639+$B639*S639+$Y$2),2)</f>
        <v>1.20260032842126</v>
      </c>
      <c r="AH639">
        <f>(Z$4+T$4*POWER($C639,U$4))</f>
        <v>1.93843892115845</v>
      </c>
      <c r="AI639">
        <f>POWER(1-V$4*AH639/(1+$A639*(1+W$4/$C639)),2)</f>
        <v>0.957046866029331</v>
      </c>
      <c r="AJ639">
        <f>POWER(1-V$4*AH639/(1+$B639*$AC639*(1+W$4/$C639)),2)</f>
        <v>0.908140841211008</v>
      </c>
      <c r="AK639">
        <f>POWER((1+$A639+$B639*W$4)/($A639+$B639*W$4+Y$4),2)</f>
        <v>1.03655796532816</v>
      </c>
    </row>
    <row r="640" spans="1:37">
      <c r="A640" s="1">
        <v>0.25</v>
      </c>
      <c r="B640" s="1">
        <v>1.25</v>
      </c>
      <c r="C640" s="1">
        <v>7</v>
      </c>
      <c r="D640" s="1">
        <v>2.09217552676687</v>
      </c>
      <c r="E640" s="1">
        <v>2.27651411008424</v>
      </c>
      <c r="F640" s="1">
        <v>1.50152002016924</v>
      </c>
      <c r="G640" s="1">
        <v>2.5557641</v>
      </c>
      <c r="H640" s="1">
        <v>2.3069402</v>
      </c>
      <c r="I640" s="1">
        <v>1.767692008</v>
      </c>
      <c r="J640">
        <v>2.22188147626513</v>
      </c>
      <c r="K640">
        <v>2.29998375415798</v>
      </c>
      <c r="L640">
        <v>1.52846919848091</v>
      </c>
      <c r="M640" s="2">
        <f t="shared" si="612"/>
        <v>1.69298131786761</v>
      </c>
      <c r="N640" s="2">
        <f>($Z$3+$T$3*POWER($C640,$U$3))*POWER((($B640+$V$3*$A640+$W$3*$S640*(1+$AA$3*$C640))/($B640+$V$3*$A640+1))*POWER(($A640+$X$3*$B640+1)/($A640+$X$3*$B640+$Y$3*$S640),2),2)</f>
        <v>0</v>
      </c>
      <c r="O640" s="2">
        <f t="shared" si="613"/>
        <v>2.79101427149219</v>
      </c>
      <c r="P640">
        <f t="shared" ref="P640:R640" si="678">G640-M640</f>
        <v>0.862782782132386</v>
      </c>
      <c r="Q640">
        <f t="shared" si="678"/>
        <v>2.3069402</v>
      </c>
      <c r="R640">
        <f t="shared" si="678"/>
        <v>-1.02332226349219</v>
      </c>
      <c r="S640">
        <f t="shared" si="615"/>
        <v>0.9</v>
      </c>
      <c r="AC640">
        <f t="shared" si="616"/>
        <v>0.435889894354067</v>
      </c>
      <c r="AD640">
        <f>($Z$2+$T$2*POWER($C640,$U$2))</f>
        <v>3.6586323071516</v>
      </c>
      <c r="AE640">
        <f>POWER(1-$V$2*$AD640/(1+$A640*(1+$W$2/$C640)),2)</f>
        <v>0.614232035378282</v>
      </c>
      <c r="AF640">
        <f>POWER(1-$V$2*$AD640/(1+$B640*$AC640*(1+$W$2/$C640)),2)</f>
        <v>0.726254574457858</v>
      </c>
      <c r="AG640">
        <f>POWER((1+$A640+$B640*S640)/($A640+$B640*S640+$Y$2),2)</f>
        <v>1.49601504487025</v>
      </c>
      <c r="AH640">
        <f>(Z$4+T$4*POWER($C640,U$4))</f>
        <v>2.61491926807997</v>
      </c>
      <c r="AI640">
        <f>POWER(1-V$4*AH640/(1+$A640*(1+W$4/$C640)),2)</f>
        <v>0.619553559038549</v>
      </c>
      <c r="AJ640">
        <f>POWER(1-V$4*AH640/(1+$B640*$AC640*(1+W$4/$C640)),2)</f>
        <v>0.728305578024351</v>
      </c>
      <c r="AK640">
        <f>POWER((1+$A640+$B640*W$4)/($A640+$B640*W$4+Y$4),2)</f>
        <v>1.05214077367437</v>
      </c>
    </row>
    <row r="641" spans="1:37">
      <c r="A641" s="1">
        <v>0.5</v>
      </c>
      <c r="B641" s="1">
        <v>2</v>
      </c>
      <c r="C641" s="1">
        <v>5</v>
      </c>
      <c r="D641" s="1">
        <v>2.32893274099684</v>
      </c>
      <c r="E641" s="1">
        <v>2.31097289170534</v>
      </c>
      <c r="F641" s="1">
        <v>1.32816418465218</v>
      </c>
      <c r="G641" s="1">
        <v>2.50492634</v>
      </c>
      <c r="H641" s="1">
        <v>2.1951959</v>
      </c>
      <c r="I641" s="1">
        <v>1.375225159</v>
      </c>
      <c r="J641">
        <v>2.16928400975488</v>
      </c>
      <c r="K641">
        <v>2.32812181926021</v>
      </c>
      <c r="L641">
        <v>1.2926812021579</v>
      </c>
      <c r="M641" s="2">
        <f t="shared" si="612"/>
        <v>1.56762549195532</v>
      </c>
      <c r="N641" s="2">
        <f>($Z$3+$T$3*POWER($C641,$U$3))*POWER((($B641+$V$3*$A641+$W$3*$S641*(1+$AA$3*$C641))/($B641+$V$3*$A641+1))*POWER(($A641+$X$3*$B641+1)/($A641+$X$3*$B641+$Y$3*$S641),2),2)</f>
        <v>0</v>
      </c>
      <c r="O641" s="2">
        <f t="shared" si="613"/>
        <v>1.52071299092869</v>
      </c>
      <c r="P641">
        <f t="shared" ref="P641:R641" si="679">G641-M641</f>
        <v>0.937300848044679</v>
      </c>
      <c r="Q641">
        <f t="shared" si="679"/>
        <v>2.1951959</v>
      </c>
      <c r="R641">
        <f t="shared" si="679"/>
        <v>-0.145487831928693</v>
      </c>
      <c r="S641">
        <f t="shared" si="615"/>
        <v>1</v>
      </c>
      <c r="AC641">
        <f t="shared" si="616"/>
        <v>0</v>
      </c>
      <c r="AD641">
        <f>($Z$2+$T$2*POWER($C641,$U$2))</f>
        <v>3.32351892595841</v>
      </c>
      <c r="AE641">
        <f>POWER(1-$V$2*$AD641/(1+$A641*(1+$W$2/$C641)),2)</f>
        <v>0.767553047550272</v>
      </c>
      <c r="AF641">
        <f>POWER(1-$V$2*$AD641/(1+$B641*$AC641*(1+$W$2/$C641)),2)</f>
        <v>0.457561104602454</v>
      </c>
      <c r="AG641">
        <f>POWER((1+$A641+$B641*S641)/($A641+$B641*S641+$Y$2),2)</f>
        <v>1.30249601562332</v>
      </c>
      <c r="AH641">
        <f>(Z$4+T$4*POWER($C641,U$4))</f>
        <v>1.93843892115845</v>
      </c>
      <c r="AI641">
        <f>POWER(1-V$4*AH641/(1+$A641*(1+W$4/$C641)),2)</f>
        <v>0.808705125987914</v>
      </c>
      <c r="AJ641">
        <f>POWER(1-V$4*AH641/(1+$B641*$AC641*(1+W$4/$C641)),2)</f>
        <v>0.553624512847896</v>
      </c>
      <c r="AK641">
        <f>POWER((1+$A641+$B641*W$4)/($A641+$B641*W$4+Y$4),2)</f>
        <v>1.03285730312573</v>
      </c>
    </row>
    <row r="642" spans="1:37">
      <c r="A642" s="1">
        <v>4</v>
      </c>
      <c r="B642" s="1">
        <v>3.75</v>
      </c>
      <c r="C642" s="1">
        <v>7</v>
      </c>
      <c r="D642" s="1">
        <v>3.59210532364916</v>
      </c>
      <c r="E642" s="1">
        <v>2.78762758388641</v>
      </c>
      <c r="F642" s="1">
        <v>2.62221417895617</v>
      </c>
      <c r="G642" s="1">
        <v>3.932947</v>
      </c>
      <c r="H642" s="1">
        <v>2.761286</v>
      </c>
      <c r="I642" s="1">
        <v>2.678211426</v>
      </c>
      <c r="J642">
        <v>3.59696297900298</v>
      </c>
      <c r="K642">
        <v>2.77006668342087</v>
      </c>
      <c r="L642">
        <v>2.60017520630798</v>
      </c>
      <c r="M642" s="2">
        <f t="shared" ref="M642:M678" si="680">$AH642*($AC642*$AC642*AK642*AJ642+$S642*$S642*AI642)</f>
        <v>2.46016012479501</v>
      </c>
      <c r="N642" s="2">
        <f>($Z$3+$T$3*POWER($C642,$U$3))*POWER((($B642+$V$3*$A642+$W$3*$S642*(1+$AA$3*$C642))/($B642+$V$3*$A642+1))*POWER(($A642+$X$3*$B642+1)/($A642+$X$3*$B642+$Y$3*$S642),2),2)</f>
        <v>0</v>
      </c>
      <c r="O642" s="2">
        <f t="shared" ref="O642:O678" si="681">$AD642*($AC642*$AC642*AG642*AE642+$S642*$S642*AF642)</f>
        <v>3.79834136118407</v>
      </c>
      <c r="P642">
        <f t="shared" ref="P642:R642" si="682">G642-M642</f>
        <v>1.47278687520499</v>
      </c>
      <c r="Q642">
        <f t="shared" si="682"/>
        <v>2.761286</v>
      </c>
      <c r="R642">
        <f t="shared" si="682"/>
        <v>-1.12012993518407</v>
      </c>
      <c r="S642">
        <f t="shared" ref="S642:S678" si="683">(1+B642)/(1+A642)/2</f>
        <v>0.475</v>
      </c>
      <c r="AC642">
        <f t="shared" ref="AC642:AC678" si="684">POWER(1-S642*S642,0.5)</f>
        <v>0.879985795339902</v>
      </c>
      <c r="AD642">
        <f>($Z$2+$T$2*POWER($C642,$U$2))</f>
        <v>3.6586323071516</v>
      </c>
      <c r="AE642">
        <f>POWER(1-$V$2*$AD642/(1+$A642*(1+$W$2/$C642)),2)</f>
        <v>0.938228541111701</v>
      </c>
      <c r="AF642">
        <f>POWER(1-$V$2*$AD642/(1+$B642*$AC642*(1+$W$2/$C642)),2)</f>
        <v>0.926720390545815</v>
      </c>
      <c r="AG642">
        <f>POWER((1+$A642+$B642*S642)/($A642+$B642*S642+$Y$2),2)</f>
        <v>1.14115399722395</v>
      </c>
      <c r="AH642">
        <f>(Z$4+T$4*POWER($C642,U$4))</f>
        <v>2.61491926807997</v>
      </c>
      <c r="AI642">
        <f>POWER(1-V$4*AH642/(1+$A642*(1+W$4/$C642)),2)</f>
        <v>0.937928923574014</v>
      </c>
      <c r="AJ642">
        <f>POWER(1-V$4*AH642/(1+$B642*$AC642*(1+W$4/$C642)),2)</f>
        <v>0.9264147401697</v>
      </c>
      <c r="AK642">
        <f>POWER((1+$A642+$B642*W$4)/($A642+$B642*W$4+Y$4),2)</f>
        <v>1.01645435340484</v>
      </c>
    </row>
    <row r="643" spans="1:37">
      <c r="A643" s="1">
        <v>4</v>
      </c>
      <c r="B643" s="1">
        <v>1</v>
      </c>
      <c r="C643" s="1">
        <v>5</v>
      </c>
      <c r="D643" s="1">
        <v>3.30569274536632</v>
      </c>
      <c r="E643" s="1">
        <v>2.66555213633262</v>
      </c>
      <c r="F643" s="1">
        <v>1.88631919871291</v>
      </c>
      <c r="G643" s="1">
        <v>3.60715746</v>
      </c>
      <c r="H643" s="1">
        <v>2.517162</v>
      </c>
      <c r="I643" s="1">
        <v>2.017188812</v>
      </c>
      <c r="J643">
        <v>3.26814637691444</v>
      </c>
      <c r="K643">
        <v>2.68683168668308</v>
      </c>
      <c r="L643">
        <v>1.87612363761072</v>
      </c>
      <c r="M643" s="2">
        <f t="shared" si="680"/>
        <v>1.78458345974439</v>
      </c>
      <c r="N643" s="2">
        <f>($Z$3+$T$3*POWER($C643,$U$3))*POWER((($B643+$V$3*$A643+$W$3*$S643*(1+$AA$3*$C643))/($B643+$V$3*$A643+1))*POWER(($A643+$X$3*$B643+1)/($A643+$X$3*$B643+$Y$3*$S643),2),2)</f>
        <v>0</v>
      </c>
      <c r="O643" s="2">
        <f t="shared" si="681"/>
        <v>3.73514961148888</v>
      </c>
      <c r="P643">
        <f t="shared" ref="P643:R643" si="685">G643-M643</f>
        <v>1.82257400025561</v>
      </c>
      <c r="Q643">
        <f t="shared" si="685"/>
        <v>2.517162</v>
      </c>
      <c r="R643">
        <f t="shared" si="685"/>
        <v>-1.71796079948888</v>
      </c>
      <c r="S643">
        <f t="shared" si="683"/>
        <v>0.2</v>
      </c>
      <c r="AC643">
        <f t="shared" si="684"/>
        <v>0.979795897113271</v>
      </c>
      <c r="AD643">
        <f>($Z$2+$T$2*POWER($C643,$U$2))</f>
        <v>3.32351892595841</v>
      </c>
      <c r="AE643">
        <f>POWER(1-$V$2*$AD643/(1+$A643*(1+$W$2/$C643)),2)</f>
        <v>0.953960345507476</v>
      </c>
      <c r="AF643">
        <f>POWER(1-$V$2*$AD643/(1+$B643*$AC643*(1+$W$2/$C643)),2)</f>
        <v>0.850418389000775</v>
      </c>
      <c r="AG643">
        <f>POWER((1+$A643+$B643*S643)/($A643+$B643*S643+$Y$2),2)</f>
        <v>1.19003585611123</v>
      </c>
      <c r="AH643">
        <f>(Z$4+T$4*POWER($C643,U$4))</f>
        <v>1.93843892115845</v>
      </c>
      <c r="AI643">
        <f>POWER(1-V$4*AH643/(1+$A643*(1+W$4/$C643)),2)</f>
        <v>0.961964984819873</v>
      </c>
      <c r="AJ643">
        <f>POWER(1-V$4*AH643/(1+$B643*$AC643*(1+W$4/$C643)),2)</f>
        <v>0.876718731851751</v>
      </c>
      <c r="AK643">
        <f>POWER((1+$A643+$B643*W$4)/($A643+$B643*W$4+Y$4),2)</f>
        <v>1.04812049178208</v>
      </c>
    </row>
    <row r="644" spans="1:37">
      <c r="A644" s="1">
        <v>2.5</v>
      </c>
      <c r="B644" s="1">
        <v>3.75</v>
      </c>
      <c r="C644" s="1">
        <v>7</v>
      </c>
      <c r="D644" s="1">
        <v>3.31438259257067</v>
      </c>
      <c r="E644" s="1">
        <v>2.79426364318758</v>
      </c>
      <c r="F644" s="1">
        <v>2.40594391427572</v>
      </c>
      <c r="G644" s="1">
        <v>3.79014172</v>
      </c>
      <c r="H644" s="1">
        <v>2.8431614</v>
      </c>
      <c r="I644" s="1">
        <v>2.69367</v>
      </c>
      <c r="J644">
        <v>3.44874132274856</v>
      </c>
      <c r="K644">
        <v>2.78213968536865</v>
      </c>
      <c r="L644">
        <v>2.41851614645722</v>
      </c>
      <c r="M644" s="2">
        <f t="shared" si="680"/>
        <v>2.4031100908853</v>
      </c>
      <c r="N644" s="2">
        <f>($Z$3+$T$3*POWER($C644,$U$3))*POWER((($B644+$V$3*$A644+$W$3*$S644*(1+$AA$3*$C644))/($B644+$V$3*$A644+1))*POWER(($A644+$X$3*$B644+1)/($A644+$X$3*$B644+$Y$3*$S644),2),2)</f>
        <v>0</v>
      </c>
      <c r="O644" s="2">
        <f t="shared" si="681"/>
        <v>3.61755973680344</v>
      </c>
      <c r="P644">
        <f t="shared" ref="P644:R644" si="686">G644-M644</f>
        <v>1.3870316291147</v>
      </c>
      <c r="Q644">
        <f t="shared" si="686"/>
        <v>2.8431614</v>
      </c>
      <c r="R644">
        <f t="shared" si="686"/>
        <v>-0.92388973680344</v>
      </c>
      <c r="S644">
        <f t="shared" si="683"/>
        <v>0.678571428571429</v>
      </c>
      <c r="AC644">
        <f t="shared" si="684"/>
        <v>0.73453442147154</v>
      </c>
      <c r="AD644">
        <f>($Z$2+$T$2*POWER($C644,$U$2))</f>
        <v>3.6586323071516</v>
      </c>
      <c r="AE644">
        <f>POWER(1-$V$2*$AD644/(1+$A644*(1+$W$2/$C644)),2)</f>
        <v>0.906904927765626</v>
      </c>
      <c r="AF644">
        <f>POWER(1-$V$2*$AD644/(1+$B644*$AC644*(1+$W$2/$C644)),2)</f>
        <v>0.914278980458179</v>
      </c>
      <c r="AG644">
        <f>POWER((1+$A644+$B644*S644)/($A644+$B644*S644+$Y$2),2)</f>
        <v>1.16037492850748</v>
      </c>
      <c r="AH644">
        <f>(Z$4+T$4*POWER($C644,U$4))</f>
        <v>2.61491926807997</v>
      </c>
      <c r="AI644">
        <f>POWER(1-V$4*AH644/(1+$A644*(1+W$4/$C644)),2)</f>
        <v>0.906625349414452</v>
      </c>
      <c r="AJ644">
        <f>POWER(1-V$4*AH644/(1+$B644*$AC644*(1+W$4/$C644)),2)</f>
        <v>0.913984318418646</v>
      </c>
      <c r="AK644">
        <f>POWER((1+$A644+$B644*W$4)/($A644+$B644*W$4+Y$4),2)</f>
        <v>1.01704191794804</v>
      </c>
    </row>
    <row r="645" spans="1:37">
      <c r="A645" s="1">
        <v>2</v>
      </c>
      <c r="B645" s="1">
        <v>3.25</v>
      </c>
      <c r="C645" s="1">
        <v>7</v>
      </c>
      <c r="D645" s="1">
        <v>3.34689994641517</v>
      </c>
      <c r="E645" s="1">
        <v>2.70817546529677</v>
      </c>
      <c r="F645" s="1">
        <v>2.45348686547904</v>
      </c>
      <c r="G645" s="1">
        <v>3.75279066</v>
      </c>
      <c r="H645" s="1">
        <v>2.5723654</v>
      </c>
      <c r="I645" s="1">
        <v>2.615194776</v>
      </c>
      <c r="J645">
        <v>3.40189802882463</v>
      </c>
      <c r="K645">
        <v>2.69955548616436</v>
      </c>
      <c r="L645">
        <v>2.45583516977429</v>
      </c>
      <c r="M645" s="2">
        <f t="shared" si="680"/>
        <v>2.36007711575745</v>
      </c>
      <c r="N645" s="2">
        <f>($Z$3+$T$3*POWER($C645,$U$3))*POWER((($B645+$V$3*$A645+$W$3*$S645*(1+$AA$3*$C645))/($B645+$V$3*$A645+1))*POWER(($A645+$X$3*$B645+1)/($A645+$X$3*$B645+$Y$3*$S645),2),2)</f>
        <v>0</v>
      </c>
      <c r="O645" s="2">
        <f t="shared" si="681"/>
        <v>3.57163940675293</v>
      </c>
      <c r="P645">
        <f t="shared" ref="P645:R645" si="687">G645-M645</f>
        <v>1.39271354424255</v>
      </c>
      <c r="Q645">
        <f t="shared" si="687"/>
        <v>2.5723654</v>
      </c>
      <c r="R645">
        <f t="shared" si="687"/>
        <v>-0.956444630752932</v>
      </c>
      <c r="S645">
        <f t="shared" si="683"/>
        <v>0.708333333333333</v>
      </c>
      <c r="AC645">
        <f t="shared" si="684"/>
        <v>0.705878097754059</v>
      </c>
      <c r="AD645">
        <f>($Z$2+$T$2*POWER($C645,$U$2))</f>
        <v>3.6586323071516</v>
      </c>
      <c r="AE645">
        <f>POWER(1-$V$2*$AD645/(1+$A645*(1+$W$2/$C645)),2)</f>
        <v>0.887975904655668</v>
      </c>
      <c r="AF645">
        <f>POWER(1-$V$2*$AD645/(1+$B645*$AC645*(1+$W$2/$C645)),2)</f>
        <v>0.899942164257792</v>
      </c>
      <c r="AG645">
        <f>POWER((1+$A645+$B645*S645)/($A645+$B645*S645+$Y$2),2)</f>
        <v>1.18588187616439</v>
      </c>
      <c r="AH645">
        <f>(Z$4+T$4*POWER($C645,U$4))</f>
        <v>2.61491926807997</v>
      </c>
      <c r="AI645">
        <f>POWER(1-V$4*AH645/(1+$A645*(1+W$4/$C645)),2)</f>
        <v>0.88776417829154</v>
      </c>
      <c r="AJ645">
        <f>POWER(1-V$4*AH645/(1+$B645*$AC645*(1+W$4/$C645)),2)</f>
        <v>0.899682673767988</v>
      </c>
      <c r="AK645">
        <f>POWER((1+$A645+$B645*W$4)/($A645+$B645*W$4+Y$4),2)</f>
        <v>1.01972046751753</v>
      </c>
    </row>
    <row r="646" spans="1:37">
      <c r="A646" s="1">
        <v>0.5</v>
      </c>
      <c r="B646" s="1">
        <v>1.75</v>
      </c>
      <c r="C646" s="1">
        <v>7</v>
      </c>
      <c r="D646" s="1">
        <v>2.20945319300168</v>
      </c>
      <c r="E646" s="1">
        <v>2.15924586345714</v>
      </c>
      <c r="F646" s="1">
        <v>1.62813189219159</v>
      </c>
      <c r="G646" s="1">
        <v>2.7928305</v>
      </c>
      <c r="H646" s="1">
        <v>2.4189372</v>
      </c>
      <c r="I646" s="1">
        <v>2.007730148</v>
      </c>
      <c r="J646">
        <v>2.43447360721965</v>
      </c>
      <c r="K646">
        <v>2.18496021039796</v>
      </c>
      <c r="L646">
        <v>1.67710455114692</v>
      </c>
      <c r="M646" s="2">
        <f t="shared" si="680"/>
        <v>1.90397716047257</v>
      </c>
      <c r="N646" s="2">
        <f>($Z$3+$T$3*POWER($C646,$U$3))*POWER((($B646+$V$3*$A646+$W$3*$S646*(1+$AA$3*$C646))/($B646+$V$3*$A646+1))*POWER(($A646+$X$3*$B646+1)/($A646+$X$3*$B646+$Y$3*$S646),2),2)</f>
        <v>0</v>
      </c>
      <c r="O646" s="2">
        <f t="shared" si="681"/>
        <v>2.90749881934265</v>
      </c>
      <c r="P646">
        <f t="shared" ref="P646:R646" si="688">G646-M646</f>
        <v>0.888853339527427</v>
      </c>
      <c r="Q646">
        <f t="shared" si="688"/>
        <v>2.4189372</v>
      </c>
      <c r="R646">
        <f t="shared" si="688"/>
        <v>-0.899768671342645</v>
      </c>
      <c r="S646">
        <f t="shared" si="683"/>
        <v>0.916666666666667</v>
      </c>
      <c r="AC646">
        <f t="shared" si="684"/>
        <v>0.399652626942727</v>
      </c>
      <c r="AD646">
        <f>($Z$2+$T$2*POWER($C646,$U$2))</f>
        <v>3.6586323071516</v>
      </c>
      <c r="AE646">
        <f>POWER(1-$V$2*$AD646/(1+$A646*(1+$W$2/$C646)),2)</f>
        <v>0.71356143753084</v>
      </c>
      <c r="AF646">
        <f>POWER(1-$V$2*$AD646/(1+$B646*$AC646*(1+$W$2/$C646)),2)</f>
        <v>0.762547317091347</v>
      </c>
      <c r="AG646">
        <f>POWER((1+$A646+$B646*S646)/($A646+$B646*S646+$Y$2),2)</f>
        <v>1.35072212321599</v>
      </c>
      <c r="AH646">
        <f>(Z$4+T$4*POWER($C646,U$4))</f>
        <v>2.61491926807997</v>
      </c>
      <c r="AI646">
        <f>POWER(1-V$4*AH646/(1+$A646*(1+W$4/$C646)),2)</f>
        <v>0.71591494462234</v>
      </c>
      <c r="AJ646">
        <f>POWER(1-V$4*AH646/(1+$B646*$AC646*(1+W$4/$C646)),2)</f>
        <v>0.763832074655233</v>
      </c>
      <c r="AK646">
        <f>POWER((1+$A646+$B646*W$4)/($A646+$B646*W$4+Y$4),2)</f>
        <v>1.03731482563153</v>
      </c>
    </row>
    <row r="647" spans="1:37">
      <c r="A647" s="1">
        <v>4</v>
      </c>
      <c r="B647" s="1">
        <v>2.5</v>
      </c>
      <c r="C647" s="1">
        <v>7</v>
      </c>
      <c r="D647" s="1">
        <v>3.58111704731424</v>
      </c>
      <c r="E647" s="1">
        <v>2.71298540366172</v>
      </c>
      <c r="F647" s="1">
        <v>2.6532437183732</v>
      </c>
      <c r="G647" s="1">
        <v>4.0106522</v>
      </c>
      <c r="H647" s="1">
        <v>2.521881</v>
      </c>
      <c r="I647" s="1">
        <v>2.716067365</v>
      </c>
      <c r="J647">
        <v>3.65138520991584</v>
      </c>
      <c r="K647">
        <v>2.70626804565916</v>
      </c>
      <c r="L647">
        <v>2.64670141438991</v>
      </c>
      <c r="M647" s="2">
        <f t="shared" si="680"/>
        <v>2.41730972120631</v>
      </c>
      <c r="N647" s="2">
        <f>($Z$3+$T$3*POWER($C647,$U$3))*POWER((($B647+$V$3*$A647+$W$3*$S647*(1+$AA$3*$C647))/($B647+$V$3*$A647+1))*POWER(($A647+$X$3*$B647+1)/($A647+$X$3*$B647+$Y$3*$S647),2),2)</f>
        <v>0</v>
      </c>
      <c r="O647" s="2">
        <f t="shared" si="681"/>
        <v>3.91494644631936</v>
      </c>
      <c r="P647">
        <f t="shared" ref="P647:R647" si="689">G647-M647</f>
        <v>1.59334247879369</v>
      </c>
      <c r="Q647">
        <f t="shared" si="689"/>
        <v>2.521881</v>
      </c>
      <c r="R647">
        <f t="shared" si="689"/>
        <v>-1.19887908131936</v>
      </c>
      <c r="S647">
        <f t="shared" si="683"/>
        <v>0.35</v>
      </c>
      <c r="AC647">
        <f t="shared" si="684"/>
        <v>0.93674969975976</v>
      </c>
      <c r="AD647">
        <f>($Z$2+$T$2*POWER($C647,$U$2))</f>
        <v>3.6586323071516</v>
      </c>
      <c r="AE647">
        <f>POWER(1-$V$2*$AD647/(1+$A647*(1+$W$2/$C647)),2)</f>
        <v>0.938228541111701</v>
      </c>
      <c r="AF647">
        <f>POWER(1-$V$2*$AD647/(1+$B647*$AC647*(1+$W$2/$C647)),2)</f>
        <v>0.901648753724708</v>
      </c>
      <c r="AG647">
        <f>POWER((1+$A647+$B647*S647)/($A647+$B647*S647+$Y$2),2)</f>
        <v>1.16556611870595</v>
      </c>
      <c r="AH647">
        <f>(Z$4+T$4*POWER($C647,U$4))</f>
        <v>2.61491926807997</v>
      </c>
      <c r="AI647">
        <f>POWER(1-V$4*AH647/(1+$A647*(1+W$4/$C647)),2)</f>
        <v>0.937928923574014</v>
      </c>
      <c r="AJ647">
        <f>POWER(1-V$4*AH647/(1+$B647*$AC647*(1+W$4/$C647)),2)</f>
        <v>0.901383814811283</v>
      </c>
      <c r="AK647">
        <f>POWER((1+$A647+$B647*W$4)/($A647+$B647*W$4+Y$4),2)</f>
        <v>1.0234768775646</v>
      </c>
    </row>
    <row r="648" spans="1:37">
      <c r="A648" s="1">
        <v>2.75</v>
      </c>
      <c r="B648" s="1">
        <v>1</v>
      </c>
      <c r="C648" s="1">
        <v>7</v>
      </c>
      <c r="D648" s="1">
        <v>3.70569669026038</v>
      </c>
      <c r="E648" s="1">
        <v>2.6194578482174</v>
      </c>
      <c r="F648" s="1">
        <v>2.537263250727</v>
      </c>
      <c r="G648" s="1">
        <v>3.91280134</v>
      </c>
      <c r="H648" s="1">
        <v>2.5883144</v>
      </c>
      <c r="I648" s="1">
        <v>2.717108255</v>
      </c>
      <c r="J648">
        <v>3.55270000902086</v>
      </c>
      <c r="K648">
        <v>2.61319241137415</v>
      </c>
      <c r="L648">
        <v>2.51029848857105</v>
      </c>
      <c r="M648" s="2">
        <f t="shared" si="680"/>
        <v>2.23326635913244</v>
      </c>
      <c r="N648" s="2">
        <f>($Z$3+$T$3*POWER($C648,$U$3))*POWER((($B648+$V$3*$A648+$W$3*$S648*(1+$AA$3*$C648))/($B648+$V$3*$A648+1))*POWER(($A648+$X$3*$B648+1)/($A648+$X$3*$B648+$Y$3*$S648),2),2)</f>
        <v>0</v>
      </c>
      <c r="O648" s="2">
        <f t="shared" si="681"/>
        <v>4.11319006755819</v>
      </c>
      <c r="P648">
        <f t="shared" ref="P648:R648" si="690">G648-M648</f>
        <v>1.67953498086756</v>
      </c>
      <c r="Q648">
        <f t="shared" si="690"/>
        <v>2.5883144</v>
      </c>
      <c r="R648">
        <f t="shared" si="690"/>
        <v>-1.39608181255819</v>
      </c>
      <c r="S648">
        <f t="shared" si="683"/>
        <v>0.266666666666667</v>
      </c>
      <c r="AC648">
        <f t="shared" si="684"/>
        <v>0.963788819653397</v>
      </c>
      <c r="AD648">
        <f>($Z$2+$T$2*POWER($C648,$U$2))</f>
        <v>3.6586323071516</v>
      </c>
      <c r="AE648">
        <f>POWER(1-$V$2*$AD648/(1+$A648*(1+$W$2/$C648)),2)</f>
        <v>0.914158641319828</v>
      </c>
      <c r="AF648">
        <f>POWER(1-$V$2*$AD648/(1+$B648*$AC648*(1+$W$2/$C648)),2)</f>
        <v>0.806515066272047</v>
      </c>
      <c r="AG648">
        <f>POWER((1+$A648+$B648*S648)/($A648+$B648*S648+$Y$2),2)</f>
        <v>1.2564188745683</v>
      </c>
      <c r="AH648">
        <f>(Z$4+T$4*POWER($C648,U$4))</f>
        <v>2.61491926807997</v>
      </c>
      <c r="AI648">
        <f>POWER(1-V$4*AH648/(1+$A648*(1+W$4/$C648)),2)</f>
        <v>0.913864174273265</v>
      </c>
      <c r="AJ648">
        <f>POWER(1-V$4*AH648/(1+$B648*$AC648*(1+W$4/$C648)),2)</f>
        <v>0.807070032945543</v>
      </c>
      <c r="AK648">
        <f>POWER((1+$A648+$B648*W$4)/($A648+$B648*W$4+Y$4),2)</f>
        <v>1.05253404217612</v>
      </c>
    </row>
    <row r="649" spans="1:37">
      <c r="A649" s="1">
        <v>0.75</v>
      </c>
      <c r="B649" s="1">
        <v>1.5</v>
      </c>
      <c r="C649" s="1">
        <v>7</v>
      </c>
      <c r="D649" s="1">
        <v>2.90709150210652</v>
      </c>
      <c r="E649" s="1">
        <v>2.31621717756895</v>
      </c>
      <c r="F649" s="1">
        <v>2.08506626975961</v>
      </c>
      <c r="G649" s="1">
        <v>3.740405</v>
      </c>
      <c r="H649" s="1">
        <v>2.6153012</v>
      </c>
      <c r="I649" s="1">
        <v>2.48009958</v>
      </c>
      <c r="J649">
        <v>3.37641432268116</v>
      </c>
      <c r="K649">
        <v>2.33661899421601</v>
      </c>
      <c r="L649">
        <v>2.18651121511225</v>
      </c>
      <c r="M649" s="2">
        <f t="shared" si="680"/>
        <v>2.1241411648286</v>
      </c>
      <c r="N649" s="2">
        <f>($Z$3+$T$3*POWER($C649,$U$3))*POWER((($B649+$V$3*$A649+$W$3*$S649*(1+$AA$3*$C649))/($B649+$V$3*$A649+1))*POWER(($A649+$X$3*$B649+1)/($A649+$X$3*$B649+$Y$3*$S649),2),2)</f>
        <v>0</v>
      </c>
      <c r="O649" s="2">
        <f t="shared" si="681"/>
        <v>3.45797497147014</v>
      </c>
      <c r="P649">
        <f t="shared" ref="P649:R649" si="691">G649-M649</f>
        <v>1.6162638351714</v>
      </c>
      <c r="Q649">
        <f t="shared" si="691"/>
        <v>2.6153012</v>
      </c>
      <c r="R649">
        <f t="shared" si="691"/>
        <v>-0.977875391470138</v>
      </c>
      <c r="S649">
        <f t="shared" si="683"/>
        <v>0.714285714285714</v>
      </c>
      <c r="AC649">
        <f t="shared" si="684"/>
        <v>0.699854212223765</v>
      </c>
      <c r="AD649">
        <f>($Z$2+$T$2*POWER($C649,$U$2))</f>
        <v>3.6586323071516</v>
      </c>
      <c r="AE649">
        <f>POWER(1-$V$2*$AD649/(1+$A649*(1+$W$2/$C649)),2)</f>
        <v>0.77243811961608</v>
      </c>
      <c r="AF649">
        <f>POWER(1-$V$2*$AD649/(1+$B649*$AC649*(1+$W$2/$C649)),2)</f>
        <v>0.817515107318997</v>
      </c>
      <c r="AG649">
        <f>POWER((1+$A649+$B649*S649)/($A649+$B649*S649+$Y$2),2)</f>
        <v>1.39572787938147</v>
      </c>
      <c r="AH649">
        <f>(Z$4+T$4*POWER($C649,U$4))</f>
        <v>2.61491926807997</v>
      </c>
      <c r="AI649">
        <f>POWER(1-V$4*AH649/(1+$A649*(1+W$4/$C649)),2)</f>
        <v>0.773539632469548</v>
      </c>
      <c r="AJ649">
        <f>POWER(1-V$4*AH649/(1+$B649*$AC649*(1+W$4/$C649)),2)</f>
        <v>0.817921889753435</v>
      </c>
      <c r="AK649">
        <f>POWER((1+$A649+$B649*W$4)/($A649+$B649*W$4+Y$4),2)</f>
        <v>1.04253031510871</v>
      </c>
    </row>
    <row r="650" spans="1:37">
      <c r="A650" s="1">
        <v>4</v>
      </c>
      <c r="B650" s="1">
        <v>2</v>
      </c>
      <c r="C650" s="1">
        <v>7</v>
      </c>
      <c r="D650" s="1">
        <v>3.69489386862376</v>
      </c>
      <c r="E650" s="1">
        <v>2.67733951098835</v>
      </c>
      <c r="F650" s="1">
        <v>2.66777301479934</v>
      </c>
      <c r="G650" s="1">
        <v>4.06107014</v>
      </c>
      <c r="H650" s="1">
        <v>2.46399666</v>
      </c>
      <c r="I650" s="1">
        <v>2.736389915</v>
      </c>
      <c r="J650">
        <v>3.6929550892806</v>
      </c>
      <c r="K650">
        <v>2.67108541412624</v>
      </c>
      <c r="L650">
        <v>2.6580794381302</v>
      </c>
      <c r="M650" s="2">
        <f t="shared" si="680"/>
        <v>2.38242808265456</v>
      </c>
      <c r="N650" s="2">
        <f>($Z$3+$T$3*POWER($C650,$U$3))*POWER((($B650+$V$3*$A650+$W$3*$S650*(1+$AA$3*$C650))/($B650+$V$3*$A650+1))*POWER(($A650+$X$3*$B650+1)/($A650+$X$3*$B650+$Y$3*$S650),2),2)</f>
        <v>0</v>
      </c>
      <c r="O650" s="2">
        <f t="shared" si="681"/>
        <v>3.96046575103689</v>
      </c>
      <c r="P650">
        <f t="shared" ref="P650:R650" si="692">G650-M650</f>
        <v>1.67864205734544</v>
      </c>
      <c r="Q650">
        <f t="shared" si="692"/>
        <v>2.46399666</v>
      </c>
      <c r="R650">
        <f t="shared" si="692"/>
        <v>-1.22407583603689</v>
      </c>
      <c r="S650">
        <f t="shared" si="683"/>
        <v>0.3</v>
      </c>
      <c r="AC650">
        <f t="shared" si="684"/>
        <v>0.953939201416946</v>
      </c>
      <c r="AD650">
        <f>($Z$2+$T$2*POWER($C650,$U$2))</f>
        <v>3.6586323071516</v>
      </c>
      <c r="AE650">
        <f>POWER(1-$V$2*$AD650/(1+$A650*(1+$W$2/$C650)),2)</f>
        <v>0.938228541111701</v>
      </c>
      <c r="AF650">
        <f>POWER(1-$V$2*$AD650/(1+$B650*$AC650*(1+$W$2/$C650)),2)</f>
        <v>0.883616778231443</v>
      </c>
      <c r="AG650">
        <f>POWER((1+$A650+$B650*S650)/($A650+$B650*S650+$Y$2),2)</f>
        <v>1.17473366362274</v>
      </c>
      <c r="AH650">
        <f>(Z$4+T$4*POWER($C650,U$4))</f>
        <v>2.61491926807997</v>
      </c>
      <c r="AI650">
        <f>POWER(1-V$4*AH650/(1+$A650*(1+W$4/$C650)),2)</f>
        <v>0.937928923574014</v>
      </c>
      <c r="AJ650">
        <f>POWER(1-V$4*AH650/(1+$B650*$AC650*(1+W$4/$C650)),2)</f>
        <v>0.883426605021499</v>
      </c>
      <c r="AK650">
        <f>POWER((1+$A650+$B650*W$4)/($A650+$B650*W$4+Y$4),2)</f>
        <v>1.02830969378536</v>
      </c>
    </row>
    <row r="651" spans="1:37">
      <c r="A651" s="1">
        <v>2</v>
      </c>
      <c r="B651" s="1">
        <v>3.5</v>
      </c>
      <c r="C651" s="1">
        <v>7</v>
      </c>
      <c r="D651" s="1">
        <v>3.26370353454387</v>
      </c>
      <c r="E651" s="1">
        <v>2.73396684608647</v>
      </c>
      <c r="F651" s="1">
        <v>2.36371798983918</v>
      </c>
      <c r="G651" s="1">
        <v>3.672599</v>
      </c>
      <c r="H651" s="1">
        <v>2.66885728</v>
      </c>
      <c r="I651" s="1">
        <v>2.529761768</v>
      </c>
      <c r="J651">
        <v>3.30107631671684</v>
      </c>
      <c r="K651">
        <v>2.72205422182907</v>
      </c>
      <c r="L651">
        <v>2.37492071375893</v>
      </c>
      <c r="M651" s="2">
        <f t="shared" si="680"/>
        <v>2.3548829465001</v>
      </c>
      <c r="N651" s="2">
        <f>($Z$3+$T$3*POWER($C651,$U$3))*POWER((($B651+$V$3*$A651+$W$3*$S651*(1+$AA$3*$C651))/($B651+$V$3*$A651+1))*POWER(($A651+$X$3*$B651+1)/($A651+$X$3*$B651+$Y$3*$S651),2),2)</f>
        <v>0</v>
      </c>
      <c r="O651" s="2">
        <f t="shared" si="681"/>
        <v>3.52206938702428</v>
      </c>
      <c r="P651">
        <f t="shared" ref="P651:R651" si="693">G651-M651</f>
        <v>1.3177160534999</v>
      </c>
      <c r="Q651">
        <f t="shared" si="693"/>
        <v>2.66885728</v>
      </c>
      <c r="R651">
        <f t="shared" si="693"/>
        <v>-0.992307619024279</v>
      </c>
      <c r="S651">
        <f t="shared" si="683"/>
        <v>0.75</v>
      </c>
      <c r="AC651">
        <f t="shared" si="684"/>
        <v>0.661437827766148</v>
      </c>
      <c r="AD651">
        <f>($Z$2+$T$2*POWER($C651,$U$2))</f>
        <v>3.6586323071516</v>
      </c>
      <c r="AE651">
        <f>POWER(1-$V$2*$AD651/(1+$A651*(1+$W$2/$C651)),2)</f>
        <v>0.887975904655668</v>
      </c>
      <c r="AF651">
        <f>POWER(1-$V$2*$AD651/(1+$B651*$AC651*(1+$W$2/$C651)),2)</f>
        <v>0.900697063257799</v>
      </c>
      <c r="AG651">
        <f>POWER((1+$A651+$B651*S651)/($A651+$B651*S651+$Y$2),2)</f>
        <v>1.17385857099422</v>
      </c>
      <c r="AH651">
        <f>(Z$4+T$4*POWER($C651,U$4))</f>
        <v>2.61491926807997</v>
      </c>
      <c r="AI651">
        <f>POWER(1-V$4*AH651/(1+$A651*(1+W$4/$C651)),2)</f>
        <v>0.88776417829154</v>
      </c>
      <c r="AJ651">
        <f>POWER(1-V$4*AH651/(1+$B651*$AC651*(1+W$4/$C651)),2)</f>
        <v>0.900435120674275</v>
      </c>
      <c r="AK651">
        <f>POWER((1+$A651+$B651*W$4)/($A651+$B651*W$4+Y$4),2)</f>
        <v>1.01840110595033</v>
      </c>
    </row>
    <row r="652" spans="1:37">
      <c r="A652" s="1">
        <v>0.75</v>
      </c>
      <c r="B652" s="1">
        <v>1</v>
      </c>
      <c r="C652" s="1">
        <v>5</v>
      </c>
      <c r="D652" s="1">
        <v>3.38816557058871</v>
      </c>
      <c r="E652" s="1">
        <v>2.58757367445223</v>
      </c>
      <c r="F652" s="1">
        <v>1.93041370555626</v>
      </c>
      <c r="G652" s="1">
        <v>3.96334294</v>
      </c>
      <c r="H652" s="1">
        <v>2.62711606</v>
      </c>
      <c r="I652" s="1">
        <v>2.136793866</v>
      </c>
      <c r="J652">
        <v>3.59155041800412</v>
      </c>
      <c r="K652">
        <v>2.56172194315038</v>
      </c>
      <c r="L652">
        <v>1.9227998526823</v>
      </c>
      <c r="M652" s="2">
        <f t="shared" si="680"/>
        <v>1.73105527296281</v>
      </c>
      <c r="N652" s="2">
        <f>($Z$3+$T$3*POWER($C652,$U$3))*POWER((($B652+$V$3*$A652+$W$3*$S652*(1+$AA$3*$C652))/($B652+$V$3*$A652+1))*POWER(($A652+$X$3*$B652+1)/($A652+$X$3*$B652+$Y$3*$S652),2),2)</f>
        <v>0</v>
      </c>
      <c r="O652" s="2">
        <f t="shared" si="681"/>
        <v>3.67401970748095</v>
      </c>
      <c r="P652">
        <f t="shared" ref="P652:R652" si="694">G652-M652</f>
        <v>2.23228766703719</v>
      </c>
      <c r="Q652">
        <f t="shared" si="694"/>
        <v>2.62711606</v>
      </c>
      <c r="R652">
        <f t="shared" si="694"/>
        <v>-1.53722584148095</v>
      </c>
      <c r="S652">
        <f t="shared" si="683"/>
        <v>0.571428571428571</v>
      </c>
      <c r="AC652">
        <f t="shared" si="684"/>
        <v>0.82065180664829</v>
      </c>
      <c r="AD652">
        <f>($Z$2+$T$2*POWER($C652,$U$2))</f>
        <v>3.32351892595841</v>
      </c>
      <c r="AE652">
        <f>POWER(1-$V$2*$AD652/(1+$A652*(1+$W$2/$C652)),2)</f>
        <v>0.819595765402523</v>
      </c>
      <c r="AF652">
        <f>POWER(1-$V$2*$AD652/(1+$B652*$AC652*(1+$W$2/$C652)),2)</f>
        <v>0.830341103641167</v>
      </c>
      <c r="AG652">
        <f>POWER((1+$A652+$B652*S652)/($A652+$B652*S652+$Y$2),2)</f>
        <v>1.5115403694943</v>
      </c>
      <c r="AH652">
        <f>(Z$4+T$4*POWER($C652,U$4))</f>
        <v>1.93843892115845</v>
      </c>
      <c r="AI652">
        <f>POWER(1-V$4*AH652/(1+$A652*(1+W$4/$C652)),2)</f>
        <v>0.851404312027326</v>
      </c>
      <c r="AJ652">
        <f>POWER(1-V$4*AH652/(1+$B652*$AC652*(1+W$4/$C652)),2)</f>
        <v>0.860226834961141</v>
      </c>
      <c r="AK652">
        <f>POWER((1+$A652+$B652*W$4)/($A652+$B652*W$4+Y$4),2)</f>
        <v>1.06156890901196</v>
      </c>
    </row>
    <row r="653" spans="1:37">
      <c r="A653" s="1">
        <v>3</v>
      </c>
      <c r="B653" s="1">
        <v>1.25</v>
      </c>
      <c r="C653" s="1">
        <v>7</v>
      </c>
      <c r="D653" s="1">
        <v>3.87208641470167</v>
      </c>
      <c r="E653" s="1">
        <v>2.63730738529871</v>
      </c>
      <c r="F653" s="1">
        <v>2.66478119670126</v>
      </c>
      <c r="G653" s="1">
        <v>4.0094782</v>
      </c>
      <c r="H653" s="1">
        <v>2.31336184</v>
      </c>
      <c r="I653" s="1">
        <v>2.747087845</v>
      </c>
      <c r="J653">
        <v>3.62949595039094</v>
      </c>
      <c r="K653">
        <v>2.63451930191539</v>
      </c>
      <c r="L653">
        <v>2.64097064622651</v>
      </c>
      <c r="M653" s="2">
        <f t="shared" si="680"/>
        <v>2.28632205483222</v>
      </c>
      <c r="N653" s="2">
        <f>($Z$3+$T$3*POWER($C653,$U$3))*POWER((($B653+$V$3*$A653+$W$3*$S653*(1+$AA$3*$C653))/($B653+$V$3*$A653+1))*POWER(($A653+$X$3*$B653+1)/($A653+$X$3*$B653+$Y$3*$S653),2),2)</f>
        <v>0</v>
      </c>
      <c r="O653" s="2">
        <f t="shared" si="681"/>
        <v>4.06590034454549</v>
      </c>
      <c r="P653">
        <f t="shared" ref="P653:R653" si="695">G653-M653</f>
        <v>1.72315614516778</v>
      </c>
      <c r="Q653">
        <f t="shared" si="695"/>
        <v>2.31336184</v>
      </c>
      <c r="R653">
        <f t="shared" si="695"/>
        <v>-1.31881249954549</v>
      </c>
      <c r="S653">
        <f t="shared" si="683"/>
        <v>0.28125</v>
      </c>
      <c r="AC653">
        <f t="shared" si="684"/>
        <v>0.959634533299005</v>
      </c>
      <c r="AD653">
        <f>($Z$2+$T$2*POWER($C653,$U$2))</f>
        <v>3.6586323071516</v>
      </c>
      <c r="AE653">
        <f>POWER(1-$V$2*$AD653/(1+$A653*(1+$W$2/$C653)),2)</f>
        <v>0.920364160915058</v>
      </c>
      <c r="AF653">
        <f>POWER(1-$V$2*$AD653/(1+$B653*$AC653*(1+$W$2/$C653)),2)</f>
        <v>0.83396180299576</v>
      </c>
      <c r="AG653">
        <f>POWER((1+$A653+$B653*S653)/($A653+$B653*S653+$Y$2),2)</f>
        <v>1.23336043561304</v>
      </c>
      <c r="AH653">
        <f>(Z$4+T$4*POWER($C653,U$4))</f>
        <v>2.61491926807997</v>
      </c>
      <c r="AI653">
        <f>POWER(1-V$4*AH653/(1+$A653*(1+W$4/$C653)),2)</f>
        <v>0.920061853778891</v>
      </c>
      <c r="AJ653">
        <f>POWER(1-V$4*AH653/(1+$B653*$AC653*(1+W$4/$C653)),2)</f>
        <v>0.834172906146495</v>
      </c>
      <c r="AK653">
        <f>POWER((1+$A653+$B653*W$4)/($A653+$B653*W$4+Y$4),2)</f>
        <v>1.0434407350378</v>
      </c>
    </row>
    <row r="654" spans="1:37">
      <c r="A654" s="1">
        <v>2.5</v>
      </c>
      <c r="B654" s="1">
        <v>4</v>
      </c>
      <c r="C654" s="1">
        <v>7</v>
      </c>
      <c r="D654" s="1">
        <v>3.308851443842</v>
      </c>
      <c r="E654" s="1">
        <v>2.79226154260869</v>
      </c>
      <c r="F654" s="1">
        <v>2.35405072208868</v>
      </c>
      <c r="G654" s="1">
        <v>3.8520362</v>
      </c>
      <c r="H654" s="1">
        <v>2.63756072</v>
      </c>
      <c r="I654" s="1">
        <v>2.614738832</v>
      </c>
      <c r="J654">
        <v>3.46459804834446</v>
      </c>
      <c r="K654">
        <v>2.77558777097322</v>
      </c>
      <c r="L654">
        <v>2.36755784800276</v>
      </c>
      <c r="M654" s="2">
        <f t="shared" si="680"/>
        <v>2.40049825860274</v>
      </c>
      <c r="N654" s="2">
        <f>($Z$3+$T$3*POWER($C654,$U$3))*POWER((($B654+$V$3*$A654+$W$3*$S654*(1+$AA$3*$C654))/($B654+$V$3*$A654+1))*POWER(($A654+$X$3*$B654+1)/($A654+$X$3*$B654+$Y$3*$S654),2),2)</f>
        <v>0</v>
      </c>
      <c r="O654" s="2">
        <f t="shared" si="681"/>
        <v>3.5804038828441</v>
      </c>
      <c r="P654">
        <f t="shared" ref="P654:R654" si="696">G654-M654</f>
        <v>1.45153794139726</v>
      </c>
      <c r="Q654">
        <f t="shared" si="696"/>
        <v>2.63756072</v>
      </c>
      <c r="R654">
        <f t="shared" si="696"/>
        <v>-0.965665050844101</v>
      </c>
      <c r="S654">
        <f t="shared" si="683"/>
        <v>0.714285714285714</v>
      </c>
      <c r="AC654">
        <f t="shared" si="684"/>
        <v>0.699854212223765</v>
      </c>
      <c r="AD654">
        <f>($Z$2+$T$2*POWER($C654,$U$2))</f>
        <v>3.6586323071516</v>
      </c>
      <c r="AE654">
        <f>POWER(1-$V$2*$AD654/(1+$A654*(1+$W$2/$C654)),2)</f>
        <v>0.906904927765626</v>
      </c>
      <c r="AF654">
        <f>POWER(1-$V$2*$AD654/(1+$B654*$AC654*(1+$W$2/$C654)),2)</f>
        <v>0.915460758196407</v>
      </c>
      <c r="AG654">
        <f>POWER((1+$A654+$B654*S654)/($A654+$B654*S654+$Y$2),2)</f>
        <v>1.15161690451582</v>
      </c>
      <c r="AH654">
        <f>(Z$4+T$4*POWER($C654,U$4))</f>
        <v>2.61491926807997</v>
      </c>
      <c r="AI654">
        <f>POWER(1-V$4*AH654/(1+$A654*(1+W$4/$C654)),2)</f>
        <v>0.906625349414452</v>
      </c>
      <c r="AJ654">
        <f>POWER(1-V$4*AH654/(1+$B654*$AC654*(1+W$4/$C654)),2)</f>
        <v>0.915164271488529</v>
      </c>
      <c r="AK654">
        <f>POWER((1+$A654+$B654*W$4)/($A654+$B654*W$4+Y$4),2)</f>
        <v>1.01604758201674</v>
      </c>
    </row>
    <row r="655" spans="1:37">
      <c r="A655" s="1">
        <v>1</v>
      </c>
      <c r="B655" s="1">
        <v>1</v>
      </c>
      <c r="C655" s="1">
        <v>7</v>
      </c>
      <c r="D655" s="1">
        <v>3.74346964141312</v>
      </c>
      <c r="E655" s="1">
        <v>2.45825639817823</v>
      </c>
      <c r="F655" s="1">
        <v>2.47096002272746</v>
      </c>
      <c r="G655" s="1">
        <v>4.5695587</v>
      </c>
      <c r="H655" s="1">
        <v>2.68031954</v>
      </c>
      <c r="I655" s="1">
        <v>2.758674577</v>
      </c>
      <c r="J655">
        <v>4.17927583472166</v>
      </c>
      <c r="K655">
        <v>2.47080477960046</v>
      </c>
      <c r="L655">
        <v>2.5586641894698</v>
      </c>
      <c r="M655" s="2">
        <f t="shared" si="680"/>
        <v>2.17976610032812</v>
      </c>
      <c r="N655" s="2">
        <f>($Z$3+$T$3*POWER($C655,$U$3))*POWER((($B655+$V$3*$A655+$W$3*$S655*(1+$AA$3*$C655))/($B655+$V$3*$A655+1))*POWER(($A655+$X$3*$B655+1)/($A655+$X$3*$B655+$Y$3*$S655),2),2)</f>
        <v>0</v>
      </c>
      <c r="O655" s="2">
        <f t="shared" si="681"/>
        <v>3.98201476077834</v>
      </c>
      <c r="P655">
        <f t="shared" ref="P655:R655" si="697">G655-M655</f>
        <v>2.38979259967188</v>
      </c>
      <c r="Q655">
        <f t="shared" si="697"/>
        <v>2.68031954</v>
      </c>
      <c r="R655">
        <f t="shared" si="697"/>
        <v>-1.22334018377834</v>
      </c>
      <c r="S655">
        <f t="shared" si="683"/>
        <v>0.5</v>
      </c>
      <c r="AC655">
        <f t="shared" si="684"/>
        <v>0.866025403784439</v>
      </c>
      <c r="AD655">
        <f>($Z$2+$T$2*POWER($C655,$U$2))</f>
        <v>3.6586323071516</v>
      </c>
      <c r="AE655">
        <f>POWER(1-$V$2*$AD655/(1+$A655*(1+$W$2/$C655)),2)</f>
        <v>0.811304310743326</v>
      </c>
      <c r="AF655">
        <f>POWER(1-$V$2*$AD655/(1+$B655*$AC655*(1+$W$2/$C655)),2)</f>
        <v>0.792286359572885</v>
      </c>
      <c r="AG655">
        <f>POWER((1+$A655+$B655*S655)/($A655+$B655*S655+$Y$2),2)</f>
        <v>1.46318677172961</v>
      </c>
      <c r="AH655">
        <f>(Z$4+T$4*POWER($C655,U$4))</f>
        <v>2.61491926807997</v>
      </c>
      <c r="AI655">
        <f>POWER(1-V$4*AH655/(1+$A655*(1+W$4/$C655)),2)</f>
        <v>0.811793059016535</v>
      </c>
      <c r="AJ655">
        <f>POWER(1-V$4*AH655/(1+$B655*$AC655*(1+W$4/$C655)),2)</f>
        <v>0.793053495202626</v>
      </c>
      <c r="AK655">
        <f>POWER((1+$A655+$B655*W$4)/($A655+$B655*W$4+Y$4),2)</f>
        <v>1.06027321214931</v>
      </c>
    </row>
    <row r="656" spans="1:37">
      <c r="A656" s="1">
        <v>2.25</v>
      </c>
      <c r="B656" s="1">
        <v>3.75</v>
      </c>
      <c r="C656" s="1">
        <v>5</v>
      </c>
      <c r="D656" s="1">
        <v>3.32845018704275</v>
      </c>
      <c r="E656" s="1">
        <v>2.80719207678701</v>
      </c>
      <c r="F656" s="1">
        <v>1.8928992314557</v>
      </c>
      <c r="G656" s="1">
        <v>3.55064894</v>
      </c>
      <c r="H656" s="1">
        <v>2.7015746</v>
      </c>
      <c r="I656" s="1">
        <v>2.087513437</v>
      </c>
      <c r="J656">
        <v>3.1561118126164</v>
      </c>
      <c r="K656">
        <v>2.81744919238096</v>
      </c>
      <c r="L656">
        <v>1.85997147333573</v>
      </c>
      <c r="M656" s="2">
        <f t="shared" si="680"/>
        <v>1.83608396681411</v>
      </c>
      <c r="N656" s="2">
        <f>($Z$3+$T$3*POWER($C656,$U$3))*POWER((($B656+$V$3*$A656+$W$3*$S656*(1+$AA$3*$C656))/($B656+$V$3*$A656+1))*POWER(($A656+$X$3*$B656+1)/($A656+$X$3*$B656+$Y$3*$S656),2),2)</f>
        <v>0</v>
      </c>
      <c r="O656" s="2">
        <f t="shared" si="681"/>
        <v>3.31405636017289</v>
      </c>
      <c r="P656">
        <f t="shared" ref="P656:R656" si="698">G656-M656</f>
        <v>1.71456497318589</v>
      </c>
      <c r="Q656">
        <f t="shared" si="698"/>
        <v>2.7015746</v>
      </c>
      <c r="R656">
        <f t="shared" si="698"/>
        <v>-1.22654292317289</v>
      </c>
      <c r="S656">
        <f t="shared" si="683"/>
        <v>0.730769230769231</v>
      </c>
      <c r="AC656">
        <f t="shared" si="684"/>
        <v>0.682624590357648</v>
      </c>
      <c r="AD656">
        <f>($Z$2+$T$2*POWER($C656,$U$2))</f>
        <v>3.32351892595841</v>
      </c>
      <c r="AE656">
        <f>POWER(1-$V$2*$AD656/(1+$A656*(1+$W$2/$C656)),2)</f>
        <v>0.923115383262166</v>
      </c>
      <c r="AF656">
        <f>POWER(1-$V$2*$AD656/(1+$B656*$AC656*(1+$W$2/$C656)),2)</f>
        <v>0.9312674026564</v>
      </c>
      <c r="AG656">
        <f>POWER((1+$A656+$B656*S656)/($A656+$B656*S656+$Y$2),2)</f>
        <v>1.16199954845909</v>
      </c>
      <c r="AH656">
        <f>(Z$4+T$4*POWER($C656,U$4))</f>
        <v>1.93843892115845</v>
      </c>
      <c r="AI656">
        <f>POWER(1-V$4*AH656/(1+$A656*(1+W$4/$C656)),2)</f>
        <v>0.936531327953911</v>
      </c>
      <c r="AJ656">
        <f>POWER(1-V$4*AH656/(1+$B656*$AC656*(1+W$4/$C656)),2)</f>
        <v>0.943249657066704</v>
      </c>
      <c r="AK656">
        <f>POWER((1+$A656+$B656*W$4)/($A656+$B656*W$4+Y$4),2)</f>
        <v>1.01714394940173</v>
      </c>
    </row>
    <row r="657" spans="1:37">
      <c r="A657" s="1">
        <v>0.5</v>
      </c>
      <c r="B657" s="1">
        <v>1.25</v>
      </c>
      <c r="C657" s="1">
        <v>7</v>
      </c>
      <c r="D657" s="1">
        <v>2.58688926316467</v>
      </c>
      <c r="E657" s="1">
        <v>2.30471758423885</v>
      </c>
      <c r="F657" s="1">
        <v>1.87110477933333</v>
      </c>
      <c r="G657" s="1">
        <v>3.52315852</v>
      </c>
      <c r="H657" s="1">
        <v>2.373448</v>
      </c>
      <c r="I657" s="1">
        <v>2.41491753</v>
      </c>
      <c r="J657">
        <v>3.12453791603798</v>
      </c>
      <c r="K657">
        <v>2.32683012721248</v>
      </c>
      <c r="L657">
        <v>1.97224359091797</v>
      </c>
      <c r="M657" s="2">
        <f t="shared" si="680"/>
        <v>1.99929836707411</v>
      </c>
      <c r="N657" s="2">
        <f>($Z$3+$T$3*POWER($C657,$U$3))*POWER((($B657+$V$3*$A657+$W$3*$S657*(1+$AA$3*$C657))/($B657+$V$3*$A657+1))*POWER(($A657+$X$3*$B657+1)/($A657+$X$3*$B657+$Y$3*$S657),2),2)</f>
        <v>0</v>
      </c>
      <c r="O657" s="2">
        <f t="shared" si="681"/>
        <v>3.30682698409706</v>
      </c>
      <c r="P657">
        <f t="shared" ref="P657:R657" si="699">G657-M657</f>
        <v>1.52386015292589</v>
      </c>
      <c r="Q657">
        <f t="shared" si="699"/>
        <v>2.373448</v>
      </c>
      <c r="R657">
        <f t="shared" si="699"/>
        <v>-0.891909454097058</v>
      </c>
      <c r="S657">
        <f t="shared" si="683"/>
        <v>0.75</v>
      </c>
      <c r="AC657">
        <f t="shared" si="684"/>
        <v>0.661437827766148</v>
      </c>
      <c r="AD657">
        <f>($Z$2+$T$2*POWER($C657,$U$2))</f>
        <v>3.6586323071516</v>
      </c>
      <c r="AE657">
        <f>POWER(1-$V$2*$AD657/(1+$A657*(1+$W$2/$C657)),2)</f>
        <v>0.71356143753084</v>
      </c>
      <c r="AF657">
        <f>POWER(1-$V$2*$AD657/(1+$B657*$AC657*(1+$W$2/$C657)),2)</f>
        <v>0.785973231384981</v>
      </c>
      <c r="AG657">
        <f>POWER((1+$A657+$B657*S657)/($A657+$B657*S657+$Y$2),2)</f>
        <v>1.47904357667257</v>
      </c>
      <c r="AH657">
        <f>(Z$4+T$4*POWER($C657,U$4))</f>
        <v>2.61491926807997</v>
      </c>
      <c r="AI657">
        <f>POWER(1-V$4*AH657/(1+$A657*(1+W$4/$C657)),2)</f>
        <v>0.71591494462234</v>
      </c>
      <c r="AJ657">
        <f>POWER(1-V$4*AH657/(1+$B657*$AC657*(1+W$4/$C657)),2)</f>
        <v>0.786841880997582</v>
      </c>
      <c r="AK657">
        <f>POWER((1+$A657+$B657*W$4)/($A657+$B657*W$4+Y$4),2)</f>
        <v>1.05120845839665</v>
      </c>
    </row>
    <row r="658" spans="1:37">
      <c r="A658" s="1">
        <v>1</v>
      </c>
      <c r="B658" s="1">
        <v>1.25</v>
      </c>
      <c r="C658" s="1">
        <v>7</v>
      </c>
      <c r="D658" s="1">
        <v>3.58147019619458</v>
      </c>
      <c r="E658" s="1">
        <v>2.43447308825353</v>
      </c>
      <c r="F658" s="1">
        <v>2.43460268574904</v>
      </c>
      <c r="G658" s="1">
        <v>4.39620154</v>
      </c>
      <c r="H658" s="1">
        <v>2.61927508</v>
      </c>
      <c r="I658" s="1">
        <v>2.715499616</v>
      </c>
      <c r="J658">
        <v>3.99735872526506</v>
      </c>
      <c r="K658">
        <v>2.44917808924921</v>
      </c>
      <c r="L658">
        <v>2.51858543338715</v>
      </c>
      <c r="M658" s="2">
        <f t="shared" si="680"/>
        <v>2.20233620444488</v>
      </c>
      <c r="N658" s="2">
        <f>($Z$3+$T$3*POWER($C658,$U$3))*POWER((($B658+$V$3*$A658+$W$3*$S658*(1+$AA$3*$C658))/($B658+$V$3*$A658+1))*POWER(($A658+$X$3*$B658+1)/($A658+$X$3*$B658+$Y$3*$S658),2),2)</f>
        <v>0</v>
      </c>
      <c r="O658" s="2">
        <f t="shared" si="681"/>
        <v>3.82163192041193</v>
      </c>
      <c r="P658">
        <f t="shared" ref="P658:R658" si="700">G658-M658</f>
        <v>2.19386533555512</v>
      </c>
      <c r="Q658">
        <f t="shared" si="700"/>
        <v>2.61927508</v>
      </c>
      <c r="R658">
        <f t="shared" si="700"/>
        <v>-1.10613230441193</v>
      </c>
      <c r="S658">
        <f t="shared" si="683"/>
        <v>0.5625</v>
      </c>
      <c r="AC658">
        <f t="shared" si="684"/>
        <v>0.826797284707685</v>
      </c>
      <c r="AD658">
        <f>($Z$2+$T$2*POWER($C658,$U$2))</f>
        <v>3.6586323071516</v>
      </c>
      <c r="AE658">
        <f>POWER(1-$V$2*$AD658/(1+$A658*(1+$W$2/$C658)),2)</f>
        <v>0.811304310743326</v>
      </c>
      <c r="AF658">
        <f>POWER(1-$V$2*$AD658/(1+$B658*$AC658*(1+$W$2/$C658)),2)</f>
        <v>0.815528755919238</v>
      </c>
      <c r="AG658">
        <f>POWER((1+$A658+$B658*S658)/($A658+$B658*S658+$Y$2),2)</f>
        <v>1.41815730523713</v>
      </c>
      <c r="AH658">
        <f>(Z$4+T$4*POWER($C658,U$4))</f>
        <v>2.61491926807997</v>
      </c>
      <c r="AI658">
        <f>POWER(1-V$4*AH658/(1+$A658*(1+W$4/$C658)),2)</f>
        <v>0.811793059016535</v>
      </c>
      <c r="AJ658">
        <f>POWER(1-V$4*AH658/(1+$B658*$AC658*(1+W$4/$C658)),2)</f>
        <v>0.815961272460837</v>
      </c>
      <c r="AK658">
        <f>POWER((1+$A658+$B658*W$4)/($A658+$B658*W$4+Y$4),2)</f>
        <v>1.04944038357127</v>
      </c>
    </row>
    <row r="659" spans="1:37">
      <c r="A659" s="1">
        <v>0.75</v>
      </c>
      <c r="B659" s="1">
        <v>1.25</v>
      </c>
      <c r="C659" s="1">
        <v>5</v>
      </c>
      <c r="D659" s="1">
        <v>3.16277090556929</v>
      </c>
      <c r="E659" s="1">
        <v>2.55051971205226</v>
      </c>
      <c r="F659" s="1">
        <v>1.82980801901956</v>
      </c>
      <c r="G659" s="1">
        <v>3.7068948</v>
      </c>
      <c r="H659" s="1">
        <v>2.61866272</v>
      </c>
      <c r="I659" s="1">
        <v>1.90674739</v>
      </c>
      <c r="J659">
        <v>3.30704724010888</v>
      </c>
      <c r="K659">
        <v>2.5330486827842</v>
      </c>
      <c r="L659">
        <v>1.82827878980561</v>
      </c>
      <c r="M659" s="2">
        <f t="shared" si="680"/>
        <v>1.72687376969049</v>
      </c>
      <c r="N659" s="2">
        <f>($Z$3+$T$3*POWER($C659,$U$3))*POWER((($B659+$V$3*$A659+$W$3*$S659*(1+$AA$3*$C659))/($B659+$V$3*$A659+1))*POWER(($A659+$X$3*$B659+1)/($A659+$X$3*$B659+$Y$3*$S659),2),2)</f>
        <v>0</v>
      </c>
      <c r="O659" s="2">
        <f t="shared" si="681"/>
        <v>3.48265611239634</v>
      </c>
      <c r="P659">
        <f t="shared" ref="P659:R659" si="701">G659-M659</f>
        <v>1.98002103030951</v>
      </c>
      <c r="Q659">
        <f t="shared" si="701"/>
        <v>2.61866272</v>
      </c>
      <c r="R659">
        <f t="shared" si="701"/>
        <v>-1.57590872239634</v>
      </c>
      <c r="S659">
        <f t="shared" si="683"/>
        <v>0.642857142857143</v>
      </c>
      <c r="AC659">
        <f t="shared" si="684"/>
        <v>0.765986092483115</v>
      </c>
      <c r="AD659">
        <f>($Z$2+$T$2*POWER($C659,$U$2))</f>
        <v>3.32351892595841</v>
      </c>
      <c r="AE659">
        <f>POWER(1-$V$2*$AD659/(1+$A659*(1+$W$2/$C659)),2)</f>
        <v>0.819595765402523</v>
      </c>
      <c r="AF659">
        <f>POWER(1-$V$2*$AD659/(1+$B659*$AC659*(1+$W$2/$C659)),2)</f>
        <v>0.847894098788026</v>
      </c>
      <c r="AG659">
        <f>POWER((1+$A659+$B659*S659)/($A659+$B659*S659+$Y$2),2)</f>
        <v>1.45040192502563</v>
      </c>
      <c r="AH659">
        <f>(Z$4+T$4*POWER($C659,U$4))</f>
        <v>1.93843892115845</v>
      </c>
      <c r="AI659">
        <f>POWER(1-V$4*AH659/(1+$A659*(1+W$4/$C659)),2)</f>
        <v>0.851404312027326</v>
      </c>
      <c r="AJ659">
        <f>POWER(1-V$4*AH659/(1+$B659*$AC659*(1+W$4/$C659)),2)</f>
        <v>0.874644669160367</v>
      </c>
      <c r="AK659">
        <f>POWER((1+$A659+$B659*W$4)/($A659+$B659*W$4+Y$4),2)</f>
        <v>1.05030889358594</v>
      </c>
    </row>
    <row r="660" spans="1:37">
      <c r="A660" s="1">
        <v>0.75</v>
      </c>
      <c r="B660" s="1">
        <v>2.5</v>
      </c>
      <c r="C660" s="1">
        <v>5</v>
      </c>
      <c r="D660" s="1">
        <v>2.5806469518165</v>
      </c>
      <c r="E660" s="1">
        <v>2.26666808486051</v>
      </c>
      <c r="F660" s="1">
        <v>1.5415376641103</v>
      </c>
      <c r="G660" s="1">
        <v>3.04641706</v>
      </c>
      <c r="H660" s="1">
        <v>2.14928696</v>
      </c>
      <c r="I660" s="1">
        <v>1.646953863</v>
      </c>
      <c r="J660">
        <v>2.62660036600811</v>
      </c>
      <c r="K660">
        <v>2.28438845838524</v>
      </c>
      <c r="L660">
        <v>1.52551343411226</v>
      </c>
      <c r="M660" s="2">
        <f t="shared" si="680"/>
        <v>1.6503952560759</v>
      </c>
      <c r="N660" s="2">
        <f>($Z$3+$T$3*POWER($C660,$U$3))*POWER((($B660+$V$3*$A660+$W$3*$S660*(1+$AA$3*$C660))/($B660+$V$3*$A660+1))*POWER(($A660+$X$3*$B660+1)/($A660+$X$3*$B660+$Y$3*$S660),2),2)</f>
        <v>0</v>
      </c>
      <c r="O660" s="2">
        <f t="shared" si="681"/>
        <v>1.52071299092869</v>
      </c>
      <c r="P660">
        <f t="shared" ref="P660:R660" si="702">G660-M660</f>
        <v>1.3960218039241</v>
      </c>
      <c r="Q660">
        <f t="shared" si="702"/>
        <v>2.14928696</v>
      </c>
      <c r="R660">
        <f t="shared" si="702"/>
        <v>0.126240872071307</v>
      </c>
      <c r="S660">
        <f t="shared" si="683"/>
        <v>1</v>
      </c>
      <c r="AC660">
        <f t="shared" si="684"/>
        <v>0</v>
      </c>
      <c r="AD660">
        <f>($Z$2+$T$2*POWER($C660,$U$2))</f>
        <v>3.32351892595841</v>
      </c>
      <c r="AE660">
        <f>POWER(1-$V$2*$AD660/(1+$A660*(1+$W$2/$C660)),2)</f>
        <v>0.819595765402523</v>
      </c>
      <c r="AF660">
        <f>POWER(1-$V$2*$AD660/(1+$B660*$AC660*(1+$W$2/$C660)),2)</f>
        <v>0.457561104602454</v>
      </c>
      <c r="AG660">
        <f>POWER((1+$A660+$B660*S660)/($A660+$B660*S660+$Y$2),2)</f>
        <v>1.2399040295471</v>
      </c>
      <c r="AH660">
        <f>(Z$4+T$4*POWER($C660,U$4))</f>
        <v>1.93843892115845</v>
      </c>
      <c r="AI660">
        <f>POWER(1-V$4*AH660/(1+$A660*(1+W$4/$C660)),2)</f>
        <v>0.851404312027326</v>
      </c>
      <c r="AJ660">
        <f>POWER(1-V$4*AH660/(1+$B660*$AC660*(1+W$4/$C660)),2)</f>
        <v>0.553624512847896</v>
      </c>
      <c r="AK660">
        <f>POWER((1+$A660+$B660*W$4)/($A660+$B660*W$4+Y$4),2)</f>
        <v>1.02627756752962</v>
      </c>
    </row>
    <row r="661" spans="1:37">
      <c r="A661" s="1">
        <v>0.5</v>
      </c>
      <c r="B661" s="1">
        <v>1.75</v>
      </c>
      <c r="C661" s="1">
        <v>5</v>
      </c>
      <c r="D661" s="1">
        <v>2.4599758626783</v>
      </c>
      <c r="E661" s="1">
        <v>2.38795614524106</v>
      </c>
      <c r="F661" s="1">
        <v>1.38675013127043</v>
      </c>
      <c r="G661" s="1">
        <v>2.67062266</v>
      </c>
      <c r="H661" s="1">
        <v>2.21253052</v>
      </c>
      <c r="I661" s="1">
        <v>1.542808158</v>
      </c>
      <c r="J661">
        <v>2.24229935123098</v>
      </c>
      <c r="K661">
        <v>2.39504327343315</v>
      </c>
      <c r="L661">
        <v>1.35606397486446</v>
      </c>
      <c r="M661" s="2">
        <f t="shared" si="680"/>
        <v>1.58842255846105</v>
      </c>
      <c r="N661" s="2">
        <f>($Z$3+$T$3*POWER($C661,$U$3))*POWER((($B661+$V$3*$A661+$W$3*$S661*(1+$AA$3*$C661))/($B661+$V$3*$A661+1))*POWER(($A661+$X$3*$B661+1)/($A661+$X$3*$B661+$Y$3*$S661),2),2)</f>
        <v>0</v>
      </c>
      <c r="O661" s="2">
        <f t="shared" si="681"/>
        <v>2.81528144089505</v>
      </c>
      <c r="P661">
        <f t="shared" ref="P661:R661" si="703">G661-M661</f>
        <v>1.08220010153895</v>
      </c>
      <c r="Q661">
        <f t="shared" si="703"/>
        <v>2.21253052</v>
      </c>
      <c r="R661">
        <f t="shared" si="703"/>
        <v>-1.27247328289505</v>
      </c>
      <c r="S661">
        <f t="shared" si="683"/>
        <v>0.916666666666667</v>
      </c>
      <c r="AC661">
        <f t="shared" si="684"/>
        <v>0.399652626942727</v>
      </c>
      <c r="AD661">
        <f>($Z$2+$T$2*POWER($C661,$U$2))</f>
        <v>3.32351892595841</v>
      </c>
      <c r="AE661">
        <f>POWER(1-$V$2*$AD661/(1+$A661*(1+$W$2/$C661)),2)</f>
        <v>0.767553047550272</v>
      </c>
      <c r="AF661">
        <f>POWER(1-$V$2*$AD661/(1+$B661*$AC661*(1+$W$2/$C661)),2)</f>
        <v>0.811025077150126</v>
      </c>
      <c r="AG661">
        <f>POWER((1+$A661+$B661*S661)/($A661+$B661*S661+$Y$2),2)</f>
        <v>1.35072212321599</v>
      </c>
      <c r="AH661">
        <f>(Z$4+T$4*POWER($C661,U$4))</f>
        <v>1.93843892115845</v>
      </c>
      <c r="AI661">
        <f>POWER(1-V$4*AH661/(1+$A661*(1+W$4/$C661)),2)</f>
        <v>0.808705125987914</v>
      </c>
      <c r="AJ661">
        <f>POWER(1-V$4*AH661/(1+$B661*$AC661*(1+W$4/$C661)),2)</f>
        <v>0.844369074520438</v>
      </c>
      <c r="AK661">
        <f>POWER((1+$A661+$B661*W$4)/($A661+$B661*W$4+Y$4),2)</f>
        <v>1.03731482563153</v>
      </c>
    </row>
    <row r="662" spans="1:37">
      <c r="A662" s="1">
        <v>0.5</v>
      </c>
      <c r="B662" s="1">
        <v>0.75</v>
      </c>
      <c r="C662" s="1">
        <v>5</v>
      </c>
      <c r="D662" s="1">
        <v>3.58878782776387</v>
      </c>
      <c r="E662" s="1">
        <v>2.71384021234575</v>
      </c>
      <c r="F662" s="1">
        <v>1.9829070705621</v>
      </c>
      <c r="G662" s="1">
        <v>4.0500371</v>
      </c>
      <c r="H662" s="1">
        <v>2.842435</v>
      </c>
      <c r="I662" s="1">
        <v>2.239991011</v>
      </c>
      <c r="J662">
        <v>3.6147394900043</v>
      </c>
      <c r="K662">
        <v>2.68798439885613</v>
      </c>
      <c r="L662">
        <v>1.95145512990522</v>
      </c>
      <c r="M662" s="2">
        <f t="shared" si="680"/>
        <v>1.68148640191073</v>
      </c>
      <c r="N662" s="2">
        <f>($Z$3+$T$3*POWER($C662,$U$3))*POWER((($B662+$V$3*$A662+$W$3*$S662*(1+$AA$3*$C662))/($B662+$V$3*$A662+1))*POWER(($A662+$X$3*$B662+1)/($A662+$X$3*$B662+$Y$3*$S662),2),2)</f>
        <v>0</v>
      </c>
      <c r="O662" s="2">
        <f t="shared" si="681"/>
        <v>3.68937207381375</v>
      </c>
      <c r="P662">
        <f t="shared" ref="P662:R662" si="704">G662-M662</f>
        <v>2.36855069808927</v>
      </c>
      <c r="Q662">
        <f t="shared" si="704"/>
        <v>2.842435</v>
      </c>
      <c r="R662">
        <f t="shared" si="704"/>
        <v>-1.44938106281375</v>
      </c>
      <c r="S662">
        <f t="shared" si="683"/>
        <v>0.583333333333333</v>
      </c>
      <c r="AC662">
        <f t="shared" si="684"/>
        <v>0.812232862067414</v>
      </c>
      <c r="AD662">
        <f>($Z$2+$T$2*POWER($C662,$U$2))</f>
        <v>3.32351892595841</v>
      </c>
      <c r="AE662">
        <f>POWER(1-$V$2*$AD662/(1+$A662*(1+$W$2/$C662)),2)</f>
        <v>0.767553047550272</v>
      </c>
      <c r="AF662">
        <f>POWER(1-$V$2*$AD662/(1+$B662*$AC662*(1+$W$2/$C662)),2)</f>
        <v>0.79354764694215</v>
      </c>
      <c r="AG662">
        <f>POWER((1+$A662+$B662*S662)/($A662+$B662*S662+$Y$2),2)</f>
        <v>1.65896564933458</v>
      </c>
      <c r="AH662">
        <f>(Z$4+T$4*POWER($C662,U$4))</f>
        <v>1.93843892115845</v>
      </c>
      <c r="AI662">
        <f>POWER(1-V$4*AH662/(1+$A662*(1+W$4/$C662)),2)</f>
        <v>0.808705125987914</v>
      </c>
      <c r="AJ662">
        <f>POWER(1-V$4*AH662/(1+$B662*$AC662*(1+W$4/$C662)),2)</f>
        <v>0.830027142647473</v>
      </c>
      <c r="AK662">
        <f>POWER((1+$A662+$B662*W$4)/($A662+$B662*W$4+Y$4),2)</f>
        <v>1.08157940107661</v>
      </c>
    </row>
    <row r="663" spans="1:37">
      <c r="A663" s="1">
        <v>2.75</v>
      </c>
      <c r="B663" s="1">
        <v>3.5</v>
      </c>
      <c r="C663" s="1">
        <v>7</v>
      </c>
      <c r="D663" s="1">
        <v>3.422352761449</v>
      </c>
      <c r="E663" s="1">
        <v>2.77937542045535</v>
      </c>
      <c r="F663" s="1">
        <v>2.53749724641257</v>
      </c>
      <c r="G663" s="1">
        <v>3.9699318</v>
      </c>
      <c r="H663" s="1">
        <v>2.5638833</v>
      </c>
      <c r="I663" s="1">
        <v>2.750158492</v>
      </c>
      <c r="J663">
        <v>3.52771541863619</v>
      </c>
      <c r="K663">
        <v>2.77112678100867</v>
      </c>
      <c r="L663">
        <v>2.54325045604067</v>
      </c>
      <c r="M663" s="2">
        <f t="shared" si="680"/>
        <v>2.41953212849109</v>
      </c>
      <c r="N663" s="2">
        <f>($Z$3+$T$3*POWER($C663,$U$3))*POWER((($B663+$V$3*$A663+$W$3*$S663*(1+$AA$3*$C663))/($B663+$V$3*$A663+1))*POWER(($A663+$X$3*$B663+1)/($A663+$X$3*$B663+$Y$3*$S663),2),2)</f>
        <v>0</v>
      </c>
      <c r="O663" s="2">
        <f t="shared" si="681"/>
        <v>3.70240227774268</v>
      </c>
      <c r="P663">
        <f t="shared" ref="P663:R663" si="705">G663-M663</f>
        <v>1.55039967150891</v>
      </c>
      <c r="Q663">
        <f t="shared" si="705"/>
        <v>2.5638833</v>
      </c>
      <c r="R663">
        <f t="shared" si="705"/>
        <v>-0.952243785742683</v>
      </c>
      <c r="S663">
        <f t="shared" si="683"/>
        <v>0.6</v>
      </c>
      <c r="AC663">
        <f t="shared" si="684"/>
        <v>0.8</v>
      </c>
      <c r="AD663">
        <f>($Z$2+$T$2*POWER($C663,$U$2))</f>
        <v>3.6586323071516</v>
      </c>
      <c r="AE663">
        <f>POWER(1-$V$2*$AD663/(1+$A663*(1+$W$2/$C663)),2)</f>
        <v>0.914158641319828</v>
      </c>
      <c r="AF663">
        <f>POWER(1-$V$2*$AD663/(1+$B663*$AC663*(1+$W$2/$C663)),2)</f>
        <v>0.915475888355878</v>
      </c>
      <c r="AG663">
        <f>POWER((1+$A663+$B663*S663)/($A663+$B663*S663+$Y$2),2)</f>
        <v>1.16635964532287</v>
      </c>
      <c r="AH663">
        <f>(Z$4+T$4*POWER($C663,U$4))</f>
        <v>2.61491926807997</v>
      </c>
      <c r="AI663">
        <f>POWER(1-V$4*AH663/(1+$A663*(1+W$4/$C663)),2)</f>
        <v>0.913864174273265</v>
      </c>
      <c r="AJ663">
        <f>POWER(1-V$4*AH663/(1+$B663*$AC663*(1+W$4/$C663)),2)</f>
        <v>0.915179379349051</v>
      </c>
      <c r="AK663">
        <f>POWER((1+$A663+$B663*W$4)/($A663+$B663*W$4+Y$4),2)</f>
        <v>1.01805307329447</v>
      </c>
    </row>
    <row r="664" spans="1:37">
      <c r="A664" s="1">
        <v>0.75</v>
      </c>
      <c r="B664" s="1">
        <v>1.75</v>
      </c>
      <c r="C664" s="1">
        <v>7</v>
      </c>
      <c r="D664" s="1">
        <v>2.76509919331438</v>
      </c>
      <c r="E664" s="1">
        <v>2.27841709099835</v>
      </c>
      <c r="F664" s="1">
        <v>1.98841471527214</v>
      </c>
      <c r="G664" s="1">
        <v>3.53230388</v>
      </c>
      <c r="H664" s="1">
        <v>2.45043248</v>
      </c>
      <c r="I664" s="1">
        <v>2.352738267</v>
      </c>
      <c r="J664">
        <v>3.08277944534705</v>
      </c>
      <c r="K664">
        <v>2.29862849691672</v>
      </c>
      <c r="L664">
        <v>2.06347421700131</v>
      </c>
      <c r="M664" s="2">
        <f t="shared" si="680"/>
        <v>2.10126181811523</v>
      </c>
      <c r="N664" s="2">
        <f>($Z$3+$T$3*POWER($C664,$U$3))*POWER((($B664+$V$3*$A664+$W$3*$S664*(1+$AA$3*$C664))/($B664+$V$3*$A664+1))*POWER(($A664+$X$3*$B664+1)/($A664+$X$3*$B664+$Y$3*$S664),2),2)</f>
        <v>0</v>
      </c>
      <c r="O664" s="2">
        <f t="shared" si="681"/>
        <v>3.31273529487224</v>
      </c>
      <c r="P664">
        <f t="shared" ref="P664:R664" si="706">G664-M664</f>
        <v>1.43104206188477</v>
      </c>
      <c r="Q664">
        <f t="shared" si="706"/>
        <v>2.45043248</v>
      </c>
      <c r="R664">
        <f t="shared" si="706"/>
        <v>-0.959997027872237</v>
      </c>
      <c r="S664">
        <f t="shared" si="683"/>
        <v>0.785714285714286</v>
      </c>
      <c r="AC664">
        <f t="shared" si="684"/>
        <v>0.618589574131742</v>
      </c>
      <c r="AD664">
        <f>($Z$2+$T$2*POWER($C664,$U$2))</f>
        <v>3.6586323071516</v>
      </c>
      <c r="AE664">
        <f>POWER(1-$V$2*$AD664/(1+$A664*(1+$W$2/$C664)),2)</f>
        <v>0.77243811961608</v>
      </c>
      <c r="AF664">
        <f>POWER(1-$V$2*$AD664/(1+$B664*$AC664*(1+$W$2/$C664)),2)</f>
        <v>0.821383452157878</v>
      </c>
      <c r="AG664">
        <f>POWER((1+$A664+$B664*S664)/($A664+$B664*S664+$Y$2),2)</f>
        <v>1.34780559022041</v>
      </c>
      <c r="AH664">
        <f>(Z$4+T$4*POWER($C664,U$4))</f>
        <v>2.61491926807997</v>
      </c>
      <c r="AI664">
        <f>POWER(1-V$4*AH664/(1+$A664*(1+W$4/$C664)),2)</f>
        <v>0.773539632469548</v>
      </c>
      <c r="AJ664">
        <f>POWER(1-V$4*AH664/(1+$B664*$AC664*(1+W$4/$C664)),2)</f>
        <v>0.821741416305023</v>
      </c>
      <c r="AK664">
        <f>POWER((1+$A664+$B664*W$4)/($A664+$B664*W$4+Y$4),2)</f>
        <v>1.0368348525219</v>
      </c>
    </row>
    <row r="665" spans="1:37">
      <c r="A665" s="1">
        <v>0.75</v>
      </c>
      <c r="B665" s="1">
        <v>1</v>
      </c>
      <c r="C665" s="1">
        <v>7</v>
      </c>
      <c r="D665" s="1">
        <v>3.34203468497037</v>
      </c>
      <c r="E665" s="1">
        <v>2.44324920641011</v>
      </c>
      <c r="F665" s="1">
        <v>2.31596940104446</v>
      </c>
      <c r="G665" s="1">
        <v>4.4902186</v>
      </c>
      <c r="H665" s="1">
        <v>2.6733396</v>
      </c>
      <c r="I665" s="1">
        <v>2.855316321</v>
      </c>
      <c r="J665">
        <v>4.01923265143026</v>
      </c>
      <c r="K665">
        <v>2.45909797870605</v>
      </c>
      <c r="L665">
        <v>2.44280701742758</v>
      </c>
      <c r="M665" s="2">
        <f t="shared" si="680"/>
        <v>2.12960236459814</v>
      </c>
      <c r="N665" s="2">
        <f>($Z$3+$T$3*POWER($C665,$U$3))*POWER((($B665+$V$3*$A665+$W$3*$S665*(1+$AA$3*$C665))/($B665+$V$3*$A665+1))*POWER(($A665+$X$3*$B665+1)/($A665+$X$3*$B665+$Y$3*$S665),2),2)</f>
        <v>0</v>
      </c>
      <c r="O665" s="2">
        <f t="shared" si="681"/>
        <v>3.81461302064658</v>
      </c>
      <c r="P665">
        <f t="shared" ref="P665:R665" si="707">G665-M665</f>
        <v>2.36061623540186</v>
      </c>
      <c r="Q665">
        <f t="shared" si="707"/>
        <v>2.6733396</v>
      </c>
      <c r="R665">
        <f t="shared" si="707"/>
        <v>-0.959296699646581</v>
      </c>
      <c r="S665">
        <f t="shared" si="683"/>
        <v>0.571428571428571</v>
      </c>
      <c r="AC665">
        <f t="shared" si="684"/>
        <v>0.82065180664829</v>
      </c>
      <c r="AD665">
        <f>($Z$2+$T$2*POWER($C665,$U$2))</f>
        <v>3.6586323071516</v>
      </c>
      <c r="AE665">
        <f>POWER(1-$V$2*$AD665/(1+$A665*(1+$W$2/$C665)),2)</f>
        <v>0.77243811961608</v>
      </c>
      <c r="AF665">
        <f>POWER(1-$V$2*$AD665/(1+$B665*$AC665*(1+$W$2/$C665)),2)</f>
        <v>0.784949425461895</v>
      </c>
      <c r="AG665">
        <f>POWER((1+$A665+$B665*S665)/($A665+$B665*S665+$Y$2),2)</f>
        <v>1.5115403694943</v>
      </c>
      <c r="AH665">
        <f>(Z$4+T$4*POWER($C665,U$4))</f>
        <v>2.61491926807997</v>
      </c>
      <c r="AI665">
        <f>POWER(1-V$4*AH665/(1+$A665*(1+W$4/$C665)),2)</f>
        <v>0.773539632469548</v>
      </c>
      <c r="AJ665">
        <f>POWER(1-V$4*AH665/(1+$B665*$AC665*(1+W$4/$C665)),2)</f>
        <v>0.785834963922355</v>
      </c>
      <c r="AK665">
        <f>POWER((1+$A665+$B665*W$4)/($A665+$B665*W$4+Y$4),2)</f>
        <v>1.06156890901196</v>
      </c>
    </row>
    <row r="666" spans="1:37">
      <c r="A666" s="1">
        <v>0.75</v>
      </c>
      <c r="B666" s="1">
        <v>0.25</v>
      </c>
      <c r="C666" s="1">
        <v>5</v>
      </c>
      <c r="D666" s="1">
        <v>3.92936510518021</v>
      </c>
      <c r="E666" s="1">
        <v>2.79375581717398</v>
      </c>
      <c r="F666" s="1">
        <v>2.03151852474354</v>
      </c>
      <c r="G666" s="1">
        <v>4.37116814</v>
      </c>
      <c r="H666" s="1">
        <v>2.61125686</v>
      </c>
      <c r="I666" s="1">
        <v>2.076837853</v>
      </c>
      <c r="J666">
        <v>3.89765091150889</v>
      </c>
      <c r="K666">
        <v>2.79740135762659</v>
      </c>
      <c r="L666">
        <v>2.02867582795919</v>
      </c>
      <c r="M666" s="2">
        <f t="shared" si="680"/>
        <v>1.66517094162304</v>
      </c>
      <c r="N666" s="2">
        <f>($Z$3+$T$3*POWER($C666,$U$3))*POWER((($B666+$V$3*$A666+$W$3*$S666*(1+$AA$3*$C666))/($B666+$V$3*$A666+1))*POWER(($A666+$X$3*$B666+1)/($A666+$X$3*$B666+$Y$3*$S666),2),2)</f>
        <v>0</v>
      </c>
      <c r="O666" s="2">
        <f t="shared" si="681"/>
        <v>4.3484946540414</v>
      </c>
      <c r="P666">
        <f t="shared" ref="P666:R666" si="708">G666-M666</f>
        <v>2.70599719837696</v>
      </c>
      <c r="Q666">
        <f t="shared" si="708"/>
        <v>2.61125686</v>
      </c>
      <c r="R666">
        <f t="shared" si="708"/>
        <v>-2.2716568010414</v>
      </c>
      <c r="S666">
        <f t="shared" si="683"/>
        <v>0.357142857142857</v>
      </c>
      <c r="AC666">
        <f t="shared" si="684"/>
        <v>0.934049773615859</v>
      </c>
      <c r="AD666">
        <f>($Z$2+$T$2*POWER($C666,$U$2))</f>
        <v>3.32351892595841</v>
      </c>
      <c r="AE666">
        <f>POWER(1-$V$2*$AD666/(1+$A666*(1+$W$2/$C666)),2)</f>
        <v>0.819595765402523</v>
      </c>
      <c r="AF666">
        <f>POWER(1-$V$2*$AD666/(1+$B666*$AC666*(1+$W$2/$C666)),2)</f>
        <v>0.664847577584404</v>
      </c>
      <c r="AG666">
        <f>POWER((1+$A666+$B666*S666)/($A666+$B666*S666+$Y$2),2)</f>
        <v>1.71119413967292</v>
      </c>
      <c r="AH666">
        <f>(Z$4+T$4*POWER($C666,U$4))</f>
        <v>1.93843892115845</v>
      </c>
      <c r="AI666">
        <f>POWER(1-V$4*AH666/(1+$A666*(1+W$4/$C666)),2)</f>
        <v>0.851404312027326</v>
      </c>
      <c r="AJ666">
        <f>POWER(1-V$4*AH666/(1+$B666*$AC666*(1+W$4/$C666)),2)</f>
        <v>0.724498718504365</v>
      </c>
      <c r="AK666">
        <f>POWER((1+$A666+$B666*W$4)/($A666+$B666*W$4+Y$4),2)</f>
        <v>1.18722249209324</v>
      </c>
    </row>
    <row r="667" spans="1:37">
      <c r="A667" s="1">
        <v>0.5</v>
      </c>
      <c r="B667" s="1">
        <v>0.5</v>
      </c>
      <c r="C667" s="1">
        <v>5</v>
      </c>
      <c r="D667" s="1">
        <v>3.88204887567976</v>
      </c>
      <c r="E667" s="1">
        <v>2.83545367906986</v>
      </c>
      <c r="F667" s="1">
        <v>2.13344841707763</v>
      </c>
      <c r="G667" s="1">
        <v>4.4381118</v>
      </c>
      <c r="H667" s="1">
        <v>3.0172534</v>
      </c>
      <c r="I667" s="1">
        <v>2.304397178</v>
      </c>
      <c r="J667">
        <v>3.96279776360353</v>
      </c>
      <c r="K667">
        <v>2.81797260228833</v>
      </c>
      <c r="L667">
        <v>2.11319314343456</v>
      </c>
      <c r="M667" s="2">
        <f t="shared" si="680"/>
        <v>1.67809273652852</v>
      </c>
      <c r="N667" s="2">
        <f>($Z$3+$T$3*POWER($C667,$U$3))*POWER((($B667+$V$3*$A667+$W$3*$S667*(1+$AA$3*$C667))/($B667+$V$3*$A667+1))*POWER(($A667+$X$3*$B667+1)/($A667+$X$3*$B667+$Y$3*$S667),2),2)</f>
        <v>0</v>
      </c>
      <c r="O667" s="2">
        <f t="shared" si="681"/>
        <v>4.00091972505495</v>
      </c>
      <c r="P667">
        <f t="shared" ref="P667:R667" si="709">G667-M667</f>
        <v>2.76001906347148</v>
      </c>
      <c r="Q667">
        <f t="shared" si="709"/>
        <v>3.0172534</v>
      </c>
      <c r="R667">
        <f t="shared" si="709"/>
        <v>-1.69652254705495</v>
      </c>
      <c r="S667">
        <f t="shared" si="683"/>
        <v>0.5</v>
      </c>
      <c r="AC667">
        <f t="shared" si="684"/>
        <v>0.866025403784439</v>
      </c>
      <c r="AD667">
        <f>($Z$2+$T$2*POWER($C667,$U$2))</f>
        <v>3.32351892595841</v>
      </c>
      <c r="AE667">
        <f>POWER(1-$V$2*$AD667/(1+$A667*(1+$W$2/$C667)),2)</f>
        <v>0.767553047550272</v>
      </c>
      <c r="AF667">
        <f>POWER(1-$V$2*$AD667/(1+$B667*$AC667*(1+$W$2/$C667)),2)</f>
        <v>0.748112048996566</v>
      </c>
      <c r="AG667">
        <f>POWER((1+$A667+$B667*S667)/($A667+$B667*S667+$Y$2),2)</f>
        <v>1.76629240765625</v>
      </c>
      <c r="AH667">
        <f>(Z$4+T$4*POWER($C667,U$4))</f>
        <v>1.93843892115845</v>
      </c>
      <c r="AI667">
        <f>POWER(1-V$4*AH667/(1+$A667*(1+W$4/$C667)),2)</f>
        <v>0.808705125987914</v>
      </c>
      <c r="AJ667">
        <f>POWER(1-V$4*AH667/(1+$B667*$AC667*(1+W$4/$C667)),2)</f>
        <v>0.792763956224835</v>
      </c>
      <c r="AK667">
        <f>POWER((1+$A667+$B667*W$4)/($A667+$B667*W$4+Y$4),2)</f>
        <v>1.11595483928086</v>
      </c>
    </row>
    <row r="668" spans="1:37">
      <c r="A668" s="1">
        <v>0.25</v>
      </c>
      <c r="B668" s="1">
        <v>1.25</v>
      </c>
      <c r="C668" s="1">
        <v>5</v>
      </c>
      <c r="D668" s="1">
        <v>2.7671688675643</v>
      </c>
      <c r="E668" s="1">
        <v>2.51002218744337</v>
      </c>
      <c r="F668" s="1">
        <v>1.43147489976791</v>
      </c>
      <c r="G668" s="1">
        <v>2.6068998</v>
      </c>
      <c r="H668" s="1">
        <v>2.2918881</v>
      </c>
      <c r="I668" s="1">
        <v>1.429363691</v>
      </c>
      <c r="J668">
        <v>2.11986552575965</v>
      </c>
      <c r="K668">
        <v>2.49777049861235</v>
      </c>
      <c r="L668">
        <v>1.32576817666917</v>
      </c>
      <c r="M668" s="2">
        <f t="shared" si="680"/>
        <v>1.46601946555352</v>
      </c>
      <c r="N668" s="2">
        <f>($Z$3+$T$3*POWER($C668,$U$3))*POWER((($B668+$V$3*$A668+$W$3*$S668*(1+$AA$3*$C668))/($B668+$V$3*$A668+1))*POWER(($A668+$X$3*$B668+1)/($A668+$X$3*$B668+$Y$3*$S668),2),2)</f>
        <v>0</v>
      </c>
      <c r="O668" s="2">
        <f t="shared" si="681"/>
        <v>2.73353659299987</v>
      </c>
      <c r="P668">
        <f t="shared" ref="P668:R668" si="710">G668-M668</f>
        <v>1.14088033444648</v>
      </c>
      <c r="Q668">
        <f t="shared" si="710"/>
        <v>2.2918881</v>
      </c>
      <c r="R668">
        <f t="shared" si="710"/>
        <v>-1.30417290199987</v>
      </c>
      <c r="S668">
        <f t="shared" si="683"/>
        <v>0.9</v>
      </c>
      <c r="AC668">
        <f t="shared" si="684"/>
        <v>0.435889894354067</v>
      </c>
      <c r="AD668">
        <f>($Z$2+$T$2*POWER($C668,$U$2))</f>
        <v>3.32351892595841</v>
      </c>
      <c r="AE668">
        <f>POWER(1-$V$2*$AD668/(1+$A668*(1+$W$2/$C668)),2)</f>
        <v>0.67373703396047</v>
      </c>
      <c r="AF668">
        <f>POWER(1-$V$2*$AD668/(1+$B668*$AC668*(1+$W$2/$C668)),2)</f>
        <v>0.778984804141702</v>
      </c>
      <c r="AG668">
        <f>POWER((1+$A668+$B668*S668)/($A668+$B668*S668+$Y$2),2)</f>
        <v>1.49601504487025</v>
      </c>
      <c r="AH668">
        <f>(Z$4+T$4*POWER($C668,U$4))</f>
        <v>1.93843892115845</v>
      </c>
      <c r="AI668">
        <f>POWER(1-V$4*AH668/(1+$A668*(1+W$4/$C668)),2)</f>
        <v>0.731788677601101</v>
      </c>
      <c r="AJ668">
        <f>POWER(1-V$4*AH668/(1+$B668*$AC668*(1+W$4/$C668)),2)</f>
        <v>0.818080833885113</v>
      </c>
      <c r="AK668">
        <f>POWER((1+$A668+$B668*W$4)/($A668+$B668*W$4+Y$4),2)</f>
        <v>1.05214077367437</v>
      </c>
    </row>
    <row r="669" spans="1:37">
      <c r="A669" s="1">
        <v>0.5</v>
      </c>
      <c r="B669" s="1">
        <v>1</v>
      </c>
      <c r="C669" s="1">
        <v>7</v>
      </c>
      <c r="D669" s="1">
        <v>2.8779562751139</v>
      </c>
      <c r="E669" s="1">
        <v>2.43725399799057</v>
      </c>
      <c r="F669" s="1">
        <v>2.04444073130646</v>
      </c>
      <c r="G669" s="1">
        <v>4.00815252</v>
      </c>
      <c r="H669" s="1">
        <v>3.02170096</v>
      </c>
      <c r="I669" s="1">
        <v>2.611838155</v>
      </c>
      <c r="J669">
        <v>3.50399253905675</v>
      </c>
      <c r="K669">
        <v>2.45509126971295</v>
      </c>
      <c r="L669">
        <v>2.16050871859345</v>
      </c>
      <c r="M669" s="2">
        <f t="shared" si="680"/>
        <v>2.02515667326913</v>
      </c>
      <c r="N669" s="2">
        <f>($Z$3+$T$3*POWER($C669,$U$3))*POWER((($B669+$V$3*$A669+$W$3*$S669*(1+$AA$3*$C669))/($B669+$V$3*$A669+1))*POWER(($A669+$X$3*$B669+1)/($A669+$X$3*$B669+$Y$3*$S669),2),2)</f>
        <v>0</v>
      </c>
      <c r="O669" s="2">
        <f t="shared" si="681"/>
        <v>3.52056171591725</v>
      </c>
      <c r="P669">
        <f t="shared" ref="P669:R669" si="711">G669-M669</f>
        <v>1.98299584673087</v>
      </c>
      <c r="Q669">
        <f t="shared" si="711"/>
        <v>3.02170096</v>
      </c>
      <c r="R669">
        <f t="shared" si="711"/>
        <v>-0.908723560917252</v>
      </c>
      <c r="S669">
        <f t="shared" si="683"/>
        <v>0.666666666666667</v>
      </c>
      <c r="AC669">
        <f t="shared" si="684"/>
        <v>0.74535599249993</v>
      </c>
      <c r="AD669">
        <f>($Z$2+$T$2*POWER($C669,$U$2))</f>
        <v>3.6586323071516</v>
      </c>
      <c r="AE669">
        <f>POWER(1-$V$2*$AD669/(1+$A669*(1+$W$2/$C669)),2)</f>
        <v>0.71356143753084</v>
      </c>
      <c r="AF669">
        <f>POWER(1-$V$2*$AD669/(1+$B669*$AC669*(1+$W$2/$C669)),2)</f>
        <v>0.771564797776619</v>
      </c>
      <c r="AG669">
        <f>POWER((1+$A669+$B669*S669)/($A669+$B669*S669+$Y$2),2)</f>
        <v>1.5623310755681</v>
      </c>
      <c r="AH669">
        <f>(Z$4+T$4*POWER($C669,U$4))</f>
        <v>2.61491926807997</v>
      </c>
      <c r="AI669">
        <f>POWER(1-V$4*AH669/(1+$A669*(1+W$4/$C669)),2)</f>
        <v>0.71591494462234</v>
      </c>
      <c r="AJ669">
        <f>POWER(1-V$4*AH669/(1+$B669*$AC669*(1+W$4/$C669)),2)</f>
        <v>0.772682046729547</v>
      </c>
      <c r="AK669">
        <f>POWER((1+$A669+$B669*W$4)/($A669+$B669*W$4+Y$4),2)</f>
        <v>1.06292152419824</v>
      </c>
    </row>
    <row r="670" spans="1:37">
      <c r="A670" s="1">
        <v>2.75</v>
      </c>
      <c r="B670" s="1">
        <v>3.75</v>
      </c>
      <c r="C670" s="1">
        <v>7</v>
      </c>
      <c r="D670" s="1">
        <v>3.40646378312942</v>
      </c>
      <c r="E670" s="1">
        <v>2.79085526134319</v>
      </c>
      <c r="F670" s="1">
        <v>2.48015982842799</v>
      </c>
      <c r="G670" s="1">
        <v>4.0749742</v>
      </c>
      <c r="H670" s="1">
        <v>2.5952534</v>
      </c>
      <c r="I670" s="1">
        <v>2.611155334</v>
      </c>
      <c r="J670">
        <v>3.5679051711294</v>
      </c>
      <c r="K670">
        <v>2.7808925902891</v>
      </c>
      <c r="L670">
        <v>2.48962287915606</v>
      </c>
      <c r="M670" s="2">
        <f t="shared" si="680"/>
        <v>2.42010337632177</v>
      </c>
      <c r="N670" s="2">
        <f>($Z$3+$T$3*POWER($C670,$U$3))*POWER((($B670+$V$3*$A670+$W$3*$S670*(1+$AA$3*$C670))/($B670+$V$3*$A670+1))*POWER(($A670+$X$3*$B670+1)/($A670+$X$3*$B670+$Y$3*$S670),2),2)</f>
        <v>0</v>
      </c>
      <c r="O670" s="2">
        <f t="shared" si="681"/>
        <v>3.66680401131669</v>
      </c>
      <c r="P670">
        <f t="shared" ref="P670:R670" si="712">G670-M670</f>
        <v>1.65487082367823</v>
      </c>
      <c r="Q670">
        <f t="shared" si="712"/>
        <v>2.5952534</v>
      </c>
      <c r="R670">
        <f t="shared" si="712"/>
        <v>-1.05564867731669</v>
      </c>
      <c r="S670">
        <f t="shared" si="683"/>
        <v>0.633333333333333</v>
      </c>
      <c r="AC670">
        <f t="shared" si="684"/>
        <v>0.773879117749593</v>
      </c>
      <c r="AD670">
        <f>($Z$2+$T$2*POWER($C670,$U$2))</f>
        <v>3.6586323071516</v>
      </c>
      <c r="AE670">
        <f>POWER(1-$V$2*$AD670/(1+$A670*(1+$W$2/$C670)),2)</f>
        <v>0.914158641319828</v>
      </c>
      <c r="AF670">
        <f>POWER(1-$V$2*$AD670/(1+$B670*$AC670*(1+$W$2/$C670)),2)</f>
        <v>0.918042719342368</v>
      </c>
      <c r="AG670">
        <f>POWER((1+$A670+$B670*S670)/($A670+$B670*S670+$Y$2),2)</f>
        <v>1.15802776169964</v>
      </c>
      <c r="AH670">
        <f>(Z$4+T$4*POWER($C670,U$4))</f>
        <v>2.61491926807997</v>
      </c>
      <c r="AI670">
        <f>POWER(1-V$4*AH670/(1+$A670*(1+W$4/$C670)),2)</f>
        <v>0.913864174273265</v>
      </c>
      <c r="AJ670">
        <f>POWER(1-V$4*AH670/(1+$B670*$AC670*(1+W$4/$C670)),2)</f>
        <v>0.917742816090435</v>
      </c>
      <c r="AK670">
        <f>POWER((1+$A670+$B670*W$4)/($A670+$B670*W$4+Y$4),2)</f>
        <v>1.01694109375947</v>
      </c>
    </row>
    <row r="671" spans="1:37">
      <c r="A671" s="1">
        <v>0.75</v>
      </c>
      <c r="B671" s="1">
        <v>0.5</v>
      </c>
      <c r="C671" s="1">
        <v>5</v>
      </c>
      <c r="D671" s="1">
        <v>3.78223920877732</v>
      </c>
      <c r="E671" s="1">
        <v>2.71145391969398</v>
      </c>
      <c r="F671" s="1">
        <v>2.04946016351465</v>
      </c>
      <c r="G671" s="1">
        <v>4.41454192</v>
      </c>
      <c r="H671" s="1">
        <v>2.71807394</v>
      </c>
      <c r="I671" s="1">
        <v>2.229943766</v>
      </c>
      <c r="J671">
        <v>3.90350145920816</v>
      </c>
      <c r="K671">
        <v>2.69349807647578</v>
      </c>
      <c r="L671">
        <v>2.04352223127999</v>
      </c>
      <c r="M671" s="2">
        <f t="shared" si="680"/>
        <v>1.70570955381343</v>
      </c>
      <c r="N671" s="2">
        <f>($Z$3+$T$3*POWER($C671,$U$3))*POWER((($B671+$V$3*$A671+$W$3*$S671*(1+$AA$3*$C671))/($B671+$V$3*$A671+1))*POWER(($A671+$X$3*$B671+1)/($A671+$X$3*$B671+$Y$3*$S671),2),2)</f>
        <v>0</v>
      </c>
      <c r="O671" s="2">
        <f t="shared" si="681"/>
        <v>4.12030733461734</v>
      </c>
      <c r="P671">
        <f t="shared" ref="P671:R671" si="713">G671-M671</f>
        <v>2.70883236618657</v>
      </c>
      <c r="Q671">
        <f t="shared" si="713"/>
        <v>2.71807394</v>
      </c>
      <c r="R671">
        <f t="shared" si="713"/>
        <v>-1.89036356861734</v>
      </c>
      <c r="S671">
        <f t="shared" si="683"/>
        <v>0.428571428571429</v>
      </c>
      <c r="AC671">
        <f t="shared" si="684"/>
        <v>0.903507902905251</v>
      </c>
      <c r="AD671">
        <f>($Z$2+$T$2*POWER($C671,$U$2))</f>
        <v>3.32351892595841</v>
      </c>
      <c r="AE671">
        <f>POWER(1-$V$2*$AD671/(1+$A671*(1+$W$2/$C671)),2)</f>
        <v>0.819595765402523</v>
      </c>
      <c r="AF671">
        <f>POWER(1-$V$2*$AD671/(1+$B671*$AC671*(1+$W$2/$C671)),2)</f>
        <v>0.753869428611366</v>
      </c>
      <c r="AG671">
        <f>POWER((1+$A671+$B671*S671)/($A671+$B671*S671+$Y$2),2)</f>
        <v>1.64601121347609</v>
      </c>
      <c r="AH671">
        <f>(Z$4+T$4*POWER($C671,U$4))</f>
        <v>1.93843892115845</v>
      </c>
      <c r="AI671">
        <f>POWER(1-V$4*AH671/(1+$A671*(1+W$4/$C671)),2)</f>
        <v>0.851404312027326</v>
      </c>
      <c r="AJ671">
        <f>POWER(1-V$4*AH671/(1+$B671*$AC671*(1+W$4/$C671)),2)</f>
        <v>0.797484512608725</v>
      </c>
      <c r="AK671">
        <f>POWER((1+$A671+$B671*W$4)/($A671+$B671*W$4+Y$4),2)</f>
        <v>1.11144513657789</v>
      </c>
    </row>
    <row r="672" spans="1:37">
      <c r="A672" s="1">
        <v>2.5</v>
      </c>
      <c r="B672" s="1">
        <v>3.5</v>
      </c>
      <c r="C672" s="1">
        <v>7</v>
      </c>
      <c r="D672" s="1">
        <v>3.34497133658286</v>
      </c>
      <c r="E672" s="1">
        <v>2.78523952834614</v>
      </c>
      <c r="F672" s="1">
        <v>2.47801882267717</v>
      </c>
      <c r="G672" s="1">
        <v>3.96284752</v>
      </c>
      <c r="H672" s="1">
        <v>2.3572787</v>
      </c>
      <c r="I672" s="1">
        <v>2.664059466</v>
      </c>
      <c r="J672">
        <v>3.44898750651088</v>
      </c>
      <c r="K672">
        <v>2.77544004206611</v>
      </c>
      <c r="L672">
        <v>2.48755286964203</v>
      </c>
      <c r="M672" s="2">
        <f t="shared" si="680"/>
        <v>2.40438709666962</v>
      </c>
      <c r="N672" s="2">
        <f>($Z$3+$T$3*POWER($C672,$U$3))*POWER((($B672+$V$3*$A672+$W$3*$S672*(1+$AA$3*$C672))/($B672+$V$3*$A672+1))*POWER(($A672+$X$3*$B672+1)/($A672+$X$3*$B672+$Y$3*$S672),2),2)</f>
        <v>0</v>
      </c>
      <c r="O672" s="2">
        <f t="shared" si="681"/>
        <v>3.65634430617131</v>
      </c>
      <c r="P672">
        <f t="shared" ref="P672:R672" si="714">G672-M672</f>
        <v>1.55846042333038</v>
      </c>
      <c r="Q672">
        <f t="shared" si="714"/>
        <v>2.3572787</v>
      </c>
      <c r="R672">
        <f t="shared" si="714"/>
        <v>-0.992284840171306</v>
      </c>
      <c r="S672">
        <f t="shared" si="683"/>
        <v>0.642857142857143</v>
      </c>
      <c r="AC672">
        <f t="shared" si="684"/>
        <v>0.765986092483115</v>
      </c>
      <c r="AD672">
        <f>($Z$2+$T$2*POWER($C672,$U$2))</f>
        <v>3.6586323071516</v>
      </c>
      <c r="AE672">
        <f>POWER(1-$V$2*$AD672/(1+$A672*(1+$W$2/$C672)),2)</f>
        <v>0.906904927765626</v>
      </c>
      <c r="AF672">
        <f>POWER(1-$V$2*$AD672/(1+$B672*$AC672*(1+$W$2/$C672)),2)</f>
        <v>0.912270612930717</v>
      </c>
      <c r="AG672">
        <f>POWER((1+$A672+$B672*S672)/($A672+$B672*S672+$Y$2),2)</f>
        <v>1.16961119254682</v>
      </c>
      <c r="AH672">
        <f>(Z$4+T$4*POWER($C672,U$4))</f>
        <v>2.61491926807997</v>
      </c>
      <c r="AI672">
        <f>POWER(1-V$4*AH672/(1+$A672*(1+W$4/$C672)),2)</f>
        <v>0.906625349414452</v>
      </c>
      <c r="AJ672">
        <f>POWER(1-V$4*AH672/(1+$B672*$AC672*(1+W$4/$C672)),2)</f>
        <v>0.911979427492473</v>
      </c>
      <c r="AK672">
        <f>POWER((1+$A672+$B672*W$4)/($A672+$B672*W$4+Y$4),2)</f>
        <v>1.01816761213323</v>
      </c>
    </row>
    <row r="673" spans="1:37">
      <c r="A673" s="1">
        <v>1</v>
      </c>
      <c r="B673" s="1">
        <v>1</v>
      </c>
      <c r="C673" s="1">
        <v>5</v>
      </c>
      <c r="D673" s="1">
        <v>3.49112532826106</v>
      </c>
      <c r="E673" s="1">
        <v>2.57186000853813</v>
      </c>
      <c r="F673" s="1">
        <v>2.03535936028112</v>
      </c>
      <c r="G673" s="1">
        <v>4.2606936</v>
      </c>
      <c r="H673" s="1">
        <v>2.39280228</v>
      </c>
      <c r="I673" s="1">
        <v>2.217677988</v>
      </c>
      <c r="J673">
        <v>3.74555283330545</v>
      </c>
      <c r="K673">
        <v>2.54545372122554</v>
      </c>
      <c r="L673">
        <v>2.03362677012644</v>
      </c>
      <c r="M673" s="2">
        <f t="shared" si="680"/>
        <v>1.75966492165992</v>
      </c>
      <c r="N673" s="2">
        <f>($Z$3+$T$3*POWER($C673,$U$3))*POWER((($B673+$V$3*$A673+$W$3*$S673*(1+$AA$3*$C673))/($B673+$V$3*$A673+1))*POWER(($A673+$X$3*$B673+1)/($A673+$X$3*$B673+$Y$3*$S673),2),2)</f>
        <v>0</v>
      </c>
      <c r="O673" s="2">
        <f t="shared" si="681"/>
        <v>3.80482854693519</v>
      </c>
      <c r="P673">
        <f t="shared" ref="P673:R673" si="715">G673-M673</f>
        <v>2.50102867834007</v>
      </c>
      <c r="Q673">
        <f t="shared" si="715"/>
        <v>2.39280228</v>
      </c>
      <c r="R673">
        <f t="shared" si="715"/>
        <v>-1.58715055893519</v>
      </c>
      <c r="S673">
        <f t="shared" si="683"/>
        <v>0.5</v>
      </c>
      <c r="AC673">
        <f t="shared" si="684"/>
        <v>0.866025403784439</v>
      </c>
      <c r="AD673">
        <f>($Z$2+$T$2*POWER($C673,$U$2))</f>
        <v>3.32351892595841</v>
      </c>
      <c r="AE673">
        <f>POWER(1-$V$2*$AD673/(1+$A673*(1+$W$2/$C673)),2)</f>
        <v>0.852632983094581</v>
      </c>
      <c r="AF673">
        <f>POWER(1-$V$2*$AD673/(1+$B673*$AC673*(1+$W$2/$C673)),2)</f>
        <v>0.8365932176615</v>
      </c>
      <c r="AG673">
        <f>POWER((1+$A673+$B673*S673)/($A673+$B673*S673+$Y$2),2)</f>
        <v>1.46318677172961</v>
      </c>
      <c r="AH673">
        <f>(Z$4+T$4*POWER($C673,U$4))</f>
        <v>1.93843892115845</v>
      </c>
      <c r="AI673">
        <f>POWER(1-V$4*AH673/(1+$A673*(1+W$4/$C673)),2)</f>
        <v>0.878538473733248</v>
      </c>
      <c r="AJ673">
        <f>POWER(1-V$4*AH673/(1+$B673*$AC673*(1+W$4/$C673)),2)</f>
        <v>0.865361387162085</v>
      </c>
      <c r="AK673">
        <f>POWER((1+$A673+$B673*W$4)/($A673+$B673*W$4+Y$4),2)</f>
        <v>1.06027321214931</v>
      </c>
    </row>
    <row r="674" spans="1:37">
      <c r="A674" s="1">
        <v>3.25</v>
      </c>
      <c r="B674" s="1">
        <v>1</v>
      </c>
      <c r="C674" s="1">
        <v>7</v>
      </c>
      <c r="D674" s="1">
        <v>3.68167510696516</v>
      </c>
      <c r="E674" s="1">
        <v>2.64092936385453</v>
      </c>
      <c r="F674" s="1">
        <v>2.57731627634591</v>
      </c>
      <c r="G674" s="1">
        <v>4.0311044</v>
      </c>
      <c r="H674" s="1">
        <v>2.29022786</v>
      </c>
      <c r="I674" s="1">
        <v>2.603291048</v>
      </c>
      <c r="J674">
        <v>3.51574738268847</v>
      </c>
      <c r="K674">
        <v>2.63184943958553</v>
      </c>
      <c r="L674">
        <v>2.57517688560604</v>
      </c>
      <c r="M674" s="2">
        <f t="shared" si="680"/>
        <v>2.2313893838065</v>
      </c>
      <c r="N674" s="2">
        <f>($Z$3+$T$3*POWER($C674,$U$3))*POWER((($B674+$V$3*$A674+$W$3*$S674*(1+$AA$3*$C674))/($B674+$V$3*$A674+1))*POWER(($A674+$X$3*$B674+1)/($A674+$X$3*$B674+$Y$3*$S674),2),2)</f>
        <v>0</v>
      </c>
      <c r="O674" s="2">
        <f t="shared" si="681"/>
        <v>4.08371762808197</v>
      </c>
      <c r="P674">
        <f t="shared" ref="P674:R674" si="716">G674-M674</f>
        <v>1.7997150161935</v>
      </c>
      <c r="Q674">
        <f t="shared" si="716"/>
        <v>2.29022786</v>
      </c>
      <c r="R674">
        <f t="shared" si="716"/>
        <v>-1.48042658008197</v>
      </c>
      <c r="S674">
        <f t="shared" si="683"/>
        <v>0.235294117647059</v>
      </c>
      <c r="AC674">
        <f t="shared" si="684"/>
        <v>0.971924214226959</v>
      </c>
      <c r="AD674">
        <f>($Z$2+$T$2*POWER($C674,$U$2))</f>
        <v>3.6586323071516</v>
      </c>
      <c r="AE674">
        <f>POWER(1-$V$2*$AD674/(1+$A674*(1+$W$2/$C674)),2)</f>
        <v>0.925733292828049</v>
      </c>
      <c r="AF674">
        <f>POWER(1-$V$2*$AD674/(1+$B674*$AC674*(1+$W$2/$C674)),2)</f>
        <v>0.807612030032597</v>
      </c>
      <c r="AG674">
        <f>POWER((1+$A674+$B674*S674)/($A674+$B674*S674+$Y$2),2)</f>
        <v>1.22526858811778</v>
      </c>
      <c r="AH674">
        <f>(Z$4+T$4*POWER($C674,U$4))</f>
        <v>2.61491926807997</v>
      </c>
      <c r="AI674">
        <f>POWER(1-V$4*AH674/(1+$A674*(1+W$4/$C674)),2)</f>
        <v>0.925427850304851</v>
      </c>
      <c r="AJ674">
        <f>POWER(1-V$4*AH674/(1+$B674*$AC674*(1+W$4/$C674)),2)</f>
        <v>0.80815159813223</v>
      </c>
      <c r="AK674">
        <f>POWER((1+$A674+$B674*W$4)/($A674+$B674*W$4+Y$4),2)</f>
        <v>1.05067492090161</v>
      </c>
    </row>
    <row r="675" spans="1:37">
      <c r="A675" s="1">
        <v>0.75</v>
      </c>
      <c r="B675" s="1">
        <v>0.75</v>
      </c>
      <c r="C675" s="1">
        <v>5</v>
      </c>
      <c r="D675" s="1">
        <v>3.59904541279</v>
      </c>
      <c r="E675" s="1">
        <v>2.64129784403671</v>
      </c>
      <c r="F675" s="1">
        <v>2.01075065311967</v>
      </c>
      <c r="G675" s="1">
        <v>4.3388927</v>
      </c>
      <c r="H675" s="1">
        <v>2.72231124</v>
      </c>
      <c r="I675" s="1">
        <v>2.285867985</v>
      </c>
      <c r="J675">
        <v>3.8010830039581</v>
      </c>
      <c r="K675">
        <v>2.61401541842206</v>
      </c>
      <c r="L675">
        <v>2.0022700915628</v>
      </c>
      <c r="M675" s="2">
        <f t="shared" si="680"/>
        <v>1.725589015494</v>
      </c>
      <c r="N675" s="2">
        <f>($Z$3+$T$3*POWER($C675,$U$3))*POWER((($B675+$V$3*$A675+$W$3*$S675*(1+$AA$3*$C675))/($B675+$V$3*$A675+1))*POWER(($A675+$X$3*$B675+1)/($A675+$X$3*$B675+$Y$3*$S675),2),2)</f>
        <v>0</v>
      </c>
      <c r="O675" s="2">
        <f t="shared" si="681"/>
        <v>3.88944373520364</v>
      </c>
      <c r="P675">
        <f t="shared" ref="P675:R675" si="717">G675-M675</f>
        <v>2.613303684506</v>
      </c>
      <c r="Q675">
        <f t="shared" si="717"/>
        <v>2.72231124</v>
      </c>
      <c r="R675">
        <f t="shared" si="717"/>
        <v>-1.60357575020364</v>
      </c>
      <c r="S675">
        <f t="shared" si="683"/>
        <v>0.5</v>
      </c>
      <c r="AC675">
        <f t="shared" si="684"/>
        <v>0.866025403784439</v>
      </c>
      <c r="AD675">
        <f>($Z$2+$T$2*POWER($C675,$U$2))</f>
        <v>3.32351892595841</v>
      </c>
      <c r="AE675">
        <f>POWER(1-$V$2*$AD675/(1+$A675*(1+$W$2/$C675)),2)</f>
        <v>0.819595765402523</v>
      </c>
      <c r="AF675">
        <f>POWER(1-$V$2*$AD675/(1+$B675*$AC675*(1+$W$2/$C675)),2)</f>
        <v>0.801745807054565</v>
      </c>
      <c r="AG675">
        <f>POWER((1+$A675+$B675*S675)/($A675+$B675*S675+$Y$2),2)</f>
        <v>1.57775721088899</v>
      </c>
      <c r="AH675">
        <f>(Z$4+T$4*POWER($C675,U$4))</f>
        <v>1.93843892115845</v>
      </c>
      <c r="AI675">
        <f>POWER(1-V$4*AH675/(1+$A675*(1+W$4/$C675)),2)</f>
        <v>0.851404312027326</v>
      </c>
      <c r="AJ675">
        <f>POWER(1-V$4*AH675/(1+$B675*$AC675*(1+W$4/$C675)),2)</f>
        <v>0.836753837521221</v>
      </c>
      <c r="AK675">
        <f>POWER((1+$A675+$B675*W$4)/($A675+$B675*W$4+Y$4),2)</f>
        <v>1.07932040494584</v>
      </c>
    </row>
    <row r="676" spans="1:37">
      <c r="A676" s="1">
        <v>1</v>
      </c>
      <c r="B676" s="1">
        <v>0.5</v>
      </c>
      <c r="C676" s="1">
        <v>5</v>
      </c>
      <c r="D676" s="1">
        <v>3.65706150385454</v>
      </c>
      <c r="E676" s="1">
        <v>2.6024078069168</v>
      </c>
      <c r="F676" s="1">
        <v>1.9721913141133</v>
      </c>
      <c r="G676" s="1">
        <v>4.2930392</v>
      </c>
      <c r="H676" s="1">
        <v>2.4583784</v>
      </c>
      <c r="I676" s="1">
        <v>2.111225409</v>
      </c>
      <c r="J676">
        <v>3.73363317282872</v>
      </c>
      <c r="K676">
        <v>2.58588752535845</v>
      </c>
      <c r="L676">
        <v>1.96824006627917</v>
      </c>
      <c r="M676" s="2">
        <f t="shared" si="680"/>
        <v>1.71574438474838</v>
      </c>
      <c r="N676" s="2">
        <f>($Z$3+$T$3*POWER($C676,$U$3))*POWER((($B676+$V$3*$A676+$W$3*$S676*(1+$AA$3*$C676))/($B676+$V$3*$A676+1))*POWER(($A676+$X$3*$B676+1)/($A676+$X$3*$B676+$Y$3*$S676),2),2)</f>
        <v>0</v>
      </c>
      <c r="O676" s="2">
        <f t="shared" si="681"/>
        <v>4.14057637401128</v>
      </c>
      <c r="P676">
        <f t="shared" ref="P676:R676" si="718">G676-M676</f>
        <v>2.57729481525162</v>
      </c>
      <c r="Q676">
        <f t="shared" si="718"/>
        <v>2.4583784</v>
      </c>
      <c r="R676">
        <f t="shared" si="718"/>
        <v>-2.02935096501128</v>
      </c>
      <c r="S676">
        <f t="shared" si="683"/>
        <v>0.375</v>
      </c>
      <c r="AC676">
        <f t="shared" si="684"/>
        <v>0.927024810886958</v>
      </c>
      <c r="AD676">
        <f>($Z$2+$T$2*POWER($C676,$U$2))</f>
        <v>3.32351892595841</v>
      </c>
      <c r="AE676">
        <f>POWER(1-$V$2*$AD676/(1+$A676*(1+$W$2/$C676)),2)</f>
        <v>0.852632983094581</v>
      </c>
      <c r="AF676">
        <f>POWER(1-$V$2*$AD676/(1+$B676*$AC676*(1+$W$2/$C676)),2)</f>
        <v>0.757349943606327</v>
      </c>
      <c r="AG676">
        <f>POWER((1+$A676+$B676*S676)/($A676+$B676*S676+$Y$2),2)</f>
        <v>1.55491988648534</v>
      </c>
      <c r="AH676">
        <f>(Z$4+T$4*POWER($C676,U$4))</f>
        <v>1.93843892115845</v>
      </c>
      <c r="AI676">
        <f>POWER(1-V$4*AH676/(1+$A676*(1+W$4/$C676)),2)</f>
        <v>0.878538473733248</v>
      </c>
      <c r="AJ676">
        <f>POWER(1-V$4*AH676/(1+$B676*$AC676*(1+W$4/$C676)),2)</f>
        <v>0.800338371728182</v>
      </c>
      <c r="AK676">
        <f>POWER((1+$A676+$B676*W$4)/($A676+$B676*W$4+Y$4),2)</f>
        <v>1.10727287665948</v>
      </c>
    </row>
    <row r="677" spans="1:37">
      <c r="A677" s="1">
        <v>1.25</v>
      </c>
      <c r="B677" s="1">
        <v>2.25</v>
      </c>
      <c r="C677" s="1">
        <v>7</v>
      </c>
      <c r="D677" s="1">
        <v>3.46272775456641</v>
      </c>
      <c r="E677" s="1">
        <v>2.41863762354369</v>
      </c>
      <c r="F677" s="1">
        <v>2.44501580486648</v>
      </c>
      <c r="G677" s="1">
        <v>4.2569954</v>
      </c>
      <c r="H677" s="1">
        <v>2.42210186</v>
      </c>
      <c r="I677" s="1">
        <v>2.68112291</v>
      </c>
      <c r="J677">
        <v>3.48480994227268</v>
      </c>
      <c r="K677">
        <v>2.42458347471612</v>
      </c>
      <c r="L677">
        <v>2.45196612752045</v>
      </c>
      <c r="M677" s="2">
        <f t="shared" si="680"/>
        <v>2.25503572349391</v>
      </c>
      <c r="N677" s="2">
        <f>($Z$3+$T$3*POWER($C677,$U$3))*POWER((($B677+$V$3*$A677+$W$3*$S677*(1+$AA$3*$C677))/($B677+$V$3*$A677+1))*POWER(($A677+$X$3*$B677+1)/($A677+$X$3*$B677+$Y$3*$S677),2),2)</f>
        <v>0</v>
      </c>
      <c r="O677" s="2">
        <f t="shared" si="681"/>
        <v>3.50864846414758</v>
      </c>
      <c r="P677">
        <f t="shared" ref="P677:R677" si="719">G677-M677</f>
        <v>2.00195967650609</v>
      </c>
      <c r="Q677">
        <f t="shared" si="719"/>
        <v>2.42210186</v>
      </c>
      <c r="R677">
        <f t="shared" si="719"/>
        <v>-0.827525554147576</v>
      </c>
      <c r="S677">
        <f t="shared" si="683"/>
        <v>0.722222222222222</v>
      </c>
      <c r="AC677">
        <f t="shared" si="684"/>
        <v>0.691661088777152</v>
      </c>
      <c r="AD677">
        <f>($Z$2+$T$2*POWER($C677,$U$2))</f>
        <v>3.6586323071516</v>
      </c>
      <c r="AE677">
        <f>POWER(1-$V$2*$AD677/(1+$A677*(1+$W$2/$C677)),2)</f>
        <v>0.83885632964385</v>
      </c>
      <c r="AF677">
        <f>POWER(1-$V$2*$AD677/(1+$B677*$AC677*(1+$W$2/$C677)),2)</f>
        <v>0.86331948761388</v>
      </c>
      <c r="AG677">
        <f>POWER((1+$A677+$B677*S677)/($A677+$B677*S677+$Y$2),2)</f>
        <v>1.26759977724279</v>
      </c>
      <c r="AH677">
        <f>(Z$4+T$4*POWER($C677,U$4))</f>
        <v>2.61491926807997</v>
      </c>
      <c r="AI677">
        <f>POWER(1-V$4*AH677/(1+$A677*(1+W$4/$C677)),2)</f>
        <v>0.839015205812794</v>
      </c>
      <c r="AJ677">
        <f>POWER(1-V$4*AH677/(1+$B677*$AC677*(1+W$4/$C677)),2)</f>
        <v>0.863258803270531</v>
      </c>
      <c r="AK677">
        <f>POWER((1+$A677+$B677*W$4)/($A677+$B677*W$4+Y$4),2)</f>
        <v>1.02847545454669</v>
      </c>
    </row>
    <row r="678" spans="1:37">
      <c r="A678" s="1">
        <v>0.75</v>
      </c>
      <c r="B678" s="1">
        <v>1.25</v>
      </c>
      <c r="C678" s="1">
        <v>7</v>
      </c>
      <c r="D678" s="1">
        <v>3.11281341430129</v>
      </c>
      <c r="E678" s="1">
        <v>2.36713619853166</v>
      </c>
      <c r="F678" s="1">
        <v>2.21061700738263</v>
      </c>
      <c r="G678" s="1">
        <v>4.52467048</v>
      </c>
      <c r="H678" s="1">
        <v>2.3309204</v>
      </c>
      <c r="I678" s="1">
        <v>2.670985978</v>
      </c>
      <c r="J678">
        <v>3.74611108703949</v>
      </c>
      <c r="K678">
        <v>2.3863012344751</v>
      </c>
      <c r="L678">
        <v>2.33126628472663</v>
      </c>
      <c r="M678" s="2">
        <f t="shared" si="680"/>
        <v>2.13511903231721</v>
      </c>
      <c r="N678" s="2">
        <f>($Z$3+$T$3*POWER($C678,$U$3))*POWER((($B678+$V$3*$A678+$W$3*$S678*(1+$AA$3*$C678))/($B678+$V$3*$A678+1))*POWER(($A678+$X$3*$B678+1)/($A678+$X$3*$B678+$Y$3*$S678),2),2)</f>
        <v>0</v>
      </c>
      <c r="O678" s="2">
        <f t="shared" si="681"/>
        <v>3.62312688977031</v>
      </c>
      <c r="P678">
        <f t="shared" ref="P678:R678" si="720">G678-M678</f>
        <v>2.38955144768279</v>
      </c>
      <c r="Q678">
        <f t="shared" si="720"/>
        <v>2.3309204</v>
      </c>
      <c r="R678">
        <f t="shared" si="720"/>
        <v>-0.952140911770305</v>
      </c>
      <c r="S678">
        <f t="shared" si="683"/>
        <v>0.642857142857143</v>
      </c>
      <c r="AC678">
        <f t="shared" si="684"/>
        <v>0.765986092483115</v>
      </c>
      <c r="AD678">
        <f>($Z$2+$T$2*POWER($C678,$U$2))</f>
        <v>3.6586323071516</v>
      </c>
      <c r="AE678">
        <f>POWER(1-$V$2*$AD678/(1+$A678*(1+$W$2/$C678)),2)</f>
        <v>0.77243811961608</v>
      </c>
      <c r="AF678">
        <f>POWER(1-$V$2*$AD678/(1+$B678*$AC678*(1+$W$2/$C678)),2)</f>
        <v>0.805656130932589</v>
      </c>
      <c r="AG678">
        <f>POWER((1+$A678+$B678*S678)/($A678+$B678*S678+$Y$2),2)</f>
        <v>1.45040192502563</v>
      </c>
      <c r="AH678">
        <f>(Z$4+T$4*POWER($C678,U$4))</f>
        <v>2.61491926807997</v>
      </c>
      <c r="AI678">
        <f>POWER(1-V$4*AH678/(1+$A678*(1+W$4/$C678)),2)</f>
        <v>0.773539632469548</v>
      </c>
      <c r="AJ678">
        <f>POWER(1-V$4*AH678/(1+$B678*$AC678*(1+W$4/$C678)),2)</f>
        <v>0.806223250801295</v>
      </c>
      <c r="AK678">
        <f>POWER((1+$A678+$B678*W$4)/($A678+$B678*W$4+Y$4),2)</f>
        <v>1.05030889358594</v>
      </c>
    </row>
    <row r="679" spans="13:37">
      <c r="M679" s="2" t="e">
        <f t="shared" ref="M679:M724" si="721">$AH679*($AC679*$AC679*AK679*AJ679+$S679*$S679*AI679)</f>
        <v>#DIV/0!</v>
      </c>
      <c r="N679" s="2" t="e">
        <f t="shared" ref="N679:N721" si="722">($Z$3+$T$3*POWER($C679,$U$3))*POWER((($B679+$V$3*$A679+$W$3*$S679*(1+$AA$3*$C679))/($B679+$V$3*$A679+1))*POWER(($A679+$X$3*$B679+1)/($A679+$X$3*$B679+$Y$3*$S679),2),2)</f>
        <v>#NUM!</v>
      </c>
      <c r="O679" s="2" t="e">
        <f t="shared" ref="O679:O724" si="723">$AD679*($AC679*$AC679*AG679*AE679+$S679*$S679*AF679)</f>
        <v>#DIV/0!</v>
      </c>
      <c r="S679">
        <f t="shared" ref="S679:S724" si="724">(1+B679)/(1+A679)/2</f>
        <v>0.5</v>
      </c>
      <c r="AC679">
        <f t="shared" ref="AC679:AC724" si="725">POWER(1-S679*S679,0.5)</f>
        <v>0.866025403784439</v>
      </c>
      <c r="AD679">
        <f t="shared" ref="AD679:AD724" si="726">($Z$2+$T$2*POWER($C679,$U$2))</f>
        <v>-1.680384881454</v>
      </c>
      <c r="AE679" t="e">
        <f t="shared" ref="AE679:AE724" si="727">POWER(1-$V$2*$AD679/(1+$A679*(1+$W$2/$C679)),2)</f>
        <v>#DIV/0!</v>
      </c>
      <c r="AF679" t="e">
        <f t="shared" ref="AF679:AF724" si="728">POWER(1-$V$2*$AD679/(1+$B679*$AC679*(1+$W$2/$C679)),2)</f>
        <v>#DIV/0!</v>
      </c>
      <c r="AG679">
        <f t="shared" ref="AG679:AG724" si="729">POWER((1+$A679+$B679*S679)/($A679+$B679*S679+$Y$2),2)</f>
        <v>3.11315717890182</v>
      </c>
      <c r="AH679" t="e">
        <f t="shared" ref="AH679:AH724" si="730">(Z$4+T$4*POWER($C679,U$4))</f>
        <v>#DIV/0!</v>
      </c>
      <c r="AI679" t="e">
        <f t="shared" ref="AI679:AI724" si="731">POWER(1-V$4*AH679/(1+$A679*(1+W$4/$C679)),2)</f>
        <v>#DIV/0!</v>
      </c>
      <c r="AJ679" t="e">
        <f t="shared" ref="AJ679:AJ724" si="732">POWER(1-V$4*AH679/(1+$B679*$AC679*(1+W$4/$C679)),2)</f>
        <v>#DIV/0!</v>
      </c>
      <c r="AK679">
        <f t="shared" ref="AK679:AK724" si="733">POWER((1+$A679+$B679*W$4)/($A679+$B679*W$4+Y$4),2)</f>
        <v>2.42568588109518</v>
      </c>
    </row>
    <row r="680" spans="1:37">
      <c r="A680" s="1" t="s">
        <v>0</v>
      </c>
      <c r="B680" s="1" t="s">
        <v>1</v>
      </c>
      <c r="C680" s="1" t="s">
        <v>46</v>
      </c>
      <c r="D680" s="1" t="s">
        <v>47</v>
      </c>
      <c r="E680" s="1" t="s">
        <v>48</v>
      </c>
      <c r="F680" s="1" t="s">
        <v>49</v>
      </c>
      <c r="G680" s="1" t="s">
        <v>50</v>
      </c>
      <c r="H680" s="1" t="s">
        <v>51</v>
      </c>
      <c r="I680" s="1" t="s">
        <v>52</v>
      </c>
      <c r="M680" s="2" t="e">
        <f t="shared" si="721"/>
        <v>#VALUE!</v>
      </c>
      <c r="N680" s="2" t="e">
        <f t="shared" si="722"/>
        <v>#VALUE!</v>
      </c>
      <c r="O680" s="2" t="e">
        <f t="shared" si="723"/>
        <v>#VALUE!</v>
      </c>
      <c r="S680" t="e">
        <f t="shared" si="724"/>
        <v>#VALUE!</v>
      </c>
      <c r="AC680" t="e">
        <f t="shared" si="725"/>
        <v>#VALUE!</v>
      </c>
      <c r="AD680" t="e">
        <f t="shared" si="726"/>
        <v>#VALUE!</v>
      </c>
      <c r="AE680" t="e">
        <f t="shared" si="727"/>
        <v>#VALUE!</v>
      </c>
      <c r="AF680" t="e">
        <f t="shared" si="728"/>
        <v>#VALUE!</v>
      </c>
      <c r="AG680" t="e">
        <f t="shared" si="729"/>
        <v>#VALUE!</v>
      </c>
      <c r="AH680" t="e">
        <f t="shared" si="730"/>
        <v>#VALUE!</v>
      </c>
      <c r="AI680" t="e">
        <f t="shared" si="731"/>
        <v>#VALUE!</v>
      </c>
      <c r="AJ680" t="e">
        <f t="shared" si="732"/>
        <v>#VALUE!</v>
      </c>
      <c r="AK680" t="e">
        <f t="shared" si="733"/>
        <v>#VALUE!</v>
      </c>
    </row>
    <row r="681" spans="13:37">
      <c r="M681" s="2" t="e">
        <f t="shared" si="721"/>
        <v>#DIV/0!</v>
      </c>
      <c r="N681" s="2" t="e">
        <f t="shared" si="722"/>
        <v>#NUM!</v>
      </c>
      <c r="O681" s="2" t="e">
        <f t="shared" si="723"/>
        <v>#DIV/0!</v>
      </c>
      <c r="S681">
        <f t="shared" si="724"/>
        <v>0.5</v>
      </c>
      <c r="AC681">
        <f t="shared" si="725"/>
        <v>0.866025403784439</v>
      </c>
      <c r="AD681">
        <f t="shared" si="726"/>
        <v>-1.680384881454</v>
      </c>
      <c r="AE681" t="e">
        <f t="shared" si="727"/>
        <v>#DIV/0!</v>
      </c>
      <c r="AF681" t="e">
        <f t="shared" si="728"/>
        <v>#DIV/0!</v>
      </c>
      <c r="AG681">
        <f t="shared" si="729"/>
        <v>3.11315717890182</v>
      </c>
      <c r="AH681" t="e">
        <f t="shared" si="730"/>
        <v>#DIV/0!</v>
      </c>
      <c r="AI681" t="e">
        <f t="shared" si="731"/>
        <v>#DIV/0!</v>
      </c>
      <c r="AJ681" t="e">
        <f t="shared" si="732"/>
        <v>#DIV/0!</v>
      </c>
      <c r="AK681">
        <f t="shared" si="733"/>
        <v>2.42568588109518</v>
      </c>
    </row>
    <row r="682" spans="1:37">
      <c r="A682">
        <v>0.5</v>
      </c>
      <c r="B682">
        <v>0.1</v>
      </c>
      <c r="C682">
        <v>7</v>
      </c>
      <c r="M682" s="2">
        <f t="shared" si="721"/>
        <v>1.8396121058952</v>
      </c>
      <c r="N682" s="2">
        <f t="shared" si="722"/>
        <v>0</v>
      </c>
      <c r="O682" s="2">
        <f t="shared" si="723"/>
        <v>4.63245773191024</v>
      </c>
      <c r="S682">
        <f t="shared" si="724"/>
        <v>0.366666666666667</v>
      </c>
      <c r="AC682">
        <f t="shared" si="725"/>
        <v>0.930352382463524</v>
      </c>
      <c r="AD682">
        <f t="shared" si="726"/>
        <v>3.6586323071516</v>
      </c>
      <c r="AE682">
        <f t="shared" si="727"/>
        <v>0.71356143753084</v>
      </c>
      <c r="AF682">
        <f t="shared" si="728"/>
        <v>0.508262501092623</v>
      </c>
      <c r="AG682">
        <f t="shared" si="729"/>
        <v>1.9394210207592</v>
      </c>
      <c r="AH682">
        <f t="shared" si="730"/>
        <v>2.61491926807997</v>
      </c>
      <c r="AI682">
        <f t="shared" si="731"/>
        <v>0.71591494462234</v>
      </c>
      <c r="AJ682">
        <f t="shared" si="732"/>
        <v>0.517856329672842</v>
      </c>
      <c r="AK682">
        <f t="shared" si="733"/>
        <v>1.35477510974876</v>
      </c>
    </row>
    <row r="683" spans="1:37">
      <c r="A683">
        <v>0.5</v>
      </c>
      <c r="B683">
        <v>0.2</v>
      </c>
      <c r="C683">
        <v>7</v>
      </c>
      <c r="M683" s="2">
        <f t="shared" si="721"/>
        <v>1.87737112443789</v>
      </c>
      <c r="N683" s="2">
        <f t="shared" si="722"/>
        <v>0</v>
      </c>
      <c r="O683" s="2">
        <f t="shared" si="723"/>
        <v>4.4996251238694</v>
      </c>
      <c r="S683">
        <f t="shared" si="724"/>
        <v>0.4</v>
      </c>
      <c r="AC683">
        <f t="shared" si="725"/>
        <v>0.916515138991168</v>
      </c>
      <c r="AD683">
        <f t="shared" si="726"/>
        <v>3.6586323071516</v>
      </c>
      <c r="AE683">
        <f t="shared" si="727"/>
        <v>0.71356143753084</v>
      </c>
      <c r="AF683">
        <f t="shared" si="728"/>
        <v>0.575186609348066</v>
      </c>
      <c r="AG683">
        <f t="shared" si="729"/>
        <v>1.89831736703325</v>
      </c>
      <c r="AH683">
        <f t="shared" si="730"/>
        <v>2.61491926807997</v>
      </c>
      <c r="AI683">
        <f t="shared" si="731"/>
        <v>0.71591494462234</v>
      </c>
      <c r="AJ683">
        <f t="shared" si="732"/>
        <v>0.581955872567746</v>
      </c>
      <c r="AK683">
        <f t="shared" si="733"/>
        <v>1.23434273305961</v>
      </c>
    </row>
    <row r="684" spans="1:37">
      <c r="A684">
        <v>0.5</v>
      </c>
      <c r="B684">
        <v>0.3</v>
      </c>
      <c r="C684">
        <v>7</v>
      </c>
      <c r="M684" s="2">
        <f t="shared" si="721"/>
        <v>1.92294092746572</v>
      </c>
      <c r="N684" s="2">
        <f t="shared" si="722"/>
        <v>0</v>
      </c>
      <c r="O684" s="2">
        <f t="shared" si="723"/>
        <v>4.3627978714061</v>
      </c>
      <c r="S684">
        <f t="shared" si="724"/>
        <v>0.433333333333333</v>
      </c>
      <c r="AC684">
        <f t="shared" si="725"/>
        <v>0.901233722306385</v>
      </c>
      <c r="AD684">
        <f t="shared" si="726"/>
        <v>3.6586323071516</v>
      </c>
      <c r="AE684">
        <f t="shared" si="727"/>
        <v>0.71356143753084</v>
      </c>
      <c r="AF684">
        <f t="shared" si="728"/>
        <v>0.624790985108502</v>
      </c>
      <c r="AG684">
        <f t="shared" si="729"/>
        <v>1.8550721666623</v>
      </c>
      <c r="AH684">
        <f t="shared" si="730"/>
        <v>2.61491926807997</v>
      </c>
      <c r="AI684">
        <f t="shared" si="731"/>
        <v>0.71591494462234</v>
      </c>
      <c r="AJ684">
        <f t="shared" si="732"/>
        <v>0.629747551796256</v>
      </c>
      <c r="AK684">
        <f t="shared" si="733"/>
        <v>1.17486993289827</v>
      </c>
    </row>
    <row r="685" spans="1:37">
      <c r="A685">
        <v>0.5</v>
      </c>
      <c r="B685">
        <v>0.4</v>
      </c>
      <c r="C685">
        <v>7</v>
      </c>
      <c r="M685" s="2">
        <f t="shared" si="721"/>
        <v>1.96091178505454</v>
      </c>
      <c r="N685" s="2">
        <f t="shared" si="722"/>
        <v>0</v>
      </c>
      <c r="O685" s="2">
        <f t="shared" si="723"/>
        <v>4.22577817112367</v>
      </c>
      <c r="S685">
        <f t="shared" si="724"/>
        <v>0.466666666666667</v>
      </c>
      <c r="AC685">
        <f t="shared" si="725"/>
        <v>0.884433277428107</v>
      </c>
      <c r="AD685">
        <f t="shared" si="726"/>
        <v>3.6586323071516</v>
      </c>
      <c r="AE685">
        <f t="shared" si="727"/>
        <v>0.71356143753084</v>
      </c>
      <c r="AF685">
        <f t="shared" si="728"/>
        <v>0.662678258771994</v>
      </c>
      <c r="AG685">
        <f t="shared" si="729"/>
        <v>1.81075797650515</v>
      </c>
      <c r="AH685">
        <f t="shared" si="730"/>
        <v>2.61491926807997</v>
      </c>
      <c r="AI685">
        <f t="shared" si="731"/>
        <v>0.71591494462234</v>
      </c>
      <c r="AJ685">
        <f t="shared" si="732"/>
        <v>0.666420898825422</v>
      </c>
      <c r="AK685">
        <f t="shared" si="733"/>
        <v>1.13945082208223</v>
      </c>
    </row>
    <row r="686" spans="1:37">
      <c r="A686">
        <v>0.5</v>
      </c>
      <c r="B686">
        <v>0.5</v>
      </c>
      <c r="C686">
        <v>7</v>
      </c>
      <c r="M686" s="2">
        <f t="shared" si="721"/>
        <v>1.98948034821523</v>
      </c>
      <c r="N686" s="2">
        <f t="shared" si="722"/>
        <v>0</v>
      </c>
      <c r="O686" s="2">
        <f t="shared" si="723"/>
        <v>4.09158740212299</v>
      </c>
      <c r="S686">
        <f t="shared" si="724"/>
        <v>0.5</v>
      </c>
      <c r="AC686">
        <f t="shared" si="725"/>
        <v>0.866025403784439</v>
      </c>
      <c r="AD686">
        <f t="shared" si="726"/>
        <v>3.6586323071516</v>
      </c>
      <c r="AE686">
        <f t="shared" si="727"/>
        <v>0.71356143753084</v>
      </c>
      <c r="AF686">
        <f t="shared" si="728"/>
        <v>0.692277403891253</v>
      </c>
      <c r="AG686">
        <f t="shared" si="729"/>
        <v>1.76629240765625</v>
      </c>
      <c r="AH686">
        <f t="shared" si="730"/>
        <v>2.61491926807997</v>
      </c>
      <c r="AI686">
        <f t="shared" si="731"/>
        <v>0.71591494462234</v>
      </c>
      <c r="AJ686">
        <f t="shared" si="732"/>
        <v>0.695177828704091</v>
      </c>
      <c r="AK686">
        <f t="shared" si="733"/>
        <v>1.11595483928086</v>
      </c>
    </row>
    <row r="687" spans="1:37">
      <c r="A687">
        <v>0.5</v>
      </c>
      <c r="B687">
        <v>0.6</v>
      </c>
      <c r="C687">
        <v>7</v>
      </c>
      <c r="M687" s="2">
        <f t="shared" si="721"/>
        <v>2.0094313732463</v>
      </c>
      <c r="N687" s="2">
        <f t="shared" si="722"/>
        <v>0</v>
      </c>
      <c r="O687" s="2">
        <f t="shared" si="723"/>
        <v>3.96250292642345</v>
      </c>
      <c r="S687">
        <f t="shared" si="724"/>
        <v>0.533333333333333</v>
      </c>
      <c r="AC687">
        <f t="shared" si="725"/>
        <v>0.845905169363301</v>
      </c>
      <c r="AD687">
        <f t="shared" si="726"/>
        <v>3.6586323071516</v>
      </c>
      <c r="AE687">
        <f t="shared" si="727"/>
        <v>0.71356143753084</v>
      </c>
      <c r="AF687">
        <f t="shared" si="728"/>
        <v>0.715776657029</v>
      </c>
      <c r="AG687">
        <f t="shared" si="729"/>
        <v>1.72242345573634</v>
      </c>
      <c r="AH687">
        <f t="shared" si="730"/>
        <v>2.61491926807997</v>
      </c>
      <c r="AI687">
        <f t="shared" si="731"/>
        <v>0.71591494462234</v>
      </c>
      <c r="AJ687">
        <f t="shared" si="732"/>
        <v>0.71807609216001</v>
      </c>
      <c r="AK687">
        <f t="shared" si="733"/>
        <v>1.0992312998142</v>
      </c>
    </row>
    <row r="688" spans="1:37">
      <c r="A688">
        <v>0.5</v>
      </c>
      <c r="B688">
        <v>0.7</v>
      </c>
      <c r="C688">
        <v>7</v>
      </c>
      <c r="M688" s="2">
        <f t="shared" si="721"/>
        <v>2.0219560781955</v>
      </c>
      <c r="N688" s="2">
        <f t="shared" si="722"/>
        <v>0</v>
      </c>
      <c r="O688" s="2">
        <f t="shared" si="723"/>
        <v>3.84012137491933</v>
      </c>
      <c r="S688">
        <f t="shared" si="724"/>
        <v>0.566666666666667</v>
      </c>
      <c r="AC688">
        <f t="shared" si="725"/>
        <v>0.823947139620552</v>
      </c>
      <c r="AD688">
        <f t="shared" si="726"/>
        <v>3.6586323071516</v>
      </c>
      <c r="AE688">
        <f t="shared" si="727"/>
        <v>0.71356143753084</v>
      </c>
      <c r="AF688">
        <f t="shared" si="728"/>
        <v>0.734621618649716</v>
      </c>
      <c r="AG688">
        <f t="shared" si="729"/>
        <v>1.67973152899689</v>
      </c>
      <c r="AH688">
        <f t="shared" si="730"/>
        <v>2.61491926807997</v>
      </c>
      <c r="AI688">
        <f t="shared" si="731"/>
        <v>0.71591494462234</v>
      </c>
      <c r="AJ688">
        <f t="shared" si="732"/>
        <v>0.736482956785881</v>
      </c>
      <c r="AK688">
        <f t="shared" si="733"/>
        <v>1.08672190536289</v>
      </c>
    </row>
    <row r="689" spans="1:37">
      <c r="A689">
        <v>0.5</v>
      </c>
      <c r="B689">
        <v>0.8</v>
      </c>
      <c r="C689">
        <v>7</v>
      </c>
      <c r="M689" s="2">
        <f t="shared" si="721"/>
        <v>2.02815995720313</v>
      </c>
      <c r="N689" s="2">
        <f t="shared" si="722"/>
        <v>0</v>
      </c>
      <c r="O689" s="2">
        <f t="shared" si="723"/>
        <v>3.72543544799658</v>
      </c>
      <c r="S689">
        <f t="shared" si="724"/>
        <v>0.6</v>
      </c>
      <c r="AC689">
        <f t="shared" si="725"/>
        <v>0.8</v>
      </c>
      <c r="AD689">
        <f t="shared" si="726"/>
        <v>3.6586323071516</v>
      </c>
      <c r="AE689">
        <f t="shared" si="727"/>
        <v>0.71356143753084</v>
      </c>
      <c r="AF689">
        <f t="shared" si="728"/>
        <v>0.749790958651471</v>
      </c>
      <c r="AG689">
        <f t="shared" si="729"/>
        <v>1.63864284962265</v>
      </c>
      <c r="AH689">
        <f t="shared" si="730"/>
        <v>2.61491926807997</v>
      </c>
      <c r="AI689">
        <f t="shared" si="731"/>
        <v>0.71591494462234</v>
      </c>
      <c r="AJ689">
        <f t="shared" si="732"/>
        <v>0.751328281676773</v>
      </c>
      <c r="AK689">
        <f t="shared" si="733"/>
        <v>1.07701245463149</v>
      </c>
    </row>
    <row r="690" spans="1:37">
      <c r="A690">
        <v>0.5</v>
      </c>
      <c r="B690">
        <v>0.9</v>
      </c>
      <c r="C690">
        <v>7</v>
      </c>
      <c r="M690" s="2">
        <f t="shared" si="721"/>
        <v>2.02897215852136</v>
      </c>
      <c r="N690" s="2">
        <f t="shared" si="722"/>
        <v>0</v>
      </c>
      <c r="O690" s="2">
        <f t="shared" si="723"/>
        <v>3.61891226879019</v>
      </c>
      <c r="S690">
        <f t="shared" si="724"/>
        <v>0.633333333333333</v>
      </c>
      <c r="AC690">
        <f t="shared" si="725"/>
        <v>0.773879117749593</v>
      </c>
      <c r="AD690">
        <f t="shared" si="726"/>
        <v>3.6586323071516</v>
      </c>
      <c r="AE690">
        <f t="shared" si="727"/>
        <v>0.71356143753084</v>
      </c>
      <c r="AF690">
        <f t="shared" si="728"/>
        <v>0.761954385091219</v>
      </c>
      <c r="AG690">
        <f t="shared" si="729"/>
        <v>1.59944933634374</v>
      </c>
      <c r="AH690">
        <f t="shared" si="730"/>
        <v>2.61491926807997</v>
      </c>
      <c r="AI690">
        <f t="shared" si="731"/>
        <v>0.71591494462234</v>
      </c>
      <c r="AJ690">
        <f t="shared" si="732"/>
        <v>0.763250477594643</v>
      </c>
      <c r="AK690">
        <f t="shared" si="733"/>
        <v>1.06925772445868</v>
      </c>
    </row>
    <row r="691" spans="1:37">
      <c r="A691">
        <v>0.5</v>
      </c>
      <c r="B691">
        <v>1</v>
      </c>
      <c r="C691">
        <v>7</v>
      </c>
      <c r="M691" s="2">
        <f t="shared" si="721"/>
        <v>2.02515667326913</v>
      </c>
      <c r="N691" s="2">
        <f t="shared" si="722"/>
        <v>0</v>
      </c>
      <c r="O691" s="2">
        <f t="shared" si="723"/>
        <v>3.52056171591725</v>
      </c>
      <c r="S691">
        <f t="shared" si="724"/>
        <v>0.666666666666667</v>
      </c>
      <c r="AC691">
        <f t="shared" si="725"/>
        <v>0.74535599249993</v>
      </c>
      <c r="AD691">
        <f t="shared" si="726"/>
        <v>3.6586323071516</v>
      </c>
      <c r="AE691">
        <f t="shared" si="727"/>
        <v>0.71356143753084</v>
      </c>
      <c r="AF691">
        <f t="shared" si="728"/>
        <v>0.771564797776619</v>
      </c>
      <c r="AG691">
        <f t="shared" si="729"/>
        <v>1.5623310755681</v>
      </c>
      <c r="AH691">
        <f t="shared" si="730"/>
        <v>2.61491926807997</v>
      </c>
      <c r="AI691">
        <f t="shared" si="731"/>
        <v>0.71591494462234</v>
      </c>
      <c r="AJ691">
        <f t="shared" si="732"/>
        <v>0.772682046729547</v>
      </c>
      <c r="AK691">
        <f t="shared" si="733"/>
        <v>1.06292152419824</v>
      </c>
    </row>
    <row r="692" spans="1:37">
      <c r="A692">
        <v>0.5</v>
      </c>
      <c r="B692">
        <v>1.1</v>
      </c>
      <c r="C692">
        <v>7</v>
      </c>
      <c r="M692" s="2">
        <f t="shared" si="721"/>
        <v>2.0173463123296</v>
      </c>
      <c r="N692" s="2">
        <f t="shared" si="722"/>
        <v>0</v>
      </c>
      <c r="O692" s="2">
        <f t="shared" si="723"/>
        <v>3.42998347912972</v>
      </c>
      <c r="S692">
        <f t="shared" si="724"/>
        <v>0.7</v>
      </c>
      <c r="AC692">
        <f t="shared" si="725"/>
        <v>0.714142842854285</v>
      </c>
      <c r="AD692">
        <f t="shared" si="726"/>
        <v>3.6586323071516</v>
      </c>
      <c r="AE692">
        <f t="shared" si="727"/>
        <v>0.71356143753084</v>
      </c>
      <c r="AF692">
        <f t="shared" si="728"/>
        <v>0.778910723712397</v>
      </c>
      <c r="AG692">
        <f t="shared" si="729"/>
        <v>1.52737864055957</v>
      </c>
      <c r="AH692">
        <f t="shared" si="730"/>
        <v>2.61491926807997</v>
      </c>
      <c r="AI692">
        <f t="shared" si="731"/>
        <v>0.71591494462234</v>
      </c>
      <c r="AJ692">
        <f t="shared" si="732"/>
        <v>0.779898293602353</v>
      </c>
      <c r="AK692">
        <f t="shared" si="733"/>
        <v>1.05764730953508</v>
      </c>
    </row>
    <row r="693" spans="1:37">
      <c r="A693">
        <v>0.5</v>
      </c>
      <c r="B693">
        <v>1.2</v>
      </c>
      <c r="C693">
        <v>7</v>
      </c>
      <c r="M693" s="2">
        <f t="shared" si="721"/>
        <v>2.00607854499832</v>
      </c>
      <c r="N693" s="2">
        <f t="shared" si="722"/>
        <v>0</v>
      </c>
      <c r="O693" s="2">
        <f t="shared" si="723"/>
        <v>3.34637984243627</v>
      </c>
      <c r="S693">
        <f t="shared" si="724"/>
        <v>0.733333333333333</v>
      </c>
      <c r="AC693">
        <f t="shared" si="725"/>
        <v>0.679869268479038</v>
      </c>
      <c r="AD693">
        <f t="shared" si="726"/>
        <v>3.6586323071516</v>
      </c>
      <c r="AE693">
        <f t="shared" si="727"/>
        <v>0.71356143753084</v>
      </c>
      <c r="AF693">
        <f t="shared" si="728"/>
        <v>0.784141494966992</v>
      </c>
      <c r="AG693">
        <f t="shared" si="729"/>
        <v>1.49461356689501</v>
      </c>
      <c r="AH693">
        <f t="shared" si="730"/>
        <v>2.61491926807997</v>
      </c>
      <c r="AI693">
        <f t="shared" si="731"/>
        <v>0.71591494462234</v>
      </c>
      <c r="AJ693">
        <f t="shared" si="732"/>
        <v>0.785040445057609</v>
      </c>
      <c r="AK693">
        <f t="shared" si="733"/>
        <v>1.05318877107998</v>
      </c>
    </row>
    <row r="694" spans="1:37">
      <c r="A694">
        <v>0.5</v>
      </c>
      <c r="B694">
        <v>1.3</v>
      </c>
      <c r="C694">
        <v>7</v>
      </c>
      <c r="M694" s="2">
        <f t="shared" si="721"/>
        <v>1.99182932824349</v>
      </c>
      <c r="N694" s="2">
        <f t="shared" si="722"/>
        <v>0</v>
      </c>
      <c r="O694" s="2">
        <f t="shared" si="723"/>
        <v>3.26851425079653</v>
      </c>
      <c r="S694">
        <f t="shared" si="724"/>
        <v>0.766666666666667</v>
      </c>
      <c r="AC694">
        <f t="shared" si="725"/>
        <v>0.642045342808607</v>
      </c>
      <c r="AD694">
        <f t="shared" si="726"/>
        <v>3.6586323071516</v>
      </c>
      <c r="AE694">
        <f t="shared" si="727"/>
        <v>0.71356143753084</v>
      </c>
      <c r="AF694">
        <f t="shared" si="728"/>
        <v>0.787268876215787</v>
      </c>
      <c r="AG694">
        <f t="shared" si="729"/>
        <v>1.46400611962495</v>
      </c>
      <c r="AH694">
        <f t="shared" si="730"/>
        <v>2.61491926807997</v>
      </c>
      <c r="AI694">
        <f t="shared" si="731"/>
        <v>0.71591494462234</v>
      </c>
      <c r="AJ694">
        <f t="shared" si="732"/>
        <v>0.788116323109662</v>
      </c>
      <c r="AK694">
        <f t="shared" si="733"/>
        <v>1.04937029359298</v>
      </c>
    </row>
    <row r="695" spans="1:37">
      <c r="A695">
        <v>0.5</v>
      </c>
      <c r="B695">
        <v>1.4</v>
      </c>
      <c r="C695">
        <v>7</v>
      </c>
      <c r="M695" s="2">
        <f t="shared" si="721"/>
        <v>1.97504699130536</v>
      </c>
      <c r="N695" s="2">
        <f t="shared" si="722"/>
        <v>0</v>
      </c>
      <c r="O695" s="2">
        <f t="shared" si="723"/>
        <v>3.19457679748345</v>
      </c>
      <c r="S695">
        <f t="shared" si="724"/>
        <v>0.8</v>
      </c>
      <c r="AC695">
        <f t="shared" si="725"/>
        <v>0.6</v>
      </c>
      <c r="AD695">
        <f t="shared" si="726"/>
        <v>3.6586323071516</v>
      </c>
      <c r="AE695">
        <f t="shared" si="727"/>
        <v>0.71356143753084</v>
      </c>
      <c r="AF695">
        <f t="shared" si="728"/>
        <v>0.788140234772465</v>
      </c>
      <c r="AG695">
        <f t="shared" si="729"/>
        <v>1.43549007072363</v>
      </c>
      <c r="AH695">
        <f t="shared" si="730"/>
        <v>2.61491926807997</v>
      </c>
      <c r="AI695">
        <f t="shared" si="731"/>
        <v>0.71591494462234</v>
      </c>
      <c r="AJ695">
        <f t="shared" si="732"/>
        <v>0.788973529347111</v>
      </c>
      <c r="AK695">
        <f t="shared" si="733"/>
        <v>1.04606329394662</v>
      </c>
    </row>
    <row r="696" spans="1:37">
      <c r="A696">
        <v>0.5</v>
      </c>
      <c r="B696">
        <v>1.5</v>
      </c>
      <c r="C696">
        <v>7</v>
      </c>
      <c r="M696" s="2">
        <f t="shared" si="721"/>
        <v>1.95619211940769</v>
      </c>
      <c r="N696" s="2">
        <f t="shared" si="722"/>
        <v>0</v>
      </c>
      <c r="O696" s="2">
        <f t="shared" si="723"/>
        <v>3.12186828040725</v>
      </c>
      <c r="S696">
        <f t="shared" si="724"/>
        <v>0.833333333333333</v>
      </c>
      <c r="AC696">
        <f t="shared" si="725"/>
        <v>0.552770798392567</v>
      </c>
      <c r="AD696">
        <f t="shared" si="726"/>
        <v>3.6586323071516</v>
      </c>
      <c r="AE696">
        <f t="shared" si="727"/>
        <v>0.71356143753084</v>
      </c>
      <c r="AF696">
        <f t="shared" si="728"/>
        <v>0.786363640708742</v>
      </c>
      <c r="AG696">
        <f t="shared" si="729"/>
        <v>1.40897457400424</v>
      </c>
      <c r="AH696">
        <f t="shared" si="730"/>
        <v>2.61491926807997</v>
      </c>
      <c r="AI696">
        <f t="shared" si="731"/>
        <v>0.71591494462234</v>
      </c>
      <c r="AJ696">
        <f t="shared" si="732"/>
        <v>0.787225881380933</v>
      </c>
      <c r="AK696">
        <f t="shared" si="733"/>
        <v>1.04317146583418</v>
      </c>
    </row>
    <row r="697" spans="1:37">
      <c r="A697">
        <v>0.5</v>
      </c>
      <c r="B697">
        <v>1.6</v>
      </c>
      <c r="C697">
        <v>7</v>
      </c>
      <c r="M697" s="2">
        <f t="shared" si="721"/>
        <v>1.93579622105147</v>
      </c>
      <c r="N697" s="2">
        <f t="shared" si="722"/>
        <v>0</v>
      </c>
      <c r="O697" s="2">
        <f t="shared" si="723"/>
        <v>3.04607407354745</v>
      </c>
      <c r="S697">
        <f t="shared" si="724"/>
        <v>0.866666666666667</v>
      </c>
      <c r="AC697">
        <f t="shared" si="725"/>
        <v>0.498887651569859</v>
      </c>
      <c r="AD697">
        <f t="shared" si="726"/>
        <v>3.6586323071516</v>
      </c>
      <c r="AE697">
        <f t="shared" si="727"/>
        <v>0.71356143753084</v>
      </c>
      <c r="AF697">
        <f t="shared" si="728"/>
        <v>0.781128200128294</v>
      </c>
      <c r="AG697">
        <f t="shared" si="729"/>
        <v>1.38435342808812</v>
      </c>
      <c r="AH697">
        <f t="shared" si="730"/>
        <v>2.61491926807997</v>
      </c>
      <c r="AI697">
        <f t="shared" si="731"/>
        <v>0.71591494462234</v>
      </c>
      <c r="AJ697">
        <f t="shared" si="732"/>
        <v>0.782077823211561</v>
      </c>
      <c r="AK697">
        <f t="shared" si="733"/>
        <v>1.04062125102903</v>
      </c>
    </row>
    <row r="698" spans="1:37">
      <c r="A698">
        <v>0.5</v>
      </c>
      <c r="B698">
        <v>1.7</v>
      </c>
      <c r="C698">
        <v>7</v>
      </c>
      <c r="M698" s="2">
        <f t="shared" si="721"/>
        <v>1.91457134973229</v>
      </c>
      <c r="N698" s="2">
        <f t="shared" si="722"/>
        <v>0</v>
      </c>
      <c r="O698" s="2">
        <f t="shared" si="723"/>
        <v>2.95943216375402</v>
      </c>
      <c r="S698">
        <f t="shared" si="724"/>
        <v>0.9</v>
      </c>
      <c r="AC698">
        <f t="shared" si="725"/>
        <v>0.435889894354067</v>
      </c>
      <c r="AD698">
        <f t="shared" si="726"/>
        <v>3.6586323071516</v>
      </c>
      <c r="AE698">
        <f t="shared" si="727"/>
        <v>0.71356143753084</v>
      </c>
      <c r="AF698">
        <f t="shared" si="728"/>
        <v>0.770741990738314</v>
      </c>
      <c r="AG698">
        <f t="shared" si="729"/>
        <v>1.36151210649261</v>
      </c>
      <c r="AH698">
        <f t="shared" si="730"/>
        <v>2.61491926807997</v>
      </c>
      <c r="AI698">
        <f t="shared" si="731"/>
        <v>0.71591494462234</v>
      </c>
      <c r="AJ698">
        <f t="shared" si="732"/>
        <v>0.771874144301566</v>
      </c>
      <c r="AK698">
        <f t="shared" si="733"/>
        <v>1.03835549787419</v>
      </c>
    </row>
    <row r="699" spans="1:37">
      <c r="A699">
        <v>0.5</v>
      </c>
      <c r="B699">
        <v>1.8</v>
      </c>
      <c r="C699">
        <v>7</v>
      </c>
      <c r="M699" s="2">
        <f t="shared" si="721"/>
        <v>1.89367345739663</v>
      </c>
      <c r="N699" s="2">
        <f t="shared" si="722"/>
        <v>0</v>
      </c>
      <c r="O699" s="2">
        <f t="shared" si="723"/>
        <v>2.84510208099596</v>
      </c>
      <c r="S699">
        <f t="shared" si="724"/>
        <v>0.933333333333333</v>
      </c>
      <c r="AC699">
        <f t="shared" si="725"/>
        <v>0.359010987142301</v>
      </c>
      <c r="AD699">
        <f t="shared" si="726"/>
        <v>3.6586323071516</v>
      </c>
      <c r="AE699">
        <f t="shared" si="727"/>
        <v>0.71356143753084</v>
      </c>
      <c r="AF699">
        <f t="shared" si="728"/>
        <v>0.751190371497784</v>
      </c>
      <c r="AG699">
        <f t="shared" si="729"/>
        <v>1.3403329495584</v>
      </c>
      <c r="AH699">
        <f t="shared" si="730"/>
        <v>2.61491926807997</v>
      </c>
      <c r="AI699">
        <f t="shared" si="731"/>
        <v>0.71591494462234</v>
      </c>
      <c r="AJ699">
        <f t="shared" si="732"/>
        <v>0.752699096956077</v>
      </c>
      <c r="AK699">
        <f t="shared" si="733"/>
        <v>1.03632912899512</v>
      </c>
    </row>
    <row r="700" spans="1:37">
      <c r="A700">
        <v>0.5</v>
      </c>
      <c r="B700">
        <v>1.9</v>
      </c>
      <c r="C700">
        <v>7</v>
      </c>
      <c r="M700" s="2">
        <f t="shared" si="721"/>
        <v>1.87559240587565</v>
      </c>
      <c r="N700" s="2">
        <f t="shared" si="722"/>
        <v>0</v>
      </c>
      <c r="O700" s="2">
        <f t="shared" si="723"/>
        <v>2.65166537452459</v>
      </c>
      <c r="S700">
        <f t="shared" si="724"/>
        <v>0.966666666666667</v>
      </c>
      <c r="AC700">
        <f t="shared" si="725"/>
        <v>0.25603819159562</v>
      </c>
      <c r="AD700">
        <f t="shared" si="726"/>
        <v>3.6586323071516</v>
      </c>
      <c r="AE700">
        <f t="shared" si="727"/>
        <v>0.71356143753084</v>
      </c>
      <c r="AF700">
        <f t="shared" si="728"/>
        <v>0.709501816392306</v>
      </c>
      <c r="AG700">
        <f t="shared" si="729"/>
        <v>1.32069888718518</v>
      </c>
      <c r="AH700">
        <f t="shared" si="730"/>
        <v>2.61491926807997</v>
      </c>
      <c r="AI700">
        <f t="shared" si="731"/>
        <v>0.71591494462234</v>
      </c>
      <c r="AJ700">
        <f t="shared" si="732"/>
        <v>0.711955815319203</v>
      </c>
      <c r="AK700">
        <f t="shared" si="733"/>
        <v>1.03450611283699</v>
      </c>
    </row>
    <row r="701" spans="1:37">
      <c r="A701">
        <v>0.5</v>
      </c>
      <c r="B701">
        <v>2</v>
      </c>
      <c r="C701">
        <v>7</v>
      </c>
      <c r="M701" s="2">
        <f t="shared" si="721"/>
        <v>1.87205978299936</v>
      </c>
      <c r="N701" s="2">
        <f t="shared" si="722"/>
        <v>0</v>
      </c>
      <c r="O701" s="2">
        <f t="shared" si="723"/>
        <v>1.51645739700341</v>
      </c>
      <c r="S701">
        <f t="shared" si="724"/>
        <v>1</v>
      </c>
      <c r="AC701">
        <f t="shared" si="725"/>
        <v>0</v>
      </c>
      <c r="AD701">
        <f t="shared" si="726"/>
        <v>3.6586323071516</v>
      </c>
      <c r="AE701">
        <f t="shared" si="727"/>
        <v>0.71356143753084</v>
      </c>
      <c r="AF701">
        <f t="shared" si="728"/>
        <v>0.414487510548454</v>
      </c>
      <c r="AG701">
        <f t="shared" si="729"/>
        <v>1.30249601562332</v>
      </c>
      <c r="AH701">
        <f t="shared" si="730"/>
        <v>2.61491926807997</v>
      </c>
      <c r="AI701">
        <f t="shared" si="731"/>
        <v>0.71591494462234</v>
      </c>
      <c r="AJ701">
        <f t="shared" si="732"/>
        <v>0.428685568776292</v>
      </c>
      <c r="AK701">
        <f t="shared" si="733"/>
        <v>1.03285730312573</v>
      </c>
    </row>
    <row r="702" spans="1:37">
      <c r="A702">
        <v>0.5</v>
      </c>
      <c r="B702">
        <v>2.1</v>
      </c>
      <c r="C702">
        <v>7</v>
      </c>
      <c r="M702" s="2" t="e">
        <f t="shared" si="721"/>
        <v>#NUM!</v>
      </c>
      <c r="N702" s="2">
        <f t="shared" si="722"/>
        <v>0</v>
      </c>
      <c r="O702" s="2" t="e">
        <f t="shared" si="723"/>
        <v>#NUM!</v>
      </c>
      <c r="S702">
        <f t="shared" si="724"/>
        <v>1.03333333333333</v>
      </c>
      <c r="AC702" t="e">
        <f t="shared" si="725"/>
        <v>#NUM!</v>
      </c>
      <c r="AD702">
        <f t="shared" si="726"/>
        <v>3.6586323071516</v>
      </c>
      <c r="AE702">
        <f t="shared" si="727"/>
        <v>0.71356143753084</v>
      </c>
      <c r="AF702" t="e">
        <f t="shared" si="728"/>
        <v>#NUM!</v>
      </c>
      <c r="AG702">
        <f t="shared" si="729"/>
        <v>1.28561529937243</v>
      </c>
      <c r="AH702">
        <f t="shared" si="730"/>
        <v>2.61491926807997</v>
      </c>
      <c r="AI702">
        <f t="shared" si="731"/>
        <v>0.71591494462234</v>
      </c>
      <c r="AJ702" t="e">
        <f t="shared" si="732"/>
        <v>#NUM!</v>
      </c>
      <c r="AK702">
        <f t="shared" si="733"/>
        <v>1.03135886930333</v>
      </c>
    </row>
    <row r="703" spans="1:37">
      <c r="A703">
        <v>0.5</v>
      </c>
      <c r="B703">
        <v>2.2</v>
      </c>
      <c r="C703">
        <v>7</v>
      </c>
      <c r="M703" s="2" t="e">
        <f t="shared" si="721"/>
        <v>#NUM!</v>
      </c>
      <c r="N703" s="2">
        <f t="shared" si="722"/>
        <v>0</v>
      </c>
      <c r="O703" s="2" t="e">
        <f t="shared" si="723"/>
        <v>#NUM!</v>
      </c>
      <c r="S703">
        <f t="shared" si="724"/>
        <v>1.06666666666667</v>
      </c>
      <c r="AC703" t="e">
        <f t="shared" si="725"/>
        <v>#NUM!</v>
      </c>
      <c r="AD703">
        <f t="shared" si="726"/>
        <v>3.6586323071516</v>
      </c>
      <c r="AE703">
        <f t="shared" si="727"/>
        <v>0.71356143753084</v>
      </c>
      <c r="AF703" t="e">
        <f t="shared" si="728"/>
        <v>#NUM!</v>
      </c>
      <c r="AG703">
        <f t="shared" si="729"/>
        <v>1.26995361832354</v>
      </c>
      <c r="AH703">
        <f t="shared" si="730"/>
        <v>2.61491926807997</v>
      </c>
      <c r="AI703">
        <f t="shared" si="731"/>
        <v>0.71591494462234</v>
      </c>
      <c r="AJ703" t="e">
        <f t="shared" si="732"/>
        <v>#NUM!</v>
      </c>
      <c r="AK703">
        <f t="shared" si="733"/>
        <v>1.02999113757745</v>
      </c>
    </row>
    <row r="704" spans="1:37">
      <c r="A704">
        <v>0.5</v>
      </c>
      <c r="B704">
        <v>2.3</v>
      </c>
      <c r="C704">
        <v>7</v>
      </c>
      <c r="M704" s="2" t="e">
        <f t="shared" si="721"/>
        <v>#NUM!</v>
      </c>
      <c r="N704" s="2">
        <f t="shared" si="722"/>
        <v>0</v>
      </c>
      <c r="O704" s="2" t="e">
        <f t="shared" si="723"/>
        <v>#NUM!</v>
      </c>
      <c r="S704">
        <f t="shared" si="724"/>
        <v>1.1</v>
      </c>
      <c r="AC704" t="e">
        <f t="shared" si="725"/>
        <v>#NUM!</v>
      </c>
      <c r="AD704">
        <f t="shared" si="726"/>
        <v>3.6586323071516</v>
      </c>
      <c r="AE704">
        <f t="shared" si="727"/>
        <v>0.71356143753084</v>
      </c>
      <c r="AF704" t="e">
        <f t="shared" si="728"/>
        <v>#NUM!</v>
      </c>
      <c r="AG704">
        <f t="shared" si="729"/>
        <v>1.2554143345809</v>
      </c>
      <c r="AH704">
        <f t="shared" si="730"/>
        <v>2.61491926807997</v>
      </c>
      <c r="AI704">
        <f t="shared" si="731"/>
        <v>0.71591494462234</v>
      </c>
      <c r="AJ704" t="e">
        <f t="shared" si="732"/>
        <v>#NUM!</v>
      </c>
      <c r="AK704">
        <f t="shared" si="733"/>
        <v>1.02873772250247</v>
      </c>
    </row>
    <row r="705" spans="1:37">
      <c r="A705">
        <v>0.5</v>
      </c>
      <c r="B705">
        <v>2.4</v>
      </c>
      <c r="C705">
        <v>7</v>
      </c>
      <c r="M705" s="2" t="e">
        <f t="shared" si="721"/>
        <v>#NUM!</v>
      </c>
      <c r="N705" s="2">
        <f t="shared" si="722"/>
        <v>0</v>
      </c>
      <c r="O705" s="2" t="e">
        <f t="shared" si="723"/>
        <v>#NUM!</v>
      </c>
      <c r="S705">
        <f t="shared" si="724"/>
        <v>1.13333333333333</v>
      </c>
      <c r="AC705" t="e">
        <f t="shared" si="725"/>
        <v>#NUM!</v>
      </c>
      <c r="AD705">
        <f t="shared" si="726"/>
        <v>3.6586323071516</v>
      </c>
      <c r="AE705">
        <f t="shared" si="727"/>
        <v>0.71356143753084</v>
      </c>
      <c r="AF705" t="e">
        <f t="shared" si="728"/>
        <v>#NUM!</v>
      </c>
      <c r="AG705">
        <f t="shared" si="729"/>
        <v>1.24190751445244</v>
      </c>
      <c r="AH705">
        <f t="shared" si="730"/>
        <v>2.61491926807997</v>
      </c>
      <c r="AI705">
        <f t="shared" si="731"/>
        <v>0.71591494462234</v>
      </c>
      <c r="AJ705" t="e">
        <f t="shared" si="732"/>
        <v>#NUM!</v>
      </c>
      <c r="AK705">
        <f t="shared" si="733"/>
        <v>1.02758486753265</v>
      </c>
    </row>
    <row r="706" spans="1:37">
      <c r="A706">
        <v>0.5</v>
      </c>
      <c r="B706">
        <v>2.5</v>
      </c>
      <c r="C706">
        <v>7</v>
      </c>
      <c r="M706" s="2" t="e">
        <f t="shared" si="721"/>
        <v>#NUM!</v>
      </c>
      <c r="N706" s="2">
        <f t="shared" si="722"/>
        <v>0</v>
      </c>
      <c r="O706" s="2" t="e">
        <f t="shared" si="723"/>
        <v>#NUM!</v>
      </c>
      <c r="S706">
        <f t="shared" si="724"/>
        <v>1.16666666666667</v>
      </c>
      <c r="AC706" t="e">
        <f t="shared" si="725"/>
        <v>#NUM!</v>
      </c>
      <c r="AD706">
        <f t="shared" si="726"/>
        <v>3.6586323071516</v>
      </c>
      <c r="AE706">
        <f t="shared" si="727"/>
        <v>0.71356143753084</v>
      </c>
      <c r="AF706" t="e">
        <f t="shared" si="728"/>
        <v>#NUM!</v>
      </c>
      <c r="AG706">
        <f t="shared" si="729"/>
        <v>1.22934990907207</v>
      </c>
      <c r="AH706">
        <f t="shared" si="730"/>
        <v>2.61491926807997</v>
      </c>
      <c r="AI706">
        <f t="shared" si="731"/>
        <v>0.71591494462234</v>
      </c>
      <c r="AJ706" t="e">
        <f t="shared" si="732"/>
        <v>#NUM!</v>
      </c>
      <c r="AK706">
        <f t="shared" si="733"/>
        <v>1.02652093814468</v>
      </c>
    </row>
    <row r="707" spans="1:37">
      <c r="A707">
        <v>0.5</v>
      </c>
      <c r="B707">
        <v>2.6</v>
      </c>
      <c r="C707">
        <v>7</v>
      </c>
      <c r="M707" s="2" t="e">
        <f t="shared" si="721"/>
        <v>#NUM!</v>
      </c>
      <c r="N707" s="2">
        <f t="shared" si="722"/>
        <v>0</v>
      </c>
      <c r="O707" s="2" t="e">
        <f t="shared" si="723"/>
        <v>#NUM!</v>
      </c>
      <c r="S707">
        <f t="shared" si="724"/>
        <v>1.2</v>
      </c>
      <c r="AC707" t="e">
        <f t="shared" si="725"/>
        <v>#NUM!</v>
      </c>
      <c r="AD707">
        <f t="shared" si="726"/>
        <v>3.6586323071516</v>
      </c>
      <c r="AE707">
        <f t="shared" si="727"/>
        <v>0.71356143753084</v>
      </c>
      <c r="AF707" t="e">
        <f t="shared" si="728"/>
        <v>#NUM!</v>
      </c>
      <c r="AG707">
        <f t="shared" si="729"/>
        <v>1.21766477146131</v>
      </c>
      <c r="AH707">
        <f t="shared" si="730"/>
        <v>2.61491926807997</v>
      </c>
      <c r="AI707">
        <f t="shared" si="731"/>
        <v>0.71591494462234</v>
      </c>
      <c r="AJ707" t="e">
        <f t="shared" si="732"/>
        <v>#NUM!</v>
      </c>
      <c r="AK707">
        <f t="shared" si="733"/>
        <v>1.02553602787869</v>
      </c>
    </row>
    <row r="708" spans="1:37">
      <c r="A708">
        <v>0.5</v>
      </c>
      <c r="B708">
        <v>2.7</v>
      </c>
      <c r="C708">
        <v>7</v>
      </c>
      <c r="M708" s="2" t="e">
        <f t="shared" si="721"/>
        <v>#NUM!</v>
      </c>
      <c r="N708" s="2">
        <f t="shared" si="722"/>
        <v>0</v>
      </c>
      <c r="O708" s="2" t="e">
        <f t="shared" si="723"/>
        <v>#NUM!</v>
      </c>
      <c r="S708">
        <f t="shared" si="724"/>
        <v>1.23333333333333</v>
      </c>
      <c r="AC708" t="e">
        <f t="shared" si="725"/>
        <v>#NUM!</v>
      </c>
      <c r="AD708">
        <f t="shared" si="726"/>
        <v>3.6586323071516</v>
      </c>
      <c r="AE708">
        <f t="shared" si="727"/>
        <v>0.71356143753084</v>
      </c>
      <c r="AF708" t="e">
        <f t="shared" si="728"/>
        <v>#NUM!</v>
      </c>
      <c r="AG708">
        <f t="shared" si="729"/>
        <v>1.20678156769508</v>
      </c>
      <c r="AH708">
        <f t="shared" si="730"/>
        <v>2.61491926807997</v>
      </c>
      <c r="AI708">
        <f t="shared" si="731"/>
        <v>0.71591494462234</v>
      </c>
      <c r="AJ708" t="e">
        <f t="shared" si="732"/>
        <v>#NUM!</v>
      </c>
      <c r="AK708">
        <f t="shared" si="733"/>
        <v>1.02462164900152</v>
      </c>
    </row>
    <row r="709" spans="1:37">
      <c r="A709">
        <v>0.5</v>
      </c>
      <c r="B709">
        <v>2.8</v>
      </c>
      <c r="C709">
        <v>7</v>
      </c>
      <c r="M709" s="2" t="e">
        <f t="shared" si="721"/>
        <v>#NUM!</v>
      </c>
      <c r="N709" s="2">
        <f t="shared" si="722"/>
        <v>0</v>
      </c>
      <c r="O709" s="2" t="e">
        <f t="shared" si="723"/>
        <v>#NUM!</v>
      </c>
      <c r="S709">
        <f t="shared" si="724"/>
        <v>1.26666666666667</v>
      </c>
      <c r="AC709" t="e">
        <f t="shared" si="725"/>
        <v>#NUM!</v>
      </c>
      <c r="AD709">
        <f t="shared" si="726"/>
        <v>3.6586323071516</v>
      </c>
      <c r="AE709">
        <f t="shared" si="727"/>
        <v>0.71356143753084</v>
      </c>
      <c r="AF709" t="e">
        <f t="shared" si="728"/>
        <v>#NUM!</v>
      </c>
      <c r="AG709">
        <f t="shared" si="729"/>
        <v>1.19663562427603</v>
      </c>
      <c r="AH709">
        <f t="shared" si="730"/>
        <v>2.61491926807997</v>
      </c>
      <c r="AI709">
        <f t="shared" si="731"/>
        <v>0.71591494462234</v>
      </c>
      <c r="AJ709" t="e">
        <f t="shared" si="732"/>
        <v>#NUM!</v>
      </c>
      <c r="AK709">
        <f t="shared" si="733"/>
        <v>1.02377048731962</v>
      </c>
    </row>
    <row r="710" spans="1:37">
      <c r="A710">
        <v>0.5</v>
      </c>
      <c r="B710">
        <v>2.9</v>
      </c>
      <c r="C710">
        <v>7</v>
      </c>
      <c r="M710" s="2" t="e">
        <f t="shared" si="721"/>
        <v>#NUM!</v>
      </c>
      <c r="N710" s="2">
        <f t="shared" si="722"/>
        <v>0</v>
      </c>
      <c r="O710" s="2" t="e">
        <f t="shared" si="723"/>
        <v>#NUM!</v>
      </c>
      <c r="S710">
        <f t="shared" si="724"/>
        <v>1.3</v>
      </c>
      <c r="AC710" t="e">
        <f t="shared" si="725"/>
        <v>#NUM!</v>
      </c>
      <c r="AD710">
        <f t="shared" si="726"/>
        <v>3.6586323071516</v>
      </c>
      <c r="AE710">
        <f t="shared" si="727"/>
        <v>0.71356143753084</v>
      </c>
      <c r="AF710" t="e">
        <f t="shared" si="728"/>
        <v>#NUM!</v>
      </c>
      <c r="AG710">
        <f t="shared" si="729"/>
        <v>1.18716774196301</v>
      </c>
      <c r="AH710">
        <f t="shared" si="730"/>
        <v>2.61491926807997</v>
      </c>
      <c r="AI710">
        <f t="shared" si="731"/>
        <v>0.71591494462234</v>
      </c>
      <c r="AJ710" t="e">
        <f t="shared" si="732"/>
        <v>#NUM!</v>
      </c>
      <c r="AK710">
        <f t="shared" si="733"/>
        <v>1.0229762061401</v>
      </c>
    </row>
    <row r="711" spans="1:37">
      <c r="A711">
        <v>0.5</v>
      </c>
      <c r="B711">
        <v>3</v>
      </c>
      <c r="C711">
        <v>7</v>
      </c>
      <c r="M711" s="2" t="e">
        <f t="shared" si="721"/>
        <v>#NUM!</v>
      </c>
      <c r="N711" s="2">
        <f t="shared" si="722"/>
        <v>0</v>
      </c>
      <c r="O711" s="2" t="e">
        <f t="shared" si="723"/>
        <v>#NUM!</v>
      </c>
      <c r="S711">
        <f t="shared" si="724"/>
        <v>1.33333333333333</v>
      </c>
      <c r="AC711" t="e">
        <f t="shared" si="725"/>
        <v>#NUM!</v>
      </c>
      <c r="AD711">
        <f t="shared" si="726"/>
        <v>3.6586323071516</v>
      </c>
      <c r="AE711">
        <f t="shared" si="727"/>
        <v>0.71356143753084</v>
      </c>
      <c r="AF711" t="e">
        <f t="shared" si="728"/>
        <v>#NUM!</v>
      </c>
      <c r="AG711">
        <f t="shared" si="729"/>
        <v>1.17832379736911</v>
      </c>
      <c r="AH711">
        <f t="shared" si="730"/>
        <v>2.61491926807997</v>
      </c>
      <c r="AI711">
        <f t="shared" si="731"/>
        <v>0.71591494462234</v>
      </c>
      <c r="AJ711" t="e">
        <f t="shared" si="732"/>
        <v>#NUM!</v>
      </c>
      <c r="AK711">
        <f t="shared" si="733"/>
        <v>1.02223328825798</v>
      </c>
    </row>
    <row r="712" spans="1:37">
      <c r="A712">
        <v>0.5</v>
      </c>
      <c r="B712">
        <v>3.1</v>
      </c>
      <c r="C712">
        <v>7</v>
      </c>
      <c r="M712" s="2" t="e">
        <f t="shared" si="721"/>
        <v>#NUM!</v>
      </c>
      <c r="N712" s="2">
        <f t="shared" si="722"/>
        <v>0</v>
      </c>
      <c r="O712" s="2" t="e">
        <f t="shared" si="723"/>
        <v>#NUM!</v>
      </c>
      <c r="S712">
        <f t="shared" si="724"/>
        <v>1.36666666666667</v>
      </c>
      <c r="AC712" t="e">
        <f t="shared" si="725"/>
        <v>#NUM!</v>
      </c>
      <c r="AD712">
        <f t="shared" si="726"/>
        <v>3.6586323071516</v>
      </c>
      <c r="AE712">
        <f t="shared" si="727"/>
        <v>0.71356143753084</v>
      </c>
      <c r="AF712" t="e">
        <f t="shared" si="728"/>
        <v>#NUM!</v>
      </c>
      <c r="AG712">
        <f t="shared" si="729"/>
        <v>1.17005434699376</v>
      </c>
      <c r="AH712">
        <f t="shared" si="730"/>
        <v>2.61491926807997</v>
      </c>
      <c r="AI712">
        <f t="shared" si="731"/>
        <v>0.71591494462234</v>
      </c>
      <c r="AJ712" t="e">
        <f t="shared" si="732"/>
        <v>#NUM!</v>
      </c>
      <c r="AK712">
        <f t="shared" si="733"/>
        <v>1.02153690763404</v>
      </c>
    </row>
    <row r="713" spans="1:37">
      <c r="A713">
        <v>0.5</v>
      </c>
      <c r="B713">
        <v>3.2</v>
      </c>
      <c r="C713">
        <v>7</v>
      </c>
      <c r="M713" s="2" t="e">
        <f t="shared" si="721"/>
        <v>#NUM!</v>
      </c>
      <c r="N713" s="2">
        <f t="shared" si="722"/>
        <v>0</v>
      </c>
      <c r="O713" s="2" t="e">
        <f t="shared" si="723"/>
        <v>#NUM!</v>
      </c>
      <c r="S713">
        <f t="shared" si="724"/>
        <v>1.4</v>
      </c>
      <c r="AC713" t="e">
        <f t="shared" si="725"/>
        <v>#NUM!</v>
      </c>
      <c r="AD713">
        <f t="shared" si="726"/>
        <v>3.6586323071516</v>
      </c>
      <c r="AE713">
        <f t="shared" si="727"/>
        <v>0.71356143753084</v>
      </c>
      <c r="AF713" t="e">
        <f t="shared" si="728"/>
        <v>#NUM!</v>
      </c>
      <c r="AG713">
        <f t="shared" si="729"/>
        <v>1.16231424345429</v>
      </c>
      <c r="AH713">
        <f t="shared" si="730"/>
        <v>2.61491926807997</v>
      </c>
      <c r="AI713">
        <f t="shared" si="731"/>
        <v>0.71591494462234</v>
      </c>
      <c r="AJ713" t="e">
        <f t="shared" si="732"/>
        <v>#NUM!</v>
      </c>
      <c r="AK713">
        <f t="shared" si="733"/>
        <v>1.02088282445231</v>
      </c>
    </row>
    <row r="714" spans="1:37">
      <c r="A714">
        <v>0.5</v>
      </c>
      <c r="B714">
        <v>3.3</v>
      </c>
      <c r="C714">
        <v>7</v>
      </c>
      <c r="M714" s="2" t="e">
        <f t="shared" si="721"/>
        <v>#NUM!</v>
      </c>
      <c r="N714" s="2">
        <f t="shared" si="722"/>
        <v>0</v>
      </c>
      <c r="O714" s="2" t="e">
        <f t="shared" si="723"/>
        <v>#NUM!</v>
      </c>
      <c r="S714">
        <f t="shared" si="724"/>
        <v>1.43333333333333</v>
      </c>
      <c r="AC714" t="e">
        <f t="shared" si="725"/>
        <v>#NUM!</v>
      </c>
      <c r="AD714">
        <f t="shared" si="726"/>
        <v>3.6586323071516</v>
      </c>
      <c r="AE714">
        <f t="shared" si="727"/>
        <v>0.71356143753084</v>
      </c>
      <c r="AF714" t="e">
        <f t="shared" si="728"/>
        <v>#NUM!</v>
      </c>
      <c r="AG714">
        <f t="shared" si="729"/>
        <v>1.15506227011332</v>
      </c>
      <c r="AH714">
        <f t="shared" si="730"/>
        <v>2.61491926807997</v>
      </c>
      <c r="AI714">
        <f t="shared" si="731"/>
        <v>0.71591494462234</v>
      </c>
      <c r="AJ714" t="e">
        <f t="shared" si="732"/>
        <v>#NUM!</v>
      </c>
      <c r="AK714">
        <f t="shared" si="733"/>
        <v>1.02026729873424</v>
      </c>
    </row>
    <row r="715" spans="1:37">
      <c r="A715">
        <v>0.5</v>
      </c>
      <c r="B715">
        <v>3.4</v>
      </c>
      <c r="C715">
        <v>7</v>
      </c>
      <c r="M715" s="2" t="e">
        <f t="shared" si="721"/>
        <v>#NUM!</v>
      </c>
      <c r="N715" s="2">
        <f t="shared" si="722"/>
        <v>0</v>
      </c>
      <c r="O715" s="2" t="e">
        <f t="shared" si="723"/>
        <v>#NUM!</v>
      </c>
      <c r="S715">
        <f t="shared" si="724"/>
        <v>1.46666666666667</v>
      </c>
      <c r="AC715" t="e">
        <f t="shared" si="725"/>
        <v>#NUM!</v>
      </c>
      <c r="AD715">
        <f t="shared" si="726"/>
        <v>3.6586323071516</v>
      </c>
      <c r="AE715">
        <f t="shared" si="727"/>
        <v>0.71356143753084</v>
      </c>
      <c r="AF715" t="e">
        <f t="shared" si="728"/>
        <v>#NUM!</v>
      </c>
      <c r="AG715">
        <f t="shared" si="729"/>
        <v>1.14826079773267</v>
      </c>
      <c r="AH715">
        <f t="shared" si="730"/>
        <v>2.61491926807997</v>
      </c>
      <c r="AI715">
        <f t="shared" si="731"/>
        <v>0.71591494462234</v>
      </c>
      <c r="AJ715" t="e">
        <f t="shared" si="732"/>
        <v>#NUM!</v>
      </c>
      <c r="AK715">
        <f t="shared" si="733"/>
        <v>1.01968701879097</v>
      </c>
    </row>
    <row r="716" spans="1:37">
      <c r="A716">
        <v>0.5</v>
      </c>
      <c r="B716">
        <v>3.5</v>
      </c>
      <c r="C716">
        <v>7</v>
      </c>
      <c r="M716" s="2" t="e">
        <f t="shared" si="721"/>
        <v>#NUM!</v>
      </c>
      <c r="N716" s="2">
        <f t="shared" si="722"/>
        <v>0</v>
      </c>
      <c r="O716" s="2" t="e">
        <f t="shared" si="723"/>
        <v>#NUM!</v>
      </c>
      <c r="S716">
        <f t="shared" si="724"/>
        <v>1.5</v>
      </c>
      <c r="AC716" t="e">
        <f t="shared" si="725"/>
        <v>#NUM!</v>
      </c>
      <c r="AD716">
        <f t="shared" si="726"/>
        <v>3.6586323071516</v>
      </c>
      <c r="AE716">
        <f t="shared" si="727"/>
        <v>0.71356143753084</v>
      </c>
      <c r="AF716" t="e">
        <f t="shared" si="728"/>
        <v>#NUM!</v>
      </c>
      <c r="AG716">
        <f t="shared" si="729"/>
        <v>1.14187546496568</v>
      </c>
      <c r="AH716">
        <f t="shared" si="730"/>
        <v>2.61491926807997</v>
      </c>
      <c r="AI716">
        <f t="shared" si="731"/>
        <v>0.71591494462234</v>
      </c>
      <c r="AJ716" t="e">
        <f t="shared" si="732"/>
        <v>#NUM!</v>
      </c>
      <c r="AK716">
        <f t="shared" si="733"/>
        <v>1.01913904162313</v>
      </c>
    </row>
    <row r="717" spans="1:37">
      <c r="A717">
        <v>0.5</v>
      </c>
      <c r="B717">
        <v>3.6</v>
      </c>
      <c r="C717">
        <v>7</v>
      </c>
      <c r="M717" s="2" t="e">
        <f t="shared" si="721"/>
        <v>#NUM!</v>
      </c>
      <c r="N717" s="2">
        <f t="shared" si="722"/>
        <v>0</v>
      </c>
      <c r="O717" s="2" t="e">
        <f t="shared" si="723"/>
        <v>#NUM!</v>
      </c>
      <c r="S717">
        <f t="shared" si="724"/>
        <v>1.53333333333333</v>
      </c>
      <c r="AC717" t="e">
        <f t="shared" si="725"/>
        <v>#NUM!</v>
      </c>
      <c r="AD717">
        <f t="shared" si="726"/>
        <v>3.6586323071516</v>
      </c>
      <c r="AE717">
        <f t="shared" si="727"/>
        <v>0.71356143753084</v>
      </c>
      <c r="AF717" t="e">
        <f t="shared" si="728"/>
        <v>#NUM!</v>
      </c>
      <c r="AG717">
        <f t="shared" si="729"/>
        <v>1.13587488323605</v>
      </c>
      <c r="AH717">
        <f t="shared" si="730"/>
        <v>2.61491926807997</v>
      </c>
      <c r="AI717">
        <f t="shared" si="731"/>
        <v>0.71591494462234</v>
      </c>
      <c r="AJ717" t="e">
        <f t="shared" si="732"/>
        <v>#NUM!</v>
      </c>
      <c r="AK717">
        <f t="shared" si="733"/>
        <v>1.01862074300353</v>
      </c>
    </row>
    <row r="718" spans="1:37">
      <c r="A718">
        <v>0.5</v>
      </c>
      <c r="B718">
        <v>3.7</v>
      </c>
      <c r="C718">
        <v>7</v>
      </c>
      <c r="M718" s="2" t="e">
        <f t="shared" si="721"/>
        <v>#NUM!</v>
      </c>
      <c r="N718" s="2">
        <f t="shared" si="722"/>
        <v>0</v>
      </c>
      <c r="O718" s="2" t="e">
        <f t="shared" si="723"/>
        <v>#NUM!</v>
      </c>
      <c r="S718">
        <f t="shared" si="724"/>
        <v>1.56666666666667</v>
      </c>
      <c r="AC718" t="e">
        <f t="shared" si="725"/>
        <v>#NUM!</v>
      </c>
      <c r="AD718">
        <f t="shared" si="726"/>
        <v>3.6586323071516</v>
      </c>
      <c r="AE718">
        <f t="shared" si="727"/>
        <v>0.71356143753084</v>
      </c>
      <c r="AF718" t="e">
        <f t="shared" si="728"/>
        <v>#NUM!</v>
      </c>
      <c r="AG718">
        <f t="shared" si="729"/>
        <v>1.1302303656933</v>
      </c>
      <c r="AH718">
        <f t="shared" si="730"/>
        <v>2.61491926807997</v>
      </c>
      <c r="AI718">
        <f t="shared" si="731"/>
        <v>0.71591494462234</v>
      </c>
      <c r="AJ718" t="e">
        <f t="shared" si="732"/>
        <v>#NUM!</v>
      </c>
      <c r="AK718">
        <f t="shared" si="733"/>
        <v>1.01812977545599</v>
      </c>
    </row>
    <row r="719" spans="1:37">
      <c r="A719">
        <v>0.5</v>
      </c>
      <c r="B719">
        <v>3.8</v>
      </c>
      <c r="C719">
        <v>7</v>
      </c>
      <c r="M719" s="2" t="e">
        <f t="shared" si="721"/>
        <v>#NUM!</v>
      </c>
      <c r="N719" s="2">
        <f t="shared" si="722"/>
        <v>0</v>
      </c>
      <c r="O719" s="2" t="e">
        <f t="shared" si="723"/>
        <v>#NUM!</v>
      </c>
      <c r="S719">
        <f t="shared" si="724"/>
        <v>1.6</v>
      </c>
      <c r="AC719" t="e">
        <f t="shared" si="725"/>
        <v>#NUM!</v>
      </c>
      <c r="AD719">
        <f t="shared" si="726"/>
        <v>3.6586323071516</v>
      </c>
      <c r="AE719">
        <f t="shared" si="727"/>
        <v>0.71356143753084</v>
      </c>
      <c r="AF719" t="e">
        <f t="shared" si="728"/>
        <v>#NUM!</v>
      </c>
      <c r="AG719">
        <f t="shared" si="729"/>
        <v>1.12491567937348</v>
      </c>
      <c r="AH719">
        <f t="shared" si="730"/>
        <v>2.61491926807997</v>
      </c>
      <c r="AI719">
        <f t="shared" si="731"/>
        <v>0.71591494462234</v>
      </c>
      <c r="AJ719" t="e">
        <f t="shared" si="732"/>
        <v>#NUM!</v>
      </c>
      <c r="AK719">
        <f t="shared" si="733"/>
        <v>1.01766403271043</v>
      </c>
    </row>
    <row r="720" spans="1:37">
      <c r="A720">
        <v>0.5</v>
      </c>
      <c r="B720">
        <v>3.9</v>
      </c>
      <c r="C720">
        <v>7</v>
      </c>
      <c r="M720" s="2" t="e">
        <f t="shared" si="721"/>
        <v>#NUM!</v>
      </c>
      <c r="N720" s="2">
        <f t="shared" si="722"/>
        <v>0</v>
      </c>
      <c r="O720" s="2" t="e">
        <f t="shared" si="723"/>
        <v>#NUM!</v>
      </c>
      <c r="S720">
        <f t="shared" si="724"/>
        <v>1.63333333333333</v>
      </c>
      <c r="AC720" t="e">
        <f t="shared" si="725"/>
        <v>#NUM!</v>
      </c>
      <c r="AD720">
        <f t="shared" si="726"/>
        <v>3.6586323071516</v>
      </c>
      <c r="AE720">
        <f t="shared" si="727"/>
        <v>0.71356143753084</v>
      </c>
      <c r="AF720" t="e">
        <f t="shared" si="728"/>
        <v>#NUM!</v>
      </c>
      <c r="AG720">
        <f t="shared" si="729"/>
        <v>1.11990681934534</v>
      </c>
      <c r="AH720">
        <f t="shared" si="730"/>
        <v>2.61491926807997</v>
      </c>
      <c r="AI720">
        <f t="shared" si="731"/>
        <v>0.71591494462234</v>
      </c>
      <c r="AJ720" t="e">
        <f t="shared" si="732"/>
        <v>#NUM!</v>
      </c>
      <c r="AK720">
        <f t="shared" si="733"/>
        <v>1.01722161949904</v>
      </c>
    </row>
    <row r="721" spans="1:37">
      <c r="A721">
        <v>0.5</v>
      </c>
      <c r="B721">
        <v>4</v>
      </c>
      <c r="C721">
        <v>7</v>
      </c>
      <c r="M721" s="2" t="e">
        <f t="shared" si="721"/>
        <v>#NUM!</v>
      </c>
      <c r="N721" s="2">
        <f t="shared" si="722"/>
        <v>0</v>
      </c>
      <c r="O721" s="2" t="e">
        <f t="shared" si="723"/>
        <v>#NUM!</v>
      </c>
      <c r="S721">
        <f t="shared" si="724"/>
        <v>1.66666666666667</v>
      </c>
      <c r="AC721" t="e">
        <f t="shared" si="725"/>
        <v>#NUM!</v>
      </c>
      <c r="AD721">
        <f t="shared" si="726"/>
        <v>3.6586323071516</v>
      </c>
      <c r="AE721">
        <f t="shared" si="727"/>
        <v>0.71356143753084</v>
      </c>
      <c r="AF721" t="e">
        <f t="shared" si="728"/>
        <v>#NUM!</v>
      </c>
      <c r="AG721">
        <f t="shared" si="729"/>
        <v>1.11518180342563</v>
      </c>
      <c r="AH721">
        <f t="shared" si="730"/>
        <v>2.61491926807997</v>
      </c>
      <c r="AI721">
        <f t="shared" si="731"/>
        <v>0.71591494462234</v>
      </c>
      <c r="AJ721" t="e">
        <f t="shared" si="732"/>
        <v>#NUM!</v>
      </c>
      <c r="AK721">
        <f t="shared" si="733"/>
        <v>1.01680082577993</v>
      </c>
    </row>
    <row r="722" spans="1:37">
      <c r="A722">
        <v>0.1</v>
      </c>
      <c r="B722">
        <v>1.5</v>
      </c>
      <c r="C722">
        <v>7</v>
      </c>
      <c r="M722" s="2" t="e">
        <f t="shared" si="721"/>
        <v>#NUM!</v>
      </c>
      <c r="N722" s="2"/>
      <c r="O722" s="2" t="e">
        <f t="shared" si="723"/>
        <v>#NUM!</v>
      </c>
      <c r="S722">
        <f t="shared" si="724"/>
        <v>1.13636363636364</v>
      </c>
      <c r="AC722" t="e">
        <f t="shared" si="725"/>
        <v>#NUM!</v>
      </c>
      <c r="AD722">
        <f t="shared" si="726"/>
        <v>3.6586323071516</v>
      </c>
      <c r="AE722">
        <f t="shared" si="727"/>
        <v>0.514140398205657</v>
      </c>
      <c r="AF722" t="e">
        <f t="shared" si="728"/>
        <v>#NUM!</v>
      </c>
      <c r="AG722">
        <f t="shared" si="729"/>
        <v>1.39878133953725</v>
      </c>
      <c r="AH722">
        <f t="shared" si="730"/>
        <v>2.61491926807997</v>
      </c>
      <c r="AI722">
        <f t="shared" si="731"/>
        <v>0.523469621029826</v>
      </c>
      <c r="AJ722" t="e">
        <f t="shared" si="732"/>
        <v>#NUM!</v>
      </c>
      <c r="AK722">
        <f t="shared" si="733"/>
        <v>1.0442385043039</v>
      </c>
    </row>
    <row r="723" spans="1:37">
      <c r="A723">
        <v>0.2</v>
      </c>
      <c r="B723">
        <v>1.5</v>
      </c>
      <c r="C723">
        <v>7</v>
      </c>
      <c r="M723" s="2" t="e">
        <f t="shared" si="721"/>
        <v>#NUM!</v>
      </c>
      <c r="N723" s="2"/>
      <c r="O723" s="2" t="e">
        <f t="shared" si="723"/>
        <v>#NUM!</v>
      </c>
      <c r="S723">
        <f t="shared" si="724"/>
        <v>1.04166666666667</v>
      </c>
      <c r="AC723" t="e">
        <f t="shared" si="725"/>
        <v>#NUM!</v>
      </c>
      <c r="AD723">
        <f t="shared" si="726"/>
        <v>3.6586323071516</v>
      </c>
      <c r="AE723">
        <f t="shared" si="727"/>
        <v>0.585667856314499</v>
      </c>
      <c r="AF723" t="e">
        <f t="shared" si="728"/>
        <v>#NUM!</v>
      </c>
      <c r="AG723">
        <f t="shared" si="729"/>
        <v>1.40659314859854</v>
      </c>
      <c r="AH723">
        <f t="shared" si="730"/>
        <v>2.61491926807997</v>
      </c>
      <c r="AI723">
        <f t="shared" si="731"/>
        <v>0.592033522242363</v>
      </c>
      <c r="AJ723" t="e">
        <f t="shared" si="732"/>
        <v>#NUM!</v>
      </c>
      <c r="AK723">
        <f t="shared" si="733"/>
        <v>1.04396683062991</v>
      </c>
    </row>
    <row r="724" spans="1:37">
      <c r="A724">
        <v>0.25</v>
      </c>
      <c r="B724">
        <v>1.5</v>
      </c>
      <c r="C724">
        <v>7</v>
      </c>
      <c r="M724" s="2">
        <f t="shared" si="721"/>
        <v>1.62008253913742</v>
      </c>
      <c r="N724" s="2"/>
      <c r="O724" s="2">
        <f t="shared" si="723"/>
        <v>1.51645739700341</v>
      </c>
      <c r="S724">
        <f t="shared" si="724"/>
        <v>1</v>
      </c>
      <c r="AC724">
        <f t="shared" si="725"/>
        <v>0</v>
      </c>
      <c r="AD724">
        <f t="shared" si="726"/>
        <v>3.6586323071516</v>
      </c>
      <c r="AE724">
        <f t="shared" si="727"/>
        <v>0.614232035378282</v>
      </c>
      <c r="AF724">
        <f t="shared" si="728"/>
        <v>0.414487510548454</v>
      </c>
      <c r="AG724">
        <f t="shared" si="729"/>
        <v>1.40897457400424</v>
      </c>
      <c r="AH724">
        <f t="shared" si="730"/>
        <v>2.61491926807997</v>
      </c>
      <c r="AI724">
        <f t="shared" si="731"/>
        <v>0.619553559038549</v>
      </c>
      <c r="AJ724">
        <f t="shared" si="732"/>
        <v>0.428685568776292</v>
      </c>
      <c r="AK724">
        <f t="shared" si="733"/>
        <v>1.04383224110627</v>
      </c>
    </row>
    <row r="725" spans="1:37">
      <c r="A725">
        <v>0.3</v>
      </c>
      <c r="B725">
        <v>1.5</v>
      </c>
      <c r="C725">
        <v>7</v>
      </c>
      <c r="M725" s="2">
        <f t="shared" ref="M725:M762" si="734">$AH725*($AC725*$AC725*AK725*AJ725+$S725*$S725*AI725)</f>
        <v>1.69778580491061</v>
      </c>
      <c r="N725" s="2">
        <f t="shared" ref="N725:N762" si="735">($Z$3+$T$3*POWER($C725,$U$3))*POWER((($B725+$V$3*$A725+$W$3*$S725*(1+$AA$3*$C725))/($B725+$V$3*$A725+1))*POWER(($A725+$X$3*$B725+1)/($A725+$X$3*$B725+$Y$3*$S725),2),2)</f>
        <v>0</v>
      </c>
      <c r="O725" s="2">
        <f t="shared" ref="O725:O762" si="736">$AD725*($AC725*$AC725*AG725*AE725+$S725*$S725*AF725)</f>
        <v>2.56573483098358</v>
      </c>
      <c r="S725">
        <f t="shared" ref="S725:S762" si="737">(1+B725)/(1+A725)/2</f>
        <v>0.961538461538461</v>
      </c>
      <c r="AC725">
        <f t="shared" ref="AC725:AC762" si="738">POWER(1-S725*S725,0.5)</f>
        <v>0.274670324174725</v>
      </c>
      <c r="AD725">
        <f t="shared" ref="AD725:AD762" si="739">($Z$2+$T$2*POWER($C725,$U$2))</f>
        <v>3.6586323071516</v>
      </c>
      <c r="AE725">
        <f t="shared" ref="AE725:AE762" si="740">POWER(1-$V$2*$AD725/(1+$A725*(1+$W$2/$C725)),2)</f>
        <v>0.639173514000719</v>
      </c>
      <c r="AF725">
        <f t="shared" ref="AF725:AF762" si="741">POWER(1-$V$2*$AD725/(1+$B725*$AC725*(1+$W$2/$C725)),2)</f>
        <v>0.684942736484113</v>
      </c>
      <c r="AG725">
        <f t="shared" ref="AG725:AG762" si="742">POWER((1+$A725+$B725*S725)/($A725+$B725*S725+$Y$2),2)</f>
        <v>1.4104538952541</v>
      </c>
      <c r="AH725">
        <f t="shared" ref="AH725:AH762" si="743">(Z$4+T$4*POWER($C725,U$4))</f>
        <v>2.61491926807997</v>
      </c>
      <c r="AI725">
        <f t="shared" ref="AI725:AI762" si="744">POWER(1-V$4*AH725/(1+$A725*(1+W$4/$C725)),2)</f>
        <v>0.643651527467127</v>
      </c>
      <c r="AJ725">
        <f t="shared" ref="AJ725:AJ762" si="745">POWER(1-V$4*AH725/(1+$B725*$AC725*(1+W$4/$C725)),2)</f>
        <v>0.688043062491459</v>
      </c>
      <c r="AK725">
        <f t="shared" ref="AK725:AK762" si="746">POWER((1+$A725+$B725*W$4)/($A725+$B725*W$4+Y$4),2)</f>
        <v>1.04369847297627</v>
      </c>
    </row>
    <row r="726" spans="1:37">
      <c r="A726">
        <v>0.4</v>
      </c>
      <c r="B726">
        <v>1.5</v>
      </c>
      <c r="C726">
        <v>7</v>
      </c>
      <c r="M726" s="2">
        <f t="shared" si="734"/>
        <v>1.84545280689812</v>
      </c>
      <c r="N726" s="2">
        <f t="shared" si="735"/>
        <v>0</v>
      </c>
      <c r="O726" s="2">
        <f t="shared" si="736"/>
        <v>2.92214584612004</v>
      </c>
      <c r="S726">
        <f t="shared" si="737"/>
        <v>0.892857142857143</v>
      </c>
      <c r="AC726">
        <f t="shared" si="738"/>
        <v>0.450340007604232</v>
      </c>
      <c r="AD726">
        <f t="shared" si="739"/>
        <v>3.6586323071516</v>
      </c>
      <c r="AE726">
        <f t="shared" si="740"/>
        <v>0.680593614711112</v>
      </c>
      <c r="AF726">
        <f t="shared" si="741"/>
        <v>0.757576615413281</v>
      </c>
      <c r="AG726">
        <f t="shared" si="742"/>
        <v>1.41103797097912</v>
      </c>
      <c r="AH726">
        <f t="shared" si="743"/>
        <v>2.61491926807997</v>
      </c>
      <c r="AI726">
        <f t="shared" si="744"/>
        <v>0.683815221575963</v>
      </c>
      <c r="AJ726">
        <f t="shared" si="745"/>
        <v>0.758957618865515</v>
      </c>
      <c r="AK726">
        <f t="shared" si="746"/>
        <v>1.04343337100529</v>
      </c>
    </row>
    <row r="727" spans="1:37">
      <c r="A727">
        <v>0.5</v>
      </c>
      <c r="B727">
        <v>1.5</v>
      </c>
      <c r="C727">
        <v>7</v>
      </c>
      <c r="M727" s="2">
        <f t="shared" si="734"/>
        <v>1.95619211940769</v>
      </c>
      <c r="N727" s="2">
        <f t="shared" si="735"/>
        <v>0</v>
      </c>
      <c r="O727" s="2">
        <f t="shared" si="736"/>
        <v>3.12186828040725</v>
      </c>
      <c r="S727">
        <f t="shared" si="737"/>
        <v>0.833333333333333</v>
      </c>
      <c r="AC727">
        <f t="shared" si="738"/>
        <v>0.552770798392567</v>
      </c>
      <c r="AD727">
        <f t="shared" si="739"/>
        <v>3.6586323071516</v>
      </c>
      <c r="AE727">
        <f t="shared" si="740"/>
        <v>0.71356143753084</v>
      </c>
      <c r="AF727">
        <f t="shared" si="741"/>
        <v>0.786363640708742</v>
      </c>
      <c r="AG727">
        <f t="shared" si="742"/>
        <v>1.40897457400424</v>
      </c>
      <c r="AH727">
        <f t="shared" si="743"/>
        <v>2.61491926807997</v>
      </c>
      <c r="AI727">
        <f t="shared" si="744"/>
        <v>0.71591494462234</v>
      </c>
      <c r="AJ727">
        <f t="shared" si="745"/>
        <v>0.787225881380933</v>
      </c>
      <c r="AK727">
        <f t="shared" si="746"/>
        <v>1.04317146583418</v>
      </c>
    </row>
    <row r="728" spans="1:37">
      <c r="A728">
        <v>0.6</v>
      </c>
      <c r="B728">
        <v>1.5</v>
      </c>
      <c r="C728">
        <v>7</v>
      </c>
      <c r="M728" s="2">
        <f t="shared" si="734"/>
        <v>2.03810195654415</v>
      </c>
      <c r="N728" s="2">
        <f t="shared" si="735"/>
        <v>0</v>
      </c>
      <c r="O728" s="2">
        <f t="shared" si="736"/>
        <v>3.27531112303387</v>
      </c>
      <c r="S728">
        <f t="shared" si="737"/>
        <v>0.78125</v>
      </c>
      <c r="AC728">
        <f t="shared" si="738"/>
        <v>0.624218261107443</v>
      </c>
      <c r="AD728">
        <f t="shared" si="739"/>
        <v>3.6586323071516</v>
      </c>
      <c r="AE728">
        <f t="shared" si="740"/>
        <v>0.740403459414086</v>
      </c>
      <c r="AF728">
        <f t="shared" si="741"/>
        <v>0.802718332425835</v>
      </c>
      <c r="AG728">
        <f t="shared" si="742"/>
        <v>1.40482509020154</v>
      </c>
      <c r="AH728">
        <f t="shared" si="743"/>
        <v>2.61491926807997</v>
      </c>
      <c r="AI728">
        <f t="shared" si="744"/>
        <v>0.742138274613449</v>
      </c>
      <c r="AJ728">
        <f t="shared" si="745"/>
        <v>0.803327656214163</v>
      </c>
      <c r="AK728">
        <f t="shared" si="746"/>
        <v>1.04291269999143</v>
      </c>
    </row>
    <row r="729" spans="1:37">
      <c r="A729">
        <v>0.7</v>
      </c>
      <c r="B729">
        <v>1.5</v>
      </c>
      <c r="C729">
        <v>7</v>
      </c>
      <c r="M729" s="2">
        <f t="shared" si="734"/>
        <v>2.09935264283624</v>
      </c>
      <c r="N729" s="2">
        <f t="shared" si="735"/>
        <v>0</v>
      </c>
      <c r="O729" s="2">
        <f t="shared" si="736"/>
        <v>3.40222746077654</v>
      </c>
      <c r="S729">
        <f t="shared" si="737"/>
        <v>0.735294117647059</v>
      </c>
      <c r="AC729">
        <f t="shared" si="738"/>
        <v>0.677748154223701</v>
      </c>
      <c r="AD729">
        <f t="shared" si="739"/>
        <v>3.6586323071516</v>
      </c>
      <c r="AE729">
        <f t="shared" si="740"/>
        <v>0.762671198119736</v>
      </c>
      <c r="AF729">
        <f t="shared" si="741"/>
        <v>0.813424475155435</v>
      </c>
      <c r="AG729">
        <f t="shared" si="742"/>
        <v>1.39907392599595</v>
      </c>
      <c r="AH729">
        <f t="shared" si="743"/>
        <v>2.61491926807997</v>
      </c>
      <c r="AI729">
        <f t="shared" si="744"/>
        <v>0.763953592470378</v>
      </c>
      <c r="AJ729">
        <f t="shared" si="745"/>
        <v>0.813884746539547</v>
      </c>
      <c r="AK729">
        <f t="shared" si="746"/>
        <v>1.04265701737478</v>
      </c>
    </row>
    <row r="730" spans="1:37">
      <c r="A730">
        <v>0.8</v>
      </c>
      <c r="B730">
        <v>1.5</v>
      </c>
      <c r="C730">
        <v>7</v>
      </c>
      <c r="M730" s="2">
        <f t="shared" si="734"/>
        <v>2.14580886183492</v>
      </c>
      <c r="N730" s="2">
        <f t="shared" si="735"/>
        <v>0</v>
      </c>
      <c r="O730" s="2">
        <f t="shared" si="736"/>
        <v>3.5092547374164</v>
      </c>
      <c r="S730">
        <f t="shared" si="737"/>
        <v>0.694444444444444</v>
      </c>
      <c r="AC730">
        <f t="shared" si="738"/>
        <v>0.719546324832701</v>
      </c>
      <c r="AD730">
        <f t="shared" si="739"/>
        <v>3.6586323071516</v>
      </c>
      <c r="AE730">
        <f t="shared" si="740"/>
        <v>0.781436314020404</v>
      </c>
      <c r="AF730">
        <f t="shared" si="741"/>
        <v>0.821011282206976</v>
      </c>
      <c r="AG730">
        <f t="shared" si="742"/>
        <v>1.39212834996353</v>
      </c>
      <c r="AH730">
        <f t="shared" si="743"/>
        <v>2.61491926807997</v>
      </c>
      <c r="AI730">
        <f t="shared" si="744"/>
        <v>0.782380708512026</v>
      </c>
      <c r="AJ730">
        <f t="shared" si="745"/>
        <v>0.821373868508275</v>
      </c>
      <c r="AK730">
        <f t="shared" si="746"/>
        <v>1.04240436321075</v>
      </c>
    </row>
    <row r="731" spans="1:37">
      <c r="A731">
        <v>0.9</v>
      </c>
      <c r="B731">
        <v>1.5</v>
      </c>
      <c r="C731">
        <v>7</v>
      </c>
      <c r="M731" s="2">
        <f t="shared" si="734"/>
        <v>2.18153616355405</v>
      </c>
      <c r="N731" s="2">
        <f t="shared" si="735"/>
        <v>0</v>
      </c>
      <c r="O731" s="2">
        <f t="shared" si="736"/>
        <v>3.59985342587763</v>
      </c>
      <c r="S731">
        <f t="shared" si="737"/>
        <v>0.657894736842105</v>
      </c>
      <c r="AC731">
        <f t="shared" si="738"/>
        <v>0.753109895855483</v>
      </c>
      <c r="AD731">
        <f t="shared" si="739"/>
        <v>3.6586323071516</v>
      </c>
      <c r="AE731">
        <f t="shared" si="740"/>
        <v>0.79746162067323</v>
      </c>
      <c r="AF731">
        <f t="shared" si="741"/>
        <v>0.826671985923767</v>
      </c>
      <c r="AG731">
        <f t="shared" si="742"/>
        <v>1.38432371641374</v>
      </c>
      <c r="AH731">
        <f t="shared" si="743"/>
        <v>2.61491926807997</v>
      </c>
      <c r="AI731">
        <f t="shared" si="744"/>
        <v>0.798148917598449</v>
      </c>
      <c r="AJ731">
        <f t="shared" si="745"/>
        <v>0.826965987400793</v>
      </c>
      <c r="AK731">
        <f t="shared" si="746"/>
        <v>1.04215468401547</v>
      </c>
    </row>
    <row r="732" spans="1:37">
      <c r="A732">
        <v>1</v>
      </c>
      <c r="B732">
        <v>1.5</v>
      </c>
      <c r="C732">
        <v>7</v>
      </c>
      <c r="M732" s="2">
        <f t="shared" si="734"/>
        <v>2.20936406646395</v>
      </c>
      <c r="N732" s="2">
        <f t="shared" si="735"/>
        <v>0</v>
      </c>
      <c r="O732" s="2">
        <f t="shared" si="736"/>
        <v>3.67646730067877</v>
      </c>
      <c r="S732">
        <f t="shared" si="737"/>
        <v>0.625</v>
      </c>
      <c r="AC732">
        <f t="shared" si="738"/>
        <v>0.7806247497998</v>
      </c>
      <c r="AD732">
        <f t="shared" si="739"/>
        <v>3.6586323071516</v>
      </c>
      <c r="AE732">
        <f t="shared" si="740"/>
        <v>0.811304310743326</v>
      </c>
      <c r="AF732">
        <f t="shared" si="741"/>
        <v>0.831052827086269</v>
      </c>
      <c r="AG732">
        <f t="shared" si="742"/>
        <v>1.37593142144901</v>
      </c>
      <c r="AH732">
        <f t="shared" si="743"/>
        <v>2.61491926807997</v>
      </c>
      <c r="AI732">
        <f t="shared" si="744"/>
        <v>0.811793059016535</v>
      </c>
      <c r="AJ732">
        <f t="shared" si="745"/>
        <v>0.831296277546381</v>
      </c>
      <c r="AK732">
        <f t="shared" si="746"/>
        <v>1.04190792755696</v>
      </c>
    </row>
    <row r="733" spans="1:37">
      <c r="A733">
        <v>1.1</v>
      </c>
      <c r="B733">
        <v>1.5</v>
      </c>
      <c r="C733">
        <v>7</v>
      </c>
      <c r="M733" s="2">
        <f t="shared" si="734"/>
        <v>2.23128782383858</v>
      </c>
      <c r="N733" s="2">
        <f t="shared" si="735"/>
        <v>0</v>
      </c>
      <c r="O733" s="2">
        <f t="shared" si="736"/>
        <v>3.74109183628982</v>
      </c>
      <c r="S733">
        <f t="shared" si="737"/>
        <v>0.595238095238095</v>
      </c>
      <c r="AC733">
        <f t="shared" si="738"/>
        <v>0.803549382413629</v>
      </c>
      <c r="AD733">
        <f t="shared" si="739"/>
        <v>3.6586323071516</v>
      </c>
      <c r="AE733">
        <f t="shared" si="740"/>
        <v>0.82338058543207</v>
      </c>
      <c r="AF733">
        <f t="shared" si="741"/>
        <v>0.834537570846169</v>
      </c>
      <c r="AG733">
        <f t="shared" si="742"/>
        <v>1.36716782255433</v>
      </c>
      <c r="AH733">
        <f t="shared" si="743"/>
        <v>2.61491926807997</v>
      </c>
      <c r="AI733">
        <f t="shared" si="744"/>
        <v>0.823714017718506</v>
      </c>
      <c r="AJ733">
        <f t="shared" si="745"/>
        <v>0.834742387044356</v>
      </c>
      <c r="AK733">
        <f t="shared" si="746"/>
        <v>1.04166404281877</v>
      </c>
    </row>
    <row r="734" spans="1:37">
      <c r="A734">
        <v>1.2</v>
      </c>
      <c r="B734">
        <v>1.5</v>
      </c>
      <c r="C734">
        <v>7</v>
      </c>
      <c r="M734" s="2">
        <f t="shared" si="734"/>
        <v>2.24873600891748</v>
      </c>
      <c r="N734" s="2">
        <f t="shared" si="735"/>
        <v>0</v>
      </c>
      <c r="O734" s="2">
        <f t="shared" si="736"/>
        <v>3.7954402893083</v>
      </c>
      <c r="S734">
        <f t="shared" si="737"/>
        <v>0.568181818181818</v>
      </c>
      <c r="AC734">
        <f t="shared" si="738"/>
        <v>0.822903045010531</v>
      </c>
      <c r="AD734">
        <f t="shared" si="739"/>
        <v>3.6586323071516</v>
      </c>
      <c r="AE734">
        <f t="shared" si="740"/>
        <v>0.834007448218486</v>
      </c>
      <c r="AF734">
        <f t="shared" si="741"/>
        <v>0.837369740135095</v>
      </c>
      <c r="AG734">
        <f t="shared" si="742"/>
        <v>1.35820304117119</v>
      </c>
      <c r="AH734">
        <f t="shared" si="743"/>
        <v>2.61491926807997</v>
      </c>
      <c r="AI734">
        <f t="shared" si="744"/>
        <v>0.834218051564499</v>
      </c>
      <c r="AJ734">
        <f t="shared" si="745"/>
        <v>0.837544187046613</v>
      </c>
      <c r="AK734">
        <f t="shared" si="746"/>
        <v>1.04142297996477</v>
      </c>
    </row>
    <row r="735" spans="1:37">
      <c r="A735">
        <v>1.3</v>
      </c>
      <c r="B735">
        <v>1.5</v>
      </c>
      <c r="C735">
        <v>7</v>
      </c>
      <c r="M735" s="2">
        <f t="shared" si="734"/>
        <v>2.26274713852744</v>
      </c>
      <c r="N735" s="2">
        <f t="shared" si="735"/>
        <v>0</v>
      </c>
      <c r="O735" s="2">
        <f t="shared" si="736"/>
        <v>3.84100033755684</v>
      </c>
      <c r="S735">
        <f t="shared" si="737"/>
        <v>0.543478260869565</v>
      </c>
      <c r="AC735">
        <f t="shared" si="738"/>
        <v>0.839423242448166</v>
      </c>
      <c r="AD735">
        <f t="shared" si="739"/>
        <v>3.6586323071516</v>
      </c>
      <c r="AE735">
        <f t="shared" si="740"/>
        <v>0.843430513756168</v>
      </c>
      <c r="AF735">
        <f t="shared" si="741"/>
        <v>0.839711827637055</v>
      </c>
      <c r="AG735">
        <f t="shared" si="742"/>
        <v>1.34916905745441</v>
      </c>
      <c r="AH735">
        <f t="shared" si="743"/>
        <v>2.61491926807997</v>
      </c>
      <c r="AI735">
        <f t="shared" si="744"/>
        <v>0.843543077938641</v>
      </c>
      <c r="AJ735">
        <f t="shared" si="745"/>
        <v>0.839861858704047</v>
      </c>
      <c r="AK735">
        <f t="shared" si="746"/>
        <v>1.04118469030524</v>
      </c>
    </row>
    <row r="736" spans="1:37">
      <c r="A736">
        <v>1.4</v>
      </c>
      <c r="B736">
        <v>1.5</v>
      </c>
      <c r="C736">
        <v>7</v>
      </c>
      <c r="M736" s="2">
        <f t="shared" si="734"/>
        <v>2.2740871669272</v>
      </c>
      <c r="N736" s="2">
        <f t="shared" si="735"/>
        <v>0</v>
      </c>
      <c r="O736" s="2">
        <f t="shared" si="736"/>
        <v>3.87906165591271</v>
      </c>
      <c r="S736">
        <f t="shared" si="737"/>
        <v>0.520833333333333</v>
      </c>
      <c r="AC736">
        <f t="shared" si="738"/>
        <v>0.853658385356162</v>
      </c>
      <c r="AD736">
        <f t="shared" si="739"/>
        <v>3.6586323071516</v>
      </c>
      <c r="AE736">
        <f t="shared" si="740"/>
        <v>0.851842984567517</v>
      </c>
      <c r="AF736">
        <f t="shared" si="741"/>
        <v>0.841676624742135</v>
      </c>
      <c r="AG736">
        <f t="shared" si="742"/>
        <v>1.34016682955422</v>
      </c>
      <c r="AH736">
        <f t="shared" si="743"/>
        <v>2.61491926807997</v>
      </c>
      <c r="AI736">
        <f t="shared" si="744"/>
        <v>0.85187668342177</v>
      </c>
      <c r="AJ736">
        <f t="shared" si="745"/>
        <v>0.841806661078729</v>
      </c>
      <c r="AK736">
        <f t="shared" si="746"/>
        <v>1.04094912626408</v>
      </c>
    </row>
    <row r="737" spans="1:37">
      <c r="A737">
        <v>1.5</v>
      </c>
      <c r="B737">
        <v>1.5</v>
      </c>
      <c r="C737">
        <v>7</v>
      </c>
      <c r="M737" s="2">
        <f t="shared" si="734"/>
        <v>2.28332868567669</v>
      </c>
      <c r="N737" s="2">
        <f t="shared" si="735"/>
        <v>0</v>
      </c>
      <c r="O737" s="2">
        <f t="shared" si="736"/>
        <v>3.91073673853608</v>
      </c>
      <c r="S737">
        <f t="shared" si="737"/>
        <v>0.5</v>
      </c>
      <c r="AC737">
        <f t="shared" si="738"/>
        <v>0.866025403784439</v>
      </c>
      <c r="AD737">
        <f t="shared" si="739"/>
        <v>3.6586323071516</v>
      </c>
      <c r="AE737">
        <f t="shared" si="740"/>
        <v>0.859398894452009</v>
      </c>
      <c r="AF737">
        <f t="shared" si="741"/>
        <v>0.843344962426844</v>
      </c>
      <c r="AG737">
        <f t="shared" si="742"/>
        <v>1.33127236822273</v>
      </c>
      <c r="AH737">
        <f t="shared" si="743"/>
        <v>2.61491926807997</v>
      </c>
      <c r="AI737">
        <f t="shared" si="744"/>
        <v>0.859368736909469</v>
      </c>
      <c r="AJ737">
        <f t="shared" si="745"/>
        <v>0.843458370630482</v>
      </c>
      <c r="AK737">
        <f t="shared" si="746"/>
        <v>1.0407162413472</v>
      </c>
    </row>
    <row r="738" spans="1:37">
      <c r="A738">
        <v>1.6</v>
      </c>
      <c r="B738">
        <v>1.5</v>
      </c>
      <c r="C738">
        <v>7</v>
      </c>
      <c r="M738" s="2">
        <f t="shared" si="734"/>
        <v>2.29090510689194</v>
      </c>
      <c r="N738" s="2">
        <f t="shared" si="735"/>
        <v>0</v>
      </c>
      <c r="O738" s="2">
        <f t="shared" si="736"/>
        <v>3.9369804424231</v>
      </c>
      <c r="S738">
        <f t="shared" si="737"/>
        <v>0.480769230769231</v>
      </c>
      <c r="AC738">
        <f t="shared" si="738"/>
        <v>0.876847162706</v>
      </c>
      <c r="AD738">
        <f t="shared" si="739"/>
        <v>3.6586323071516</v>
      </c>
      <c r="AE738">
        <f t="shared" si="740"/>
        <v>0.866222537745482</v>
      </c>
      <c r="AF738">
        <f t="shared" si="741"/>
        <v>0.844776315401808</v>
      </c>
      <c r="AG738">
        <f t="shared" si="742"/>
        <v>1.32254180965371</v>
      </c>
      <c r="AH738">
        <f t="shared" si="743"/>
        <v>2.61491926807997</v>
      </c>
      <c r="AI738">
        <f t="shared" si="744"/>
        <v>0.866140398503341</v>
      </c>
      <c r="AJ738">
        <f t="shared" si="745"/>
        <v>0.844875713548011</v>
      </c>
      <c r="AK738">
        <f t="shared" si="746"/>
        <v>1.04048599011188</v>
      </c>
    </row>
    <row r="739" spans="1:37">
      <c r="A739">
        <v>1.7</v>
      </c>
      <c r="B739">
        <v>1.5</v>
      </c>
      <c r="C739">
        <v>7</v>
      </c>
      <c r="M739" s="2">
        <f t="shared" si="734"/>
        <v>2.29714828819882</v>
      </c>
      <c r="N739" s="2">
        <f t="shared" si="735"/>
        <v>0</v>
      </c>
      <c r="O739" s="2">
        <f t="shared" si="736"/>
        <v>3.95860896814209</v>
      </c>
      <c r="S739">
        <f t="shared" si="737"/>
        <v>0.462962962962963</v>
      </c>
      <c r="AC739">
        <f t="shared" si="738"/>
        <v>0.886377625464764</v>
      </c>
      <c r="AD739">
        <f t="shared" si="739"/>
        <v>3.6586323071516</v>
      </c>
      <c r="AE739">
        <f t="shared" si="740"/>
        <v>0.872415304664323</v>
      </c>
      <c r="AF739">
        <f t="shared" si="741"/>
        <v>0.846015426353458</v>
      </c>
      <c r="AG739">
        <f t="shared" si="742"/>
        <v>1.31401558539163</v>
      </c>
      <c r="AH739">
        <f t="shared" si="743"/>
        <v>2.61491926807997</v>
      </c>
      <c r="AI739">
        <f t="shared" si="744"/>
        <v>0.872290668643649</v>
      </c>
      <c r="AJ739">
        <f t="shared" si="745"/>
        <v>0.846102887162119</v>
      </c>
      <c r="AK739">
        <f t="shared" si="746"/>
        <v>1.04025832813726</v>
      </c>
    </row>
    <row r="740" spans="1:37">
      <c r="A740">
        <v>1.8</v>
      </c>
      <c r="B740">
        <v>1.5</v>
      </c>
      <c r="C740">
        <v>7</v>
      </c>
      <c r="M740" s="2">
        <f t="shared" si="734"/>
        <v>2.30231503798703</v>
      </c>
      <c r="N740" s="2">
        <f t="shared" si="735"/>
        <v>0</v>
      </c>
      <c r="O740" s="2">
        <f t="shared" si="736"/>
        <v>3.97631788277501</v>
      </c>
      <c r="S740">
        <f t="shared" si="737"/>
        <v>0.446428571428571</v>
      </c>
      <c r="AC740">
        <f t="shared" si="738"/>
        <v>0.894819272597682</v>
      </c>
      <c r="AD740">
        <f t="shared" si="739"/>
        <v>3.6586323071516</v>
      </c>
      <c r="AE740">
        <f t="shared" si="740"/>
        <v>0.87806071723982</v>
      </c>
      <c r="AF740">
        <f t="shared" si="741"/>
        <v>0.84709659887878</v>
      </c>
      <c r="AG740">
        <f t="shared" si="742"/>
        <v>1.30572180959996</v>
      </c>
      <c r="AH740">
        <f t="shared" si="743"/>
        <v>2.61491926807997</v>
      </c>
      <c r="AI740">
        <f t="shared" si="744"/>
        <v>0.877901225509556</v>
      </c>
      <c r="AJ740">
        <f t="shared" si="745"/>
        <v>0.847173788788993</v>
      </c>
      <c r="AK740">
        <f t="shared" si="746"/>
        <v>1.04003321199576</v>
      </c>
    </row>
    <row r="741" spans="1:37">
      <c r="A741">
        <v>1.9</v>
      </c>
      <c r="B741">
        <v>1.5</v>
      </c>
      <c r="C741">
        <v>7</v>
      </c>
      <c r="M741" s="2">
        <f t="shared" si="734"/>
        <v>2.30660604340736</v>
      </c>
      <c r="N741" s="2">
        <f t="shared" si="735"/>
        <v>0</v>
      </c>
      <c r="O741" s="2">
        <f t="shared" si="736"/>
        <v>3.99069873161493</v>
      </c>
      <c r="S741">
        <f t="shared" si="737"/>
        <v>0.431034482758621</v>
      </c>
      <c r="AC741">
        <f t="shared" si="738"/>
        <v>0.902335455733071</v>
      </c>
      <c r="AD741">
        <f t="shared" si="739"/>
        <v>3.6586323071516</v>
      </c>
      <c r="AE741">
        <f t="shared" si="740"/>
        <v>0.883228194387997</v>
      </c>
      <c r="AF741">
        <f t="shared" si="741"/>
        <v>0.848046567487699</v>
      </c>
      <c r="AG741">
        <f t="shared" si="742"/>
        <v>1.29767900563551</v>
      </c>
      <c r="AH741">
        <f t="shared" si="743"/>
        <v>2.61491926807997</v>
      </c>
      <c r="AI741">
        <f t="shared" si="744"/>
        <v>0.883040050029522</v>
      </c>
      <c r="AJ741">
        <f t="shared" si="745"/>
        <v>0.848114844384269</v>
      </c>
      <c r="AK741">
        <f t="shared" si="746"/>
        <v>1.03981059922549</v>
      </c>
    </row>
    <row r="742" spans="1:37">
      <c r="A742">
        <v>2</v>
      </c>
      <c r="B742">
        <v>1.5</v>
      </c>
      <c r="C742">
        <v>7</v>
      </c>
      <c r="M742" s="2">
        <f t="shared" si="734"/>
        <v>2.31017956133612</v>
      </c>
      <c r="N742" s="2">
        <f t="shared" si="735"/>
        <v>0</v>
      </c>
      <c r="O742" s="2">
        <f t="shared" si="736"/>
        <v>4.00225396789501</v>
      </c>
      <c r="S742">
        <f t="shared" si="737"/>
        <v>0.416666666666667</v>
      </c>
      <c r="AC742">
        <f t="shared" si="738"/>
        <v>0.90905934288631</v>
      </c>
      <c r="AD742">
        <f t="shared" si="739"/>
        <v>3.6586323071516</v>
      </c>
      <c r="AE742">
        <f t="shared" si="740"/>
        <v>0.887975904655668</v>
      </c>
      <c r="AF742">
        <f t="shared" si="741"/>
        <v>0.848886468229586</v>
      </c>
      <c r="AG742">
        <f t="shared" si="742"/>
        <v>1.28989828515495</v>
      </c>
      <c r="AH742">
        <f t="shared" si="743"/>
        <v>2.61491926807997</v>
      </c>
      <c r="AI742">
        <f t="shared" si="744"/>
        <v>0.88776417829154</v>
      </c>
      <c r="AJ742">
        <f t="shared" si="745"/>
        <v>0.848946951691008</v>
      </c>
      <c r="AK742">
        <f t="shared" si="746"/>
        <v>1.03959044830354</v>
      </c>
    </row>
    <row r="743" spans="1:37">
      <c r="A743">
        <v>2.1</v>
      </c>
      <c r="B743">
        <v>1.5</v>
      </c>
      <c r="C743">
        <v>7</v>
      </c>
      <c r="M743" s="2">
        <f t="shared" si="734"/>
        <v>2.3131614405337</v>
      </c>
      <c r="N743" s="2">
        <f t="shared" si="735"/>
        <v>0</v>
      </c>
      <c r="O743" s="2">
        <f t="shared" si="736"/>
        <v>4.01141011441693</v>
      </c>
      <c r="S743">
        <f t="shared" si="737"/>
        <v>0.403225806451613</v>
      </c>
      <c r="AC743">
        <f t="shared" si="738"/>
        <v>0.915100513064792</v>
      </c>
      <c r="AD743">
        <f t="shared" si="739"/>
        <v>3.6586323071516</v>
      </c>
      <c r="AE743">
        <f t="shared" si="740"/>
        <v>0.89235295422039</v>
      </c>
      <c r="AF743">
        <f t="shared" si="741"/>
        <v>0.849633223507638</v>
      </c>
      <c r="AG743">
        <f t="shared" si="742"/>
        <v>1.28238507964666</v>
      </c>
      <c r="AH743">
        <f t="shared" si="743"/>
        <v>2.61491926807997</v>
      </c>
      <c r="AI743">
        <f t="shared" si="744"/>
        <v>0.892121816650056</v>
      </c>
      <c r="AJ743">
        <f t="shared" si="745"/>
        <v>0.849686846315775</v>
      </c>
      <c r="AK743">
        <f t="shared" si="746"/>
        <v>1.03937271862019</v>
      </c>
    </row>
    <row r="744" spans="1:37">
      <c r="A744">
        <v>2.2</v>
      </c>
      <c r="B744">
        <v>1.5</v>
      </c>
      <c r="C744">
        <v>7</v>
      </c>
      <c r="M744" s="2">
        <f t="shared" si="734"/>
        <v>2.31565254061369</v>
      </c>
      <c r="N744" s="2">
        <f t="shared" si="735"/>
        <v>0</v>
      </c>
      <c r="O744" s="2">
        <f t="shared" si="736"/>
        <v>4.01852920204042</v>
      </c>
      <c r="S744">
        <f t="shared" si="737"/>
        <v>0.390625</v>
      </c>
      <c r="AC744">
        <f t="shared" si="738"/>
        <v>0.920549895103465</v>
      </c>
      <c r="AD744">
        <f t="shared" si="739"/>
        <v>3.6586323071516</v>
      </c>
      <c r="AE744">
        <f t="shared" si="740"/>
        <v>0.896401083900201</v>
      </c>
      <c r="AF744">
        <f t="shared" si="741"/>
        <v>0.850300535202979</v>
      </c>
      <c r="AG744">
        <f t="shared" si="742"/>
        <v>1.2751405096738</v>
      </c>
      <c r="AH744">
        <f t="shared" si="743"/>
        <v>2.61491926807997</v>
      </c>
      <c r="AI744">
        <f t="shared" si="744"/>
        <v>0.896153985095206</v>
      </c>
      <c r="AJ744">
        <f t="shared" si="745"/>
        <v>0.850348081781852</v>
      </c>
      <c r="AK744">
        <f t="shared" si="746"/>
        <v>1.03915737045393</v>
      </c>
    </row>
    <row r="745" spans="1:37">
      <c r="A745">
        <v>2.3</v>
      </c>
      <c r="B745">
        <v>1.5</v>
      </c>
      <c r="C745">
        <v>7</v>
      </c>
      <c r="M745" s="2">
        <f t="shared" si="734"/>
        <v>2.31773428162547</v>
      </c>
      <c r="N745" s="2">
        <f t="shared" si="735"/>
        <v>0</v>
      </c>
      <c r="O745" s="2">
        <f t="shared" si="736"/>
        <v>4.02391860784167</v>
      </c>
      <c r="S745">
        <f t="shared" si="737"/>
        <v>0.378787878787879</v>
      </c>
      <c r="AC745">
        <f t="shared" si="738"/>
        <v>0.925483518428815</v>
      </c>
      <c r="AD745">
        <f t="shared" si="739"/>
        <v>3.6586323071516</v>
      </c>
      <c r="AE745">
        <f t="shared" si="740"/>
        <v>0.900155998949919</v>
      </c>
      <c r="AF745">
        <f t="shared" si="741"/>
        <v>0.850899609810437</v>
      </c>
      <c r="AG745">
        <f t="shared" si="742"/>
        <v>1.26816246303836</v>
      </c>
      <c r="AH745">
        <f t="shared" si="743"/>
        <v>2.61491926807997</v>
      </c>
      <c r="AI745">
        <f t="shared" si="744"/>
        <v>0.899895807107476</v>
      </c>
      <c r="AJ745">
        <f t="shared" si="745"/>
        <v>0.850941745362718</v>
      </c>
      <c r="AK745">
        <f t="shared" si="746"/>
        <v>1.03894436494732</v>
      </c>
    </row>
    <row r="746" spans="1:37">
      <c r="A746">
        <v>2.4</v>
      </c>
      <c r="B746">
        <v>1.5</v>
      </c>
      <c r="C746">
        <v>7</v>
      </c>
      <c r="M746" s="2">
        <f t="shared" si="734"/>
        <v>2.31947283599388</v>
      </c>
      <c r="N746" s="2">
        <f t="shared" si="735"/>
        <v>0</v>
      </c>
      <c r="O746" s="2">
        <f t="shared" si="736"/>
        <v>4.02783945384035</v>
      </c>
      <c r="S746">
        <f t="shared" si="737"/>
        <v>0.367647058823529</v>
      </c>
      <c r="AC746">
        <f t="shared" si="738"/>
        <v>0.92996539728014</v>
      </c>
      <c r="AD746">
        <f t="shared" si="739"/>
        <v>3.6586323071516</v>
      </c>
      <c r="AE746">
        <f t="shared" si="740"/>
        <v>0.903648421035286</v>
      </c>
      <c r="AF746">
        <f t="shared" si="741"/>
        <v>0.851439696446236</v>
      </c>
      <c r="AG746">
        <f t="shared" si="742"/>
        <v>1.26144644039559</v>
      </c>
      <c r="AH746">
        <f t="shared" si="743"/>
        <v>2.61491926807997</v>
      </c>
      <c r="AI746">
        <f t="shared" si="744"/>
        <v>0.903377531565089</v>
      </c>
      <c r="AJ746">
        <f t="shared" si="745"/>
        <v>0.851476989349951</v>
      </c>
      <c r="AK746">
        <f t="shared" si="746"/>
        <v>1.03873366408361</v>
      </c>
    </row>
    <row r="747" spans="1:37">
      <c r="A747">
        <v>2.5</v>
      </c>
      <c r="B747">
        <v>1.5</v>
      </c>
      <c r="C747">
        <v>7</v>
      </c>
      <c r="M747" s="2">
        <f t="shared" si="734"/>
        <v>2.32092232399078</v>
      </c>
      <c r="N747" s="2">
        <f t="shared" si="735"/>
        <v>0</v>
      </c>
      <c r="O747" s="2">
        <f t="shared" si="736"/>
        <v>4.03051373913179</v>
      </c>
      <c r="S747">
        <f t="shared" si="737"/>
        <v>0.357142857142857</v>
      </c>
      <c r="AC747">
        <f t="shared" si="738"/>
        <v>0.934049773615859</v>
      </c>
      <c r="AD747">
        <f t="shared" si="739"/>
        <v>3.6586323071516</v>
      </c>
      <c r="AE747">
        <f t="shared" si="740"/>
        <v>0.906904927765626</v>
      </c>
      <c r="AF747">
        <f t="shared" si="741"/>
        <v>0.851928491791703</v>
      </c>
      <c r="AG747">
        <f t="shared" si="742"/>
        <v>1.2549862158841</v>
      </c>
      <c r="AH747">
        <f t="shared" si="743"/>
        <v>2.61491926807997</v>
      </c>
      <c r="AI747">
        <f t="shared" si="744"/>
        <v>0.906625349414452</v>
      </c>
      <c r="AJ747">
        <f t="shared" si="745"/>
        <v>0.8519614310347</v>
      </c>
      <c r="AK747">
        <f t="shared" si="746"/>
        <v>1.03852523066414</v>
      </c>
    </row>
    <row r="748" spans="1:37">
      <c r="A748">
        <v>2.6</v>
      </c>
      <c r="B748">
        <v>1.5</v>
      </c>
      <c r="C748">
        <v>7</v>
      </c>
      <c r="M748" s="2">
        <f t="shared" si="734"/>
        <v>2.32212727053643</v>
      </c>
      <c r="N748" s="2">
        <f t="shared" si="735"/>
        <v>0</v>
      </c>
      <c r="O748" s="2">
        <f t="shared" si="736"/>
        <v>4.03213037448976</v>
      </c>
      <c r="S748">
        <f t="shared" si="737"/>
        <v>0.347222222222222</v>
      </c>
      <c r="AC748">
        <f t="shared" si="738"/>
        <v>0.937782879133044</v>
      </c>
      <c r="AD748">
        <f t="shared" si="739"/>
        <v>3.6586323071516</v>
      </c>
      <c r="AE748">
        <f t="shared" si="740"/>
        <v>0.909948628168191</v>
      </c>
      <c r="AF748">
        <f t="shared" si="741"/>
        <v>0.85237244885872</v>
      </c>
      <c r="AG748">
        <f t="shared" si="742"/>
        <v>1.24877435110795</v>
      </c>
      <c r="AH748">
        <f t="shared" si="743"/>
        <v>2.61491926807997</v>
      </c>
      <c r="AI748">
        <f t="shared" si="744"/>
        <v>0.909662051597447</v>
      </c>
      <c r="AJ748">
        <f t="shared" si="745"/>
        <v>0.852401457766294</v>
      </c>
      <c r="AK748">
        <f t="shared" si="746"/>
        <v>1.03831902828647</v>
      </c>
    </row>
    <row r="749" spans="1:37">
      <c r="A749">
        <v>2.7</v>
      </c>
      <c r="B749">
        <v>1.5</v>
      </c>
      <c r="C749">
        <v>7</v>
      </c>
      <c r="M749" s="2">
        <f t="shared" si="734"/>
        <v>2.32312450930553</v>
      </c>
      <c r="N749" s="2">
        <f t="shared" si="735"/>
        <v>0</v>
      </c>
      <c r="O749" s="2">
        <f t="shared" si="736"/>
        <v>4.03285027620678</v>
      </c>
      <c r="S749">
        <f t="shared" si="737"/>
        <v>0.337837837837838</v>
      </c>
      <c r="AC749">
        <f t="shared" si="738"/>
        <v>0.941204332398154</v>
      </c>
      <c r="AD749">
        <f t="shared" si="739"/>
        <v>3.6586323071516</v>
      </c>
      <c r="AE749">
        <f t="shared" si="740"/>
        <v>0.912799710300554</v>
      </c>
      <c r="AF749">
        <f t="shared" si="741"/>
        <v>0.852777015204249</v>
      </c>
      <c r="AG749">
        <f t="shared" si="742"/>
        <v>1.24280259318089</v>
      </c>
      <c r="AH749">
        <f t="shared" si="743"/>
        <v>2.61491926807997</v>
      </c>
      <c r="AI749">
        <f t="shared" si="744"/>
        <v>0.912507563078901</v>
      </c>
      <c r="AJ749">
        <f t="shared" si="745"/>
        <v>0.852802462361026</v>
      </c>
      <c r="AK749">
        <f t="shared" si="746"/>
        <v>1.03811502132315</v>
      </c>
    </row>
    <row r="750" spans="1:37">
      <c r="A750">
        <v>2.8</v>
      </c>
      <c r="B750">
        <v>1.5</v>
      </c>
      <c r="C750">
        <v>7</v>
      </c>
      <c r="M750" s="2">
        <f t="shared" si="734"/>
        <v>2.32394466964948</v>
      </c>
      <c r="N750" s="2">
        <f t="shared" si="735"/>
        <v>0</v>
      </c>
      <c r="O750" s="2">
        <f t="shared" si="736"/>
        <v>4.03281065972282</v>
      </c>
      <c r="S750">
        <f t="shared" si="737"/>
        <v>0.328947368421053</v>
      </c>
      <c r="AC750">
        <f t="shared" si="738"/>
        <v>0.944348256105164</v>
      </c>
      <c r="AD750">
        <f t="shared" si="739"/>
        <v>3.6586323071516</v>
      </c>
      <c r="AE750">
        <f t="shared" si="740"/>
        <v>0.915475888355878</v>
      </c>
      <c r="AF750">
        <f t="shared" si="741"/>
        <v>0.853146818694401</v>
      </c>
      <c r="AG750">
        <f t="shared" si="742"/>
        <v>1.23706218132356</v>
      </c>
      <c r="AH750">
        <f t="shared" si="743"/>
        <v>2.61491926807997</v>
      </c>
      <c r="AI750">
        <f t="shared" si="744"/>
        <v>0.915179379349051</v>
      </c>
      <c r="AJ750">
        <f t="shared" si="745"/>
        <v>0.853169026716926</v>
      </c>
      <c r="AK750">
        <f t="shared" si="746"/>
        <v>1.03791317490124</v>
      </c>
    </row>
    <row r="751" spans="1:37">
      <c r="A751">
        <v>2.9</v>
      </c>
      <c r="B751">
        <v>1.5</v>
      </c>
      <c r="C751">
        <v>7</v>
      </c>
      <c r="M751" s="2">
        <f t="shared" si="734"/>
        <v>2.32461334601177</v>
      </c>
      <c r="N751" s="2">
        <f t="shared" si="735"/>
        <v>0</v>
      </c>
      <c r="O751" s="2">
        <f t="shared" si="736"/>
        <v>4.03212865626272</v>
      </c>
      <c r="S751">
        <f t="shared" si="737"/>
        <v>0.32051282051282</v>
      </c>
      <c r="AC751">
        <f t="shared" si="738"/>
        <v>0.94724417754184</v>
      </c>
      <c r="AD751">
        <f t="shared" si="739"/>
        <v>3.6586323071516</v>
      </c>
      <c r="AE751">
        <f t="shared" si="740"/>
        <v>0.917992770130307</v>
      </c>
      <c r="AF751">
        <f t="shared" si="741"/>
        <v>0.853485813794956</v>
      </c>
      <c r="AG751">
        <f t="shared" si="742"/>
        <v>1.23154408147891</v>
      </c>
      <c r="AH751">
        <f t="shared" si="743"/>
        <v>2.61491926807997</v>
      </c>
      <c r="AI751">
        <f t="shared" si="744"/>
        <v>0.917692925552904</v>
      </c>
      <c r="AJ751">
        <f t="shared" si="745"/>
        <v>0.853505066439657</v>
      </c>
      <c r="AK751">
        <f t="shared" si="746"/>
        <v>1.03771345488243</v>
      </c>
    </row>
    <row r="752" spans="1:37">
      <c r="A752">
        <v>3</v>
      </c>
      <c r="B752">
        <v>1.5</v>
      </c>
      <c r="C752">
        <v>7</v>
      </c>
      <c r="M752" s="2">
        <f t="shared" si="734"/>
        <v>2.32515202381069</v>
      </c>
      <c r="N752" s="2">
        <f t="shared" si="735"/>
        <v>0</v>
      </c>
      <c r="O752" s="2">
        <f t="shared" si="736"/>
        <v>4.0309043588539</v>
      </c>
      <c r="S752">
        <f t="shared" si="737"/>
        <v>0.3125</v>
      </c>
      <c r="AC752">
        <f t="shared" si="738"/>
        <v>0.949917759598166</v>
      </c>
      <c r="AD752">
        <f t="shared" si="739"/>
        <v>3.6586323071516</v>
      </c>
      <c r="AE752">
        <f t="shared" si="740"/>
        <v>0.920364160915058</v>
      </c>
      <c r="AF752">
        <f t="shared" si="741"/>
        <v>0.853797397819885</v>
      </c>
      <c r="AG752">
        <f t="shared" si="742"/>
        <v>1.22623916437975</v>
      </c>
      <c r="AH752">
        <f t="shared" si="743"/>
        <v>2.61491926807997</v>
      </c>
      <c r="AI752">
        <f t="shared" si="744"/>
        <v>0.920061853778891</v>
      </c>
      <c r="AJ752">
        <f t="shared" si="745"/>
        <v>0.853813945788724</v>
      </c>
      <c r="AK752">
        <f t="shared" si="746"/>
        <v>1.03751582784381</v>
      </c>
    </row>
    <row r="753" spans="1:37">
      <c r="A753">
        <v>3.1</v>
      </c>
      <c r="B753">
        <v>1.5</v>
      </c>
      <c r="C753">
        <v>7</v>
      </c>
      <c r="M753" s="2">
        <f t="shared" si="734"/>
        <v>2.32557881715176</v>
      </c>
      <c r="N753" s="2">
        <f t="shared" si="735"/>
        <v>0</v>
      </c>
      <c r="O753" s="2">
        <f t="shared" si="736"/>
        <v>4.02922338856225</v>
      </c>
      <c r="S753">
        <f t="shared" si="737"/>
        <v>0.304878048780488</v>
      </c>
      <c r="AC753">
        <f t="shared" si="738"/>
        <v>0.952391398203387</v>
      </c>
      <c r="AD753">
        <f t="shared" si="739"/>
        <v>3.6586323071516</v>
      </c>
      <c r="AE753">
        <f t="shared" si="740"/>
        <v>0.922602316279058</v>
      </c>
      <c r="AF753">
        <f t="shared" si="741"/>
        <v>0.854084504079084</v>
      </c>
      <c r="AG753">
        <f t="shared" si="742"/>
        <v>1.22113833928213</v>
      </c>
      <c r="AH753">
        <f t="shared" si="743"/>
        <v>2.61491926807997</v>
      </c>
      <c r="AI753">
        <f t="shared" si="744"/>
        <v>0.922298290577041</v>
      </c>
      <c r="AJ753">
        <f t="shared" si="745"/>
        <v>0.854098569796827</v>
      </c>
      <c r="AK753">
        <f t="shared" si="746"/>
        <v>1.03732026105921</v>
      </c>
    </row>
    <row r="754" spans="1:37">
      <c r="A754">
        <v>3.2</v>
      </c>
      <c r="B754">
        <v>1.5</v>
      </c>
      <c r="C754">
        <v>7</v>
      </c>
      <c r="M754" s="2">
        <f t="shared" si="734"/>
        <v>2.32590906013401</v>
      </c>
      <c r="N754" s="2">
        <f t="shared" si="735"/>
        <v>0</v>
      </c>
      <c r="O754" s="2">
        <f t="shared" si="736"/>
        <v>4.0271590579273</v>
      </c>
      <c r="S754">
        <f t="shared" si="737"/>
        <v>0.297619047619048</v>
      </c>
      <c r="AC754">
        <f t="shared" si="738"/>
        <v>0.954684713659086</v>
      </c>
      <c r="AD754">
        <f t="shared" si="739"/>
        <v>3.6586323071516</v>
      </c>
      <c r="AE754">
        <f t="shared" si="740"/>
        <v>0.924718153492054</v>
      </c>
      <c r="AF754">
        <f t="shared" si="741"/>
        <v>0.854349677092982</v>
      </c>
      <c r="AG754">
        <f t="shared" si="742"/>
        <v>1.21623265301807</v>
      </c>
      <c r="AH754">
        <f t="shared" si="743"/>
        <v>2.61491926807997</v>
      </c>
      <c r="AI754">
        <f t="shared" si="744"/>
        <v>0.924413044158943</v>
      </c>
      <c r="AJ754">
        <f t="shared" si="745"/>
        <v>0.854361458665373</v>
      </c>
      <c r="AK754">
        <f t="shared" si="746"/>
        <v>1.03712672248116</v>
      </c>
    </row>
    <row r="755" spans="1:37">
      <c r="A755">
        <v>3.3</v>
      </c>
      <c r="B755">
        <v>1.5</v>
      </c>
      <c r="C755">
        <v>7</v>
      </c>
      <c r="M755" s="2">
        <f t="shared" si="734"/>
        <v>2.32615578349347</v>
      </c>
      <c r="N755" s="2">
        <f t="shared" si="735"/>
        <v>0</v>
      </c>
      <c r="O755" s="2">
        <f t="shared" si="736"/>
        <v>4.02477419648401</v>
      </c>
      <c r="S755">
        <f t="shared" si="737"/>
        <v>0.290697674418605</v>
      </c>
      <c r="AC755">
        <f t="shared" si="738"/>
        <v>0.956814957077707</v>
      </c>
      <c r="AD755">
        <f t="shared" si="739"/>
        <v>3.6586323071516</v>
      </c>
      <c r="AE755">
        <f t="shared" si="740"/>
        <v>0.926721429269906</v>
      </c>
      <c r="AF755">
        <f t="shared" si="741"/>
        <v>0.854595133762495</v>
      </c>
      <c r="AG755">
        <f t="shared" si="742"/>
        <v>1.21151336198796</v>
      </c>
      <c r="AH755">
        <f t="shared" si="743"/>
        <v>2.61491926807997</v>
      </c>
      <c r="AI755">
        <f t="shared" si="744"/>
        <v>0.926415778735386</v>
      </c>
      <c r="AJ755">
        <f t="shared" si="745"/>
        <v>0.854604808276817</v>
      </c>
      <c r="AK755">
        <f t="shared" si="746"/>
        <v>1.03693518072338</v>
      </c>
    </row>
    <row r="756" spans="1:37">
      <c r="A756">
        <v>3.4</v>
      </c>
      <c r="B756">
        <v>1.5</v>
      </c>
      <c r="C756">
        <v>7</v>
      </c>
      <c r="M756" s="2">
        <f t="shared" si="734"/>
        <v>2.32633010088419</v>
      </c>
      <c r="N756" s="2">
        <f t="shared" si="735"/>
        <v>0</v>
      </c>
      <c r="O756" s="2">
        <f t="shared" si="736"/>
        <v>4.02212269286148</v>
      </c>
      <c r="S756">
        <f t="shared" si="737"/>
        <v>0.284090909090909</v>
      </c>
      <c r="AC756">
        <f t="shared" si="738"/>
        <v>0.958797348438084</v>
      </c>
      <c r="AD756">
        <f t="shared" si="739"/>
        <v>3.6586323071516</v>
      </c>
      <c r="AE756">
        <f t="shared" si="740"/>
        <v>0.928620889936134</v>
      </c>
      <c r="AF756">
        <f t="shared" si="741"/>
        <v>0.854822813449284</v>
      </c>
      <c r="AG756">
        <f t="shared" si="742"/>
        <v>1.2069719831039</v>
      </c>
      <c r="AH756">
        <f t="shared" si="743"/>
        <v>2.61491926807997</v>
      </c>
      <c r="AI756">
        <f t="shared" si="744"/>
        <v>0.928315161913068</v>
      </c>
      <c r="AJ756">
        <f t="shared" si="745"/>
        <v>0.854830539742994</v>
      </c>
      <c r="AK756">
        <f t="shared" si="746"/>
        <v>1.0367456050438</v>
      </c>
    </row>
    <row r="757" spans="1:37">
      <c r="A757">
        <v>3.5</v>
      </c>
      <c r="B757">
        <v>1.5</v>
      </c>
      <c r="C757">
        <v>7</v>
      </c>
      <c r="M757" s="2">
        <f t="shared" si="734"/>
        <v>2.32644152352447</v>
      </c>
      <c r="N757" s="2">
        <f t="shared" si="735"/>
        <v>0</v>
      </c>
      <c r="O757" s="2">
        <f t="shared" si="736"/>
        <v>4.01925079910397</v>
      </c>
      <c r="S757">
        <f t="shared" si="737"/>
        <v>0.277777777777778</v>
      </c>
      <c r="AC757">
        <f t="shared" si="738"/>
        <v>0.960645359210588</v>
      </c>
      <c r="AD757">
        <f t="shared" si="739"/>
        <v>3.6586323071516</v>
      </c>
      <c r="AE757">
        <f t="shared" si="740"/>
        <v>0.930424398865834</v>
      </c>
      <c r="AF757">
        <f t="shared" si="741"/>
        <v>0.855034419232551</v>
      </c>
      <c r="AG757">
        <f t="shared" si="742"/>
        <v>1.20260032842126</v>
      </c>
      <c r="AH757">
        <f t="shared" si="743"/>
        <v>2.61491926807997</v>
      </c>
      <c r="AI757">
        <f t="shared" si="744"/>
        <v>0.93011898988357</v>
      </c>
      <c r="AJ757">
        <f t="shared" si="745"/>
        <v>0.855040340228687</v>
      </c>
      <c r="AK757">
        <f t="shared" si="746"/>
        <v>1.03655796532816</v>
      </c>
    </row>
    <row r="758" spans="1:37">
      <c r="A758">
        <v>3.6</v>
      </c>
      <c r="B758">
        <v>1.5</v>
      </c>
      <c r="C758">
        <v>7</v>
      </c>
      <c r="M758" s="2">
        <f t="shared" si="734"/>
        <v>2.32649821773547</v>
      </c>
      <c r="N758" s="2">
        <f t="shared" si="735"/>
        <v>0</v>
      </c>
      <c r="O758" s="2">
        <f t="shared" si="736"/>
        <v>4.01619823539081</v>
      </c>
      <c r="S758">
        <f t="shared" si="737"/>
        <v>0.271739130434783</v>
      </c>
      <c r="AC758">
        <f t="shared" si="738"/>
        <v>0.962370949785242</v>
      </c>
      <c r="AD758">
        <f t="shared" si="739"/>
        <v>3.6586323071516</v>
      </c>
      <c r="AE758">
        <f t="shared" si="740"/>
        <v>0.932139045121495</v>
      </c>
      <c r="AF758">
        <f t="shared" si="741"/>
        <v>0.855231452095358</v>
      </c>
      <c r="AG758">
        <f t="shared" si="742"/>
        <v>1.19839052718923</v>
      </c>
      <c r="AH758">
        <f t="shared" si="743"/>
        <v>2.61491926807997</v>
      </c>
      <c r="AI758">
        <f t="shared" si="744"/>
        <v>0.931834294211027</v>
      </c>
      <c r="AJ758">
        <f t="shared" si="745"/>
        <v>0.85523569678279</v>
      </c>
      <c r="AK758">
        <f t="shared" si="746"/>
        <v>1.03637223207402</v>
      </c>
    </row>
    <row r="759" spans="1:37">
      <c r="A759">
        <v>3.7</v>
      </c>
      <c r="B759">
        <v>1.5</v>
      </c>
      <c r="C759">
        <v>7</v>
      </c>
      <c r="M759" s="2">
        <f t="shared" si="734"/>
        <v>2.32650721670902</v>
      </c>
      <c r="N759" s="2">
        <f t="shared" si="735"/>
        <v>0</v>
      </c>
      <c r="O759" s="2">
        <f t="shared" si="736"/>
        <v>4.01299912705961</v>
      </c>
      <c r="S759">
        <f t="shared" si="737"/>
        <v>0.265957446808511</v>
      </c>
      <c r="AC759">
        <f t="shared" si="738"/>
        <v>0.963984769841878</v>
      </c>
      <c r="AD759">
        <f t="shared" si="739"/>
        <v>3.6586323071516</v>
      </c>
      <c r="AE759">
        <f t="shared" si="740"/>
        <v>0.93377123644011</v>
      </c>
      <c r="AF759">
        <f t="shared" si="741"/>
        <v>0.85541523940727</v>
      </c>
      <c r="AG759">
        <f t="shared" si="742"/>
        <v>1.19433503825571</v>
      </c>
      <c r="AH759">
        <f t="shared" si="743"/>
        <v>2.61491926807997</v>
      </c>
      <c r="AI759">
        <f t="shared" si="744"/>
        <v>0.933467433297464</v>
      </c>
      <c r="AJ759">
        <f t="shared" si="745"/>
        <v>0.855417924528043</v>
      </c>
      <c r="AK759">
        <f t="shared" si="746"/>
        <v>1.03618837637532</v>
      </c>
    </row>
    <row r="760" spans="1:37">
      <c r="A760">
        <v>3.8</v>
      </c>
      <c r="B760">
        <v>1.5</v>
      </c>
      <c r="C760">
        <v>7</v>
      </c>
      <c r="M760" s="2">
        <f t="shared" si="734"/>
        <v>2.3264745954042</v>
      </c>
      <c r="N760" s="2">
        <f t="shared" si="735"/>
        <v>0</v>
      </c>
      <c r="O760" s="2">
        <f t="shared" si="736"/>
        <v>4.00968280058721</v>
      </c>
      <c r="S760">
        <f t="shared" si="737"/>
        <v>0.260416666666667</v>
      </c>
      <c r="AC760">
        <f t="shared" si="738"/>
        <v>0.965496328176458</v>
      </c>
      <c r="AD760">
        <f t="shared" si="739"/>
        <v>3.6586323071516</v>
      </c>
      <c r="AE760">
        <f t="shared" si="740"/>
        <v>0.935326779138846</v>
      </c>
      <c r="AF760">
        <f t="shared" si="741"/>
        <v>0.855586958777077</v>
      </c>
      <c r="AG760">
        <f t="shared" si="742"/>
        <v>1.19042665513331</v>
      </c>
      <c r="AH760">
        <f t="shared" si="743"/>
        <v>2.61491926807997</v>
      </c>
      <c r="AI760">
        <f t="shared" si="744"/>
        <v>0.935024171029917</v>
      </c>
      <c r="AJ760">
        <f t="shared" si="745"/>
        <v>0.85558819027079</v>
      </c>
      <c r="AK760">
        <f t="shared" si="746"/>
        <v>1.0360063699074</v>
      </c>
    </row>
    <row r="761" spans="1:37">
      <c r="A761">
        <v>3.9</v>
      </c>
      <c r="B761">
        <v>1.5</v>
      </c>
      <c r="C761">
        <v>7</v>
      </c>
      <c r="M761" s="2">
        <f t="shared" si="734"/>
        <v>2.32640561559711</v>
      </c>
      <c r="N761" s="2">
        <f t="shared" si="735"/>
        <v>0</v>
      </c>
      <c r="O761" s="2">
        <f t="shared" si="736"/>
        <v>4.00627446080183</v>
      </c>
      <c r="S761">
        <f t="shared" si="737"/>
        <v>0.255102040816326</v>
      </c>
      <c r="AC761">
        <f t="shared" si="738"/>
        <v>0.966914137227988</v>
      </c>
      <c r="AD761">
        <f t="shared" si="739"/>
        <v>3.6586323071516</v>
      </c>
      <c r="AE761">
        <f t="shared" si="740"/>
        <v>0.936810947036405</v>
      </c>
      <c r="AF761">
        <f t="shared" si="741"/>
        <v>0.855747658125037</v>
      </c>
      <c r="AG761">
        <f t="shared" si="742"/>
        <v>1.1866585055373</v>
      </c>
      <c r="AH761">
        <f t="shared" si="743"/>
        <v>2.61491926807997</v>
      </c>
      <c r="AI761">
        <f t="shared" si="744"/>
        <v>0.936509744656581</v>
      </c>
      <c r="AJ761">
        <f t="shared" si="745"/>
        <v>0.855747532370607</v>
      </c>
      <c r="AK761">
        <f t="shared" si="746"/>
        <v>1.03582618491245</v>
      </c>
    </row>
    <row r="762" spans="1:37">
      <c r="A762">
        <v>4</v>
      </c>
      <c r="B762">
        <v>1.5</v>
      </c>
      <c r="C762">
        <v>7</v>
      </c>
      <c r="M762" s="2">
        <f t="shared" si="734"/>
        <v>2.32630484665818</v>
      </c>
      <c r="N762" s="2">
        <f t="shared" si="735"/>
        <v>0</v>
      </c>
      <c r="O762" s="2">
        <f t="shared" si="736"/>
        <v>4.00279576794736</v>
      </c>
      <c r="S762">
        <f t="shared" si="737"/>
        <v>0.25</v>
      </c>
      <c r="AC762">
        <f t="shared" si="738"/>
        <v>0.968245836551854</v>
      </c>
      <c r="AD762">
        <f t="shared" si="739"/>
        <v>3.6586323071516</v>
      </c>
      <c r="AE762">
        <f t="shared" si="740"/>
        <v>0.938228541111701</v>
      </c>
      <c r="AF762">
        <f t="shared" si="741"/>
        <v>0.855898272651073</v>
      </c>
      <c r="AG762">
        <f t="shared" si="742"/>
        <v>1.18302404681416</v>
      </c>
      <c r="AH762">
        <f t="shared" si="743"/>
        <v>2.61491926807997</v>
      </c>
      <c r="AI762">
        <f t="shared" si="744"/>
        <v>0.937928923574014</v>
      </c>
      <c r="AJ762">
        <f t="shared" si="745"/>
        <v>0.855896877538684</v>
      </c>
      <c r="AK762">
        <f t="shared" si="746"/>
        <v>1.03564779418538</v>
      </c>
    </row>
    <row r="763" spans="13:37">
      <c r="M763" s="2" t="e">
        <f t="shared" ref="M763:M806" si="747">$AH763*($AC763*$AC763*AK763*AJ763+$S763*$S763*AI763)</f>
        <v>#DIV/0!</v>
      </c>
      <c r="N763" s="2" t="e">
        <f t="shared" ref="N763:N806" si="748">($Z$3+$T$3*POWER($C763,$U$3))*POWER((($B763+$V$3*$A763+$W$3*$S763*(1+$AA$3*$C763))/($B763+$V$3*$A763+1))*POWER(($A763+$X$3*$B763+1)/($A763+$X$3*$B763+$Y$3*$S763),2),2)</f>
        <v>#NUM!</v>
      </c>
      <c r="O763" s="2" t="e">
        <f t="shared" ref="O763:O806" si="749">$AD763*($AC763*$AC763*AG763*AE763+$S763*$S763*AF763)</f>
        <v>#DIV/0!</v>
      </c>
      <c r="S763">
        <f t="shared" ref="S763:S806" si="750">(1+B763)/(1+A763)/2</f>
        <v>0.5</v>
      </c>
      <c r="AC763">
        <f t="shared" ref="AC763:AC826" si="751">POWER(1-S763*S763,0.5)</f>
        <v>0.866025403784439</v>
      </c>
      <c r="AD763">
        <f t="shared" ref="AD763:AD826" si="752">($Z$2+$T$2*POWER($C763,$U$2))</f>
        <v>-1.680384881454</v>
      </c>
      <c r="AE763" t="e">
        <f t="shared" ref="AE763:AE826" si="753">POWER(1-$V$2*$AD763/(1+$A763*(1+$W$2/$C763)),2)</f>
        <v>#DIV/0!</v>
      </c>
      <c r="AF763" t="e">
        <f t="shared" ref="AF763:AF826" si="754">POWER(1-$V$2*$AD763/(1+$B763*$AC763*(1+$W$2/$C763)),2)</f>
        <v>#DIV/0!</v>
      </c>
      <c r="AG763">
        <f t="shared" ref="AG763:AG826" si="755">POWER((1+$A763+$B763*S763)/($A763+$B763*S763+$Y$2),2)</f>
        <v>3.11315717890182</v>
      </c>
      <c r="AH763" t="e">
        <f t="shared" ref="AH763:AH826" si="756">(Z$4+T$4*POWER($C763,U$4))</f>
        <v>#DIV/0!</v>
      </c>
      <c r="AI763" t="e">
        <f t="shared" ref="AI763:AI826" si="757">POWER(1-V$4*AH763/(1+$A763*(1+W$4/$C763)),2)</f>
        <v>#DIV/0!</v>
      </c>
      <c r="AJ763" t="e">
        <f t="shared" ref="AJ763:AJ826" si="758">POWER(1-V$4*AH763/(1+$B763*$AC763*(1+W$4/$C763)),2)</f>
        <v>#DIV/0!</v>
      </c>
      <c r="AK763">
        <f t="shared" ref="AK763:AK826" si="759">POWER((1+$A763+$B763*W$4)/($A763+$B763*W$4+Y$4),2)</f>
        <v>2.42568588109518</v>
      </c>
    </row>
    <row r="764" spans="1:37">
      <c r="A764">
        <v>0.5</v>
      </c>
      <c r="B764">
        <v>0.1</v>
      </c>
      <c r="C764">
        <v>5</v>
      </c>
      <c r="M764" s="2">
        <f t="shared" si="747"/>
        <v>1.66951846738643</v>
      </c>
      <c r="N764" s="2">
        <f t="shared" si="748"/>
        <v>0</v>
      </c>
      <c r="O764" s="2">
        <f t="shared" si="749"/>
        <v>4.53432798342305</v>
      </c>
      <c r="S764">
        <f t="shared" si="750"/>
        <v>0.366666666666667</v>
      </c>
      <c r="AC764">
        <f t="shared" si="751"/>
        <v>0.930352382463524</v>
      </c>
      <c r="AD764">
        <f t="shared" si="752"/>
        <v>3.32351892595841</v>
      </c>
      <c r="AE764">
        <f t="shared" si="753"/>
        <v>0.767553047550272</v>
      </c>
      <c r="AF764">
        <f t="shared" si="754"/>
        <v>0.564114115975706</v>
      </c>
      <c r="AG764">
        <f t="shared" si="755"/>
        <v>1.9394210207592</v>
      </c>
      <c r="AH764">
        <f t="shared" si="756"/>
        <v>1.93843892115845</v>
      </c>
      <c r="AI764">
        <f t="shared" si="757"/>
        <v>0.808705125987914</v>
      </c>
      <c r="AJ764">
        <f t="shared" si="758"/>
        <v>0.641755421902441</v>
      </c>
      <c r="AK764">
        <f t="shared" si="759"/>
        <v>1.35477510974876</v>
      </c>
    </row>
    <row r="765" spans="1:37">
      <c r="A765">
        <v>0.5</v>
      </c>
      <c r="B765">
        <v>0.2</v>
      </c>
      <c r="C765">
        <v>5</v>
      </c>
      <c r="M765" s="2">
        <f t="shared" si="747"/>
        <v>1.6570470210209</v>
      </c>
      <c r="N765" s="2">
        <f t="shared" si="748"/>
        <v>0</v>
      </c>
      <c r="O765" s="2">
        <f t="shared" si="749"/>
        <v>4.40519638474291</v>
      </c>
      <c r="S765">
        <f t="shared" si="750"/>
        <v>0.4</v>
      </c>
      <c r="AC765">
        <f t="shared" si="751"/>
        <v>0.916515138991168</v>
      </c>
      <c r="AD765">
        <f t="shared" si="752"/>
        <v>3.32351892595841</v>
      </c>
      <c r="AE765">
        <f t="shared" si="753"/>
        <v>0.767553047550272</v>
      </c>
      <c r="AF765">
        <f t="shared" si="754"/>
        <v>0.634573160774903</v>
      </c>
      <c r="AG765">
        <f t="shared" si="755"/>
        <v>1.89831736703325</v>
      </c>
      <c r="AH765">
        <f t="shared" si="756"/>
        <v>1.93843892115845</v>
      </c>
      <c r="AI765">
        <f t="shared" si="757"/>
        <v>0.808705125987914</v>
      </c>
      <c r="AJ765">
        <f t="shared" si="758"/>
        <v>0.699661928147286</v>
      </c>
      <c r="AK765">
        <f t="shared" si="759"/>
        <v>1.23434273305961</v>
      </c>
    </row>
    <row r="766" spans="1:37">
      <c r="A766">
        <v>0.5</v>
      </c>
      <c r="B766">
        <v>0.3</v>
      </c>
      <c r="C766">
        <v>5</v>
      </c>
      <c r="M766" s="2">
        <f t="shared" si="747"/>
        <v>1.66371525198053</v>
      </c>
      <c r="N766" s="2">
        <f t="shared" si="748"/>
        <v>0</v>
      </c>
      <c r="O766" s="2">
        <f t="shared" si="749"/>
        <v>4.27056871344368</v>
      </c>
      <c r="S766">
        <f t="shared" si="750"/>
        <v>0.433333333333333</v>
      </c>
      <c r="AC766">
        <f t="shared" si="751"/>
        <v>0.901233722306385</v>
      </c>
      <c r="AD766">
        <f t="shared" si="752"/>
        <v>3.32351892595841</v>
      </c>
      <c r="AE766">
        <f t="shared" si="753"/>
        <v>0.767553047550272</v>
      </c>
      <c r="AF766">
        <f t="shared" si="754"/>
        <v>0.684096317089041</v>
      </c>
      <c r="AG766">
        <f t="shared" si="755"/>
        <v>1.8550721666623</v>
      </c>
      <c r="AH766">
        <f t="shared" si="756"/>
        <v>1.93843892115845</v>
      </c>
      <c r="AI766">
        <f t="shared" si="757"/>
        <v>0.808705125987914</v>
      </c>
      <c r="AJ766">
        <f t="shared" si="758"/>
        <v>0.740282860429663</v>
      </c>
      <c r="AK766">
        <f t="shared" si="759"/>
        <v>1.17486993289827</v>
      </c>
    </row>
    <row r="767" spans="1:37">
      <c r="A767">
        <v>0.5</v>
      </c>
      <c r="B767">
        <v>0.4</v>
      </c>
      <c r="C767">
        <v>5</v>
      </c>
      <c r="M767" s="2">
        <f t="shared" si="747"/>
        <v>1.67195883807649</v>
      </c>
      <c r="N767" s="2">
        <f t="shared" si="748"/>
        <v>0</v>
      </c>
      <c r="O767" s="2">
        <f t="shared" si="749"/>
        <v>4.13472559826238</v>
      </c>
      <c r="S767">
        <f t="shared" si="750"/>
        <v>0.466666666666667</v>
      </c>
      <c r="AC767">
        <f t="shared" si="751"/>
        <v>0.884433277428107</v>
      </c>
      <c r="AD767">
        <f t="shared" si="752"/>
        <v>3.32351892595841</v>
      </c>
      <c r="AE767">
        <f t="shared" si="753"/>
        <v>0.767553047550272</v>
      </c>
      <c r="AF767">
        <f t="shared" si="754"/>
        <v>0.720490892453406</v>
      </c>
      <c r="AG767">
        <f t="shared" si="755"/>
        <v>1.81075797650515</v>
      </c>
      <c r="AH767">
        <f t="shared" si="756"/>
        <v>1.93843892115845</v>
      </c>
      <c r="AI767">
        <f t="shared" si="757"/>
        <v>0.808705125987914</v>
      </c>
      <c r="AJ767">
        <f t="shared" si="758"/>
        <v>0.770119618008873</v>
      </c>
      <c r="AK767">
        <f t="shared" si="759"/>
        <v>1.13945082208223</v>
      </c>
    </row>
    <row r="768" spans="1:37">
      <c r="A768">
        <v>0.5</v>
      </c>
      <c r="B768">
        <v>0.5</v>
      </c>
      <c r="C768">
        <v>5</v>
      </c>
      <c r="M768" s="2">
        <f t="shared" si="747"/>
        <v>1.67809273652852</v>
      </c>
      <c r="N768" s="2">
        <f t="shared" si="748"/>
        <v>0</v>
      </c>
      <c r="O768" s="2">
        <f t="shared" si="749"/>
        <v>4.00091972505495</v>
      </c>
      <c r="S768">
        <f t="shared" si="750"/>
        <v>0.5</v>
      </c>
      <c r="AC768">
        <f t="shared" si="751"/>
        <v>0.866025403784439</v>
      </c>
      <c r="AD768">
        <f t="shared" si="752"/>
        <v>3.32351892595841</v>
      </c>
      <c r="AE768">
        <f t="shared" si="753"/>
        <v>0.767553047550272</v>
      </c>
      <c r="AF768">
        <f t="shared" si="754"/>
        <v>0.748112048996566</v>
      </c>
      <c r="AG768">
        <f t="shared" si="755"/>
        <v>1.76629240765625</v>
      </c>
      <c r="AH768">
        <f t="shared" si="756"/>
        <v>1.93843892115845</v>
      </c>
      <c r="AI768">
        <f t="shared" si="757"/>
        <v>0.808705125987914</v>
      </c>
      <c r="AJ768">
        <f t="shared" si="758"/>
        <v>0.792763956224835</v>
      </c>
      <c r="AK768">
        <f t="shared" si="759"/>
        <v>1.11595483928086</v>
      </c>
    </row>
    <row r="769" spans="1:37">
      <c r="A769">
        <v>0.5</v>
      </c>
      <c r="B769">
        <v>0.6</v>
      </c>
      <c r="C769">
        <v>5</v>
      </c>
      <c r="M769" s="2">
        <f t="shared" si="747"/>
        <v>1.68144095243694</v>
      </c>
      <c r="N769" s="2">
        <f t="shared" si="748"/>
        <v>0</v>
      </c>
      <c r="O769" s="2">
        <f t="shared" si="749"/>
        <v>3.87155838714647</v>
      </c>
      <c r="S769">
        <f t="shared" si="750"/>
        <v>0.533333333333333</v>
      </c>
      <c r="AC769">
        <f t="shared" si="751"/>
        <v>0.845905169363301</v>
      </c>
      <c r="AD769">
        <f t="shared" si="752"/>
        <v>3.32351892595841</v>
      </c>
      <c r="AE769">
        <f t="shared" si="753"/>
        <v>0.767553047550272</v>
      </c>
      <c r="AF769">
        <f t="shared" si="754"/>
        <v>0.769556759325522</v>
      </c>
      <c r="AG769">
        <f t="shared" si="755"/>
        <v>1.72242345573634</v>
      </c>
      <c r="AH769">
        <f t="shared" si="756"/>
        <v>1.93843892115845</v>
      </c>
      <c r="AI769">
        <f t="shared" si="757"/>
        <v>0.808705125987914</v>
      </c>
      <c r="AJ769">
        <f t="shared" si="758"/>
        <v>0.810348344541227</v>
      </c>
      <c r="AK769">
        <f t="shared" si="759"/>
        <v>1.0992312998142</v>
      </c>
    </row>
    <row r="770" spans="1:37">
      <c r="A770">
        <v>0.5</v>
      </c>
      <c r="B770">
        <v>0.7</v>
      </c>
      <c r="C770">
        <v>5</v>
      </c>
      <c r="M770" s="2">
        <f t="shared" si="747"/>
        <v>1.68209070621232</v>
      </c>
      <c r="N770" s="2">
        <f t="shared" si="748"/>
        <v>0</v>
      </c>
      <c r="O770" s="2">
        <f t="shared" si="749"/>
        <v>3.74832955319791</v>
      </c>
      <c r="S770">
        <f t="shared" si="750"/>
        <v>0.566666666666667</v>
      </c>
      <c r="AC770">
        <f t="shared" si="751"/>
        <v>0.823947139620552</v>
      </c>
      <c r="AD770">
        <f t="shared" si="752"/>
        <v>3.32351892595841</v>
      </c>
      <c r="AE770">
        <f t="shared" si="753"/>
        <v>0.767553047550272</v>
      </c>
      <c r="AF770">
        <f t="shared" si="754"/>
        <v>0.786455470462643</v>
      </c>
      <c r="AG770">
        <f t="shared" si="755"/>
        <v>1.67973152899689</v>
      </c>
      <c r="AH770">
        <f t="shared" si="756"/>
        <v>1.93843892115845</v>
      </c>
      <c r="AI770">
        <f t="shared" si="757"/>
        <v>0.808705125987914</v>
      </c>
      <c r="AJ770">
        <f t="shared" si="758"/>
        <v>0.824208827042303</v>
      </c>
      <c r="AK770">
        <f t="shared" si="759"/>
        <v>1.08672190536289</v>
      </c>
    </row>
    <row r="771" spans="1:37">
      <c r="A771">
        <v>0.5</v>
      </c>
      <c r="B771">
        <v>0.8</v>
      </c>
      <c r="C771">
        <v>5</v>
      </c>
      <c r="M771" s="2">
        <f t="shared" si="747"/>
        <v>1.68031160378726</v>
      </c>
      <c r="N771" s="2">
        <f t="shared" si="748"/>
        <v>0</v>
      </c>
      <c r="O771" s="2">
        <f t="shared" si="749"/>
        <v>3.63230836879614</v>
      </c>
      <c r="S771">
        <f t="shared" si="750"/>
        <v>0.6</v>
      </c>
      <c r="AC771">
        <f t="shared" si="751"/>
        <v>0.8</v>
      </c>
      <c r="AD771">
        <f t="shared" si="752"/>
        <v>3.32351892595841</v>
      </c>
      <c r="AE771">
        <f t="shared" si="753"/>
        <v>0.767553047550272</v>
      </c>
      <c r="AF771">
        <f t="shared" si="754"/>
        <v>0.799870529476891</v>
      </c>
      <c r="AG771">
        <f t="shared" si="755"/>
        <v>1.63864284962265</v>
      </c>
      <c r="AH771">
        <f t="shared" si="756"/>
        <v>1.93843892115845</v>
      </c>
      <c r="AI771">
        <f t="shared" si="757"/>
        <v>0.808705125987914</v>
      </c>
      <c r="AJ771">
        <f t="shared" si="758"/>
        <v>0.835215044379253</v>
      </c>
      <c r="AK771">
        <f t="shared" si="759"/>
        <v>1.07701245463149</v>
      </c>
    </row>
    <row r="772" spans="1:37">
      <c r="A772">
        <v>0.5</v>
      </c>
      <c r="B772">
        <v>0.9</v>
      </c>
      <c r="C772">
        <v>5</v>
      </c>
      <c r="M772" s="2">
        <f t="shared" si="747"/>
        <v>1.67639137542705</v>
      </c>
      <c r="N772" s="2">
        <f t="shared" si="748"/>
        <v>0</v>
      </c>
      <c r="O772" s="2">
        <f t="shared" si="749"/>
        <v>3.52405166679155</v>
      </c>
      <c r="S772">
        <f t="shared" si="750"/>
        <v>0.633333333333333</v>
      </c>
      <c r="AC772">
        <f t="shared" si="751"/>
        <v>0.773879117749593</v>
      </c>
      <c r="AD772">
        <f t="shared" si="752"/>
        <v>3.32351892595841</v>
      </c>
      <c r="AE772">
        <f t="shared" si="753"/>
        <v>0.767553047550272</v>
      </c>
      <c r="AF772">
        <f t="shared" si="754"/>
        <v>0.810509127845349</v>
      </c>
      <c r="AG772">
        <f t="shared" si="755"/>
        <v>1.59944933634374</v>
      </c>
      <c r="AH772">
        <f t="shared" si="756"/>
        <v>1.93843892115845</v>
      </c>
      <c r="AI772">
        <f t="shared" si="757"/>
        <v>0.808705125987914</v>
      </c>
      <c r="AJ772">
        <f t="shared" si="758"/>
        <v>0.843945605861074</v>
      </c>
      <c r="AK772">
        <f t="shared" si="759"/>
        <v>1.06925772445868</v>
      </c>
    </row>
    <row r="773" spans="1:37">
      <c r="A773">
        <v>0.5</v>
      </c>
      <c r="B773">
        <v>1</v>
      </c>
      <c r="C773">
        <v>5</v>
      </c>
      <c r="M773" s="2">
        <f t="shared" si="747"/>
        <v>1.67059200457827</v>
      </c>
      <c r="N773" s="2">
        <f t="shared" si="748"/>
        <v>0</v>
      </c>
      <c r="O773" s="2">
        <f t="shared" si="749"/>
        <v>3.42367751960682</v>
      </c>
      <c r="S773">
        <f t="shared" si="750"/>
        <v>0.666666666666667</v>
      </c>
      <c r="AC773">
        <f t="shared" si="751"/>
        <v>0.74535599249993</v>
      </c>
      <c r="AD773">
        <f t="shared" si="752"/>
        <v>3.32351892595841</v>
      </c>
      <c r="AE773">
        <f t="shared" si="753"/>
        <v>0.767553047550272</v>
      </c>
      <c r="AF773">
        <f t="shared" si="754"/>
        <v>0.818841722553819</v>
      </c>
      <c r="AG773">
        <f t="shared" si="755"/>
        <v>1.5623310755681</v>
      </c>
      <c r="AH773">
        <f t="shared" si="756"/>
        <v>1.93843892115845</v>
      </c>
      <c r="AI773">
        <f t="shared" si="757"/>
        <v>0.808705125987914</v>
      </c>
      <c r="AJ773">
        <f t="shared" si="758"/>
        <v>0.850785295715547</v>
      </c>
      <c r="AK773">
        <f t="shared" si="759"/>
        <v>1.06292152419824</v>
      </c>
    </row>
    <row r="774" spans="1:37">
      <c r="A774">
        <v>0.5</v>
      </c>
      <c r="B774">
        <v>1.1</v>
      </c>
      <c r="C774">
        <v>5</v>
      </c>
      <c r="M774" s="2">
        <f t="shared" si="747"/>
        <v>1.66314333193686</v>
      </c>
      <c r="N774" s="2">
        <f t="shared" si="748"/>
        <v>0</v>
      </c>
      <c r="O774" s="2">
        <f t="shared" si="749"/>
        <v>3.33092324365524</v>
      </c>
      <c r="S774">
        <f t="shared" si="750"/>
        <v>0.7</v>
      </c>
      <c r="AC774">
        <f t="shared" si="751"/>
        <v>0.714142842854285</v>
      </c>
      <c r="AD774">
        <f t="shared" si="752"/>
        <v>3.32351892595841</v>
      </c>
      <c r="AE774">
        <f t="shared" si="753"/>
        <v>0.767553047550272</v>
      </c>
      <c r="AF774">
        <f t="shared" si="754"/>
        <v>0.825168057889644</v>
      </c>
      <c r="AG774">
        <f t="shared" si="755"/>
        <v>1.52737864055957</v>
      </c>
      <c r="AH774">
        <f t="shared" si="756"/>
        <v>1.93843892115845</v>
      </c>
      <c r="AI774">
        <f t="shared" si="757"/>
        <v>0.808705125987914</v>
      </c>
      <c r="AJ774">
        <f t="shared" si="758"/>
        <v>0.855979154464554</v>
      </c>
      <c r="AK774">
        <f t="shared" si="759"/>
        <v>1.05764730953508</v>
      </c>
    </row>
    <row r="775" spans="1:37">
      <c r="A775">
        <v>0.5</v>
      </c>
      <c r="B775">
        <v>1.2</v>
      </c>
      <c r="C775">
        <v>5</v>
      </c>
      <c r="M775" s="2">
        <f t="shared" si="747"/>
        <v>1.65424867036388</v>
      </c>
      <c r="N775" s="2">
        <f t="shared" si="748"/>
        <v>0</v>
      </c>
      <c r="O775" s="2">
        <f t="shared" si="749"/>
        <v>3.2451725283156</v>
      </c>
      <c r="S775">
        <f t="shared" si="750"/>
        <v>0.733333333333333</v>
      </c>
      <c r="AC775">
        <f t="shared" si="751"/>
        <v>0.679869268479038</v>
      </c>
      <c r="AD775">
        <f t="shared" si="752"/>
        <v>3.32351892595841</v>
      </c>
      <c r="AE775">
        <f t="shared" si="753"/>
        <v>0.767553047550272</v>
      </c>
      <c r="AF775">
        <f t="shared" si="754"/>
        <v>0.829650420394236</v>
      </c>
      <c r="AG775">
        <f t="shared" si="755"/>
        <v>1.49461356689501</v>
      </c>
      <c r="AH775">
        <f t="shared" si="756"/>
        <v>1.93843892115845</v>
      </c>
      <c r="AI775">
        <f t="shared" si="757"/>
        <v>0.808705125987914</v>
      </c>
      <c r="AJ775">
        <f t="shared" si="758"/>
        <v>0.859659667229594</v>
      </c>
      <c r="AK775">
        <f t="shared" si="759"/>
        <v>1.05318877107998</v>
      </c>
    </row>
    <row r="776" spans="1:37">
      <c r="A776">
        <v>0.5</v>
      </c>
      <c r="B776">
        <v>1.3</v>
      </c>
      <c r="C776">
        <v>5</v>
      </c>
      <c r="M776" s="2">
        <f t="shared" si="747"/>
        <v>1.64409463334006</v>
      </c>
      <c r="N776" s="2">
        <f t="shared" si="748"/>
        <v>0</v>
      </c>
      <c r="O776" s="2">
        <f t="shared" si="749"/>
        <v>3.16543631884862</v>
      </c>
      <c r="S776">
        <f t="shared" si="750"/>
        <v>0.766666666666667</v>
      </c>
      <c r="AC776">
        <f t="shared" si="751"/>
        <v>0.642045342808607</v>
      </c>
      <c r="AD776">
        <f t="shared" si="752"/>
        <v>3.32351892595841</v>
      </c>
      <c r="AE776">
        <f t="shared" si="753"/>
        <v>0.767553047550272</v>
      </c>
      <c r="AF776">
        <f t="shared" si="754"/>
        <v>0.832321511193728</v>
      </c>
      <c r="AG776">
        <f t="shared" si="755"/>
        <v>1.46400611962495</v>
      </c>
      <c r="AH776">
        <f t="shared" si="756"/>
        <v>1.93843892115845</v>
      </c>
      <c r="AI776">
        <f t="shared" si="757"/>
        <v>0.808705125987914</v>
      </c>
      <c r="AJ776">
        <f t="shared" si="758"/>
        <v>0.861853145881471</v>
      </c>
      <c r="AK776">
        <f t="shared" si="759"/>
        <v>1.04937029359298</v>
      </c>
    </row>
    <row r="777" spans="1:37">
      <c r="A777">
        <v>0.5</v>
      </c>
      <c r="B777">
        <v>1.4</v>
      </c>
      <c r="C777">
        <v>5</v>
      </c>
      <c r="M777" s="2">
        <f t="shared" si="747"/>
        <v>1.63286367616334</v>
      </c>
      <c r="N777" s="2">
        <f t="shared" si="748"/>
        <v>0</v>
      </c>
      <c r="O777" s="2">
        <f t="shared" si="749"/>
        <v>3.09025656011111</v>
      </c>
      <c r="S777">
        <f t="shared" si="750"/>
        <v>0.8</v>
      </c>
      <c r="AC777">
        <f t="shared" si="751"/>
        <v>0.6</v>
      </c>
      <c r="AD777">
        <f t="shared" si="752"/>
        <v>3.32351892595841</v>
      </c>
      <c r="AE777">
        <f t="shared" si="753"/>
        <v>0.767553047550272</v>
      </c>
      <c r="AF777">
        <f t="shared" si="754"/>
        <v>0.833064565113635</v>
      </c>
      <c r="AG777">
        <f t="shared" si="755"/>
        <v>1.43549007072363</v>
      </c>
      <c r="AH777">
        <f t="shared" si="756"/>
        <v>1.93843892115845</v>
      </c>
      <c r="AI777">
        <f t="shared" si="757"/>
        <v>0.808705125987914</v>
      </c>
      <c r="AJ777">
        <f t="shared" si="758"/>
        <v>0.862463365552762</v>
      </c>
      <c r="AK777">
        <f t="shared" si="759"/>
        <v>1.04606329394662</v>
      </c>
    </row>
    <row r="778" spans="1:37">
      <c r="A778">
        <v>0.5</v>
      </c>
      <c r="B778">
        <v>1.5</v>
      </c>
      <c r="C778">
        <v>5</v>
      </c>
      <c r="M778" s="2">
        <f t="shared" si="747"/>
        <v>1.62075115401855</v>
      </c>
      <c r="N778" s="2">
        <f t="shared" si="748"/>
        <v>0</v>
      </c>
      <c r="O778" s="2">
        <f t="shared" si="749"/>
        <v>3.01746121186466</v>
      </c>
      <c r="S778">
        <f t="shared" si="750"/>
        <v>0.833333333333333</v>
      </c>
      <c r="AC778">
        <f t="shared" si="751"/>
        <v>0.552770798392567</v>
      </c>
      <c r="AD778">
        <f t="shared" si="752"/>
        <v>3.32351892595841</v>
      </c>
      <c r="AE778">
        <f t="shared" si="753"/>
        <v>0.767553047550272</v>
      </c>
      <c r="AF778">
        <f t="shared" si="754"/>
        <v>0.831549028275556</v>
      </c>
      <c r="AG778">
        <f t="shared" si="755"/>
        <v>1.40897457400424</v>
      </c>
      <c r="AH778">
        <f t="shared" si="756"/>
        <v>1.93843892115845</v>
      </c>
      <c r="AI778">
        <f t="shared" si="757"/>
        <v>0.808705125987914</v>
      </c>
      <c r="AJ778">
        <f t="shared" si="758"/>
        <v>0.861218771926134</v>
      </c>
      <c r="AK778">
        <f t="shared" si="759"/>
        <v>1.04317146583418</v>
      </c>
    </row>
    <row r="779" spans="1:37">
      <c r="A779">
        <v>0.5</v>
      </c>
      <c r="B779">
        <v>1.6</v>
      </c>
      <c r="C779">
        <v>5</v>
      </c>
      <c r="M779" s="2">
        <f t="shared" si="747"/>
        <v>1.60799282218536</v>
      </c>
      <c r="N779" s="2">
        <f t="shared" si="748"/>
        <v>0</v>
      </c>
      <c r="O779" s="2">
        <f t="shared" si="749"/>
        <v>2.94358224391859</v>
      </c>
      <c r="S779">
        <f t="shared" si="750"/>
        <v>0.866666666666667</v>
      </c>
      <c r="AC779">
        <f t="shared" si="751"/>
        <v>0.498887651569859</v>
      </c>
      <c r="AD779">
        <f t="shared" si="752"/>
        <v>3.32351892595841</v>
      </c>
      <c r="AE779">
        <f t="shared" si="753"/>
        <v>0.767553047550272</v>
      </c>
      <c r="AF779">
        <f t="shared" si="754"/>
        <v>0.827070526123234</v>
      </c>
      <c r="AG779">
        <f t="shared" si="755"/>
        <v>1.38435342808812</v>
      </c>
      <c r="AH779">
        <f t="shared" si="756"/>
        <v>1.93843892115845</v>
      </c>
      <c r="AI779">
        <f t="shared" si="757"/>
        <v>0.808705125987914</v>
      </c>
      <c r="AJ779">
        <f t="shared" si="758"/>
        <v>0.857541234600593</v>
      </c>
      <c r="AK779">
        <f t="shared" si="759"/>
        <v>1.04062125102903</v>
      </c>
    </row>
    <row r="780" spans="1:37">
      <c r="A780">
        <v>0.5</v>
      </c>
      <c r="B780">
        <v>1.7</v>
      </c>
      <c r="C780">
        <v>5</v>
      </c>
      <c r="M780" s="2">
        <f t="shared" si="747"/>
        <v>1.59491916214402</v>
      </c>
      <c r="N780" s="2">
        <f t="shared" si="748"/>
        <v>0</v>
      </c>
      <c r="O780" s="2">
        <f t="shared" si="749"/>
        <v>2.86235470560763</v>
      </c>
      <c r="S780">
        <f t="shared" si="750"/>
        <v>0.9</v>
      </c>
      <c r="AC780">
        <f t="shared" si="751"/>
        <v>0.435889894354067</v>
      </c>
      <c r="AD780">
        <f t="shared" si="752"/>
        <v>3.32351892595841</v>
      </c>
      <c r="AE780">
        <f t="shared" si="753"/>
        <v>0.767553047550272</v>
      </c>
      <c r="AF780">
        <f t="shared" si="754"/>
        <v>0.818130815462388</v>
      </c>
      <c r="AG780">
        <f t="shared" si="755"/>
        <v>1.36151210649261</v>
      </c>
      <c r="AH780">
        <f t="shared" si="756"/>
        <v>1.93843892115845</v>
      </c>
      <c r="AI780">
        <f t="shared" si="757"/>
        <v>0.808705125987914</v>
      </c>
      <c r="AJ780">
        <f t="shared" si="758"/>
        <v>0.850201701880902</v>
      </c>
      <c r="AK780">
        <f t="shared" si="759"/>
        <v>1.03835549787419</v>
      </c>
    </row>
    <row r="781" spans="1:37">
      <c r="A781">
        <v>0.5</v>
      </c>
      <c r="B781">
        <v>1.8</v>
      </c>
      <c r="C781">
        <v>5</v>
      </c>
      <c r="M781" s="2">
        <f t="shared" si="747"/>
        <v>1.5820908929545</v>
      </c>
      <c r="N781" s="2">
        <f t="shared" si="748"/>
        <v>0</v>
      </c>
      <c r="O781" s="2">
        <f t="shared" si="749"/>
        <v>2.75999911743489</v>
      </c>
      <c r="S781">
        <f t="shared" si="750"/>
        <v>0.933333333333333</v>
      </c>
      <c r="AC781">
        <f t="shared" si="751"/>
        <v>0.359010987142301</v>
      </c>
      <c r="AD781">
        <f t="shared" si="752"/>
        <v>3.32351892595841</v>
      </c>
      <c r="AE781">
        <f t="shared" si="753"/>
        <v>0.767553047550272</v>
      </c>
      <c r="AF781">
        <f t="shared" si="754"/>
        <v>0.801099820022764</v>
      </c>
      <c r="AG781">
        <f t="shared" si="755"/>
        <v>1.3403329495584</v>
      </c>
      <c r="AH781">
        <f t="shared" si="756"/>
        <v>1.93843892115845</v>
      </c>
      <c r="AI781">
        <f t="shared" si="757"/>
        <v>0.808705125987914</v>
      </c>
      <c r="AJ781">
        <f t="shared" si="758"/>
        <v>0.836223753957716</v>
      </c>
      <c r="AK781">
        <f t="shared" si="759"/>
        <v>1.03632912899512</v>
      </c>
    </row>
    <row r="782" spans="1:37">
      <c r="A782">
        <v>0.5</v>
      </c>
      <c r="B782">
        <v>1.9</v>
      </c>
      <c r="C782">
        <v>5</v>
      </c>
      <c r="M782" s="2">
        <f t="shared" si="747"/>
        <v>1.57077467690896</v>
      </c>
      <c r="N782" s="2">
        <f t="shared" si="748"/>
        <v>0</v>
      </c>
      <c r="O782" s="2">
        <f t="shared" si="749"/>
        <v>2.59317416698191</v>
      </c>
      <c r="S782">
        <f t="shared" si="750"/>
        <v>0.966666666666667</v>
      </c>
      <c r="AC782">
        <f t="shared" si="751"/>
        <v>0.25603819159562</v>
      </c>
      <c r="AD782">
        <f t="shared" si="752"/>
        <v>3.32351892595841</v>
      </c>
      <c r="AE782">
        <f t="shared" si="753"/>
        <v>0.767553047550272</v>
      </c>
      <c r="AF782">
        <f t="shared" si="754"/>
        <v>0.763871485951458</v>
      </c>
      <c r="AG782">
        <f t="shared" si="755"/>
        <v>1.32069888718518</v>
      </c>
      <c r="AH782">
        <f t="shared" si="756"/>
        <v>1.93843892115845</v>
      </c>
      <c r="AI782">
        <f t="shared" si="757"/>
        <v>0.808705125987914</v>
      </c>
      <c r="AJ782">
        <f t="shared" si="758"/>
        <v>0.805686043401252</v>
      </c>
      <c r="AK782">
        <f t="shared" si="759"/>
        <v>1.03450611283699</v>
      </c>
    </row>
    <row r="783" spans="1:37">
      <c r="A783">
        <v>0.5</v>
      </c>
      <c r="B783">
        <v>2</v>
      </c>
      <c r="C783">
        <v>5</v>
      </c>
      <c r="M783" s="2">
        <f t="shared" si="747"/>
        <v>1.56762549195532</v>
      </c>
      <c r="N783" s="2">
        <f t="shared" si="748"/>
        <v>0</v>
      </c>
      <c r="O783" s="2">
        <f t="shared" si="749"/>
        <v>1.52071299092869</v>
      </c>
      <c r="S783">
        <f t="shared" si="750"/>
        <v>1</v>
      </c>
      <c r="AC783">
        <f t="shared" si="751"/>
        <v>0</v>
      </c>
      <c r="AD783">
        <f t="shared" si="752"/>
        <v>3.32351892595841</v>
      </c>
      <c r="AE783">
        <f t="shared" si="753"/>
        <v>0.767553047550272</v>
      </c>
      <c r="AF783">
        <f t="shared" si="754"/>
        <v>0.457561104602454</v>
      </c>
      <c r="AG783">
        <f t="shared" si="755"/>
        <v>1.30249601562332</v>
      </c>
      <c r="AH783">
        <f t="shared" si="756"/>
        <v>1.93843892115845</v>
      </c>
      <c r="AI783">
        <f t="shared" si="757"/>
        <v>0.808705125987914</v>
      </c>
      <c r="AJ783">
        <f t="shared" si="758"/>
        <v>0.553624512847896</v>
      </c>
      <c r="AK783">
        <f t="shared" si="759"/>
        <v>1.03285730312573</v>
      </c>
    </row>
    <row r="784" spans="1:37">
      <c r="A784">
        <v>0.5</v>
      </c>
      <c r="B784">
        <v>2.1</v>
      </c>
      <c r="C784">
        <v>5</v>
      </c>
      <c r="M784" s="2" t="e">
        <f t="shared" si="747"/>
        <v>#NUM!</v>
      </c>
      <c r="N784" s="2">
        <f t="shared" si="748"/>
        <v>0</v>
      </c>
      <c r="O784" s="2" t="e">
        <f t="shared" si="749"/>
        <v>#NUM!</v>
      </c>
      <c r="S784">
        <f t="shared" si="750"/>
        <v>1.03333333333333</v>
      </c>
      <c r="AC784" t="e">
        <f t="shared" si="751"/>
        <v>#NUM!</v>
      </c>
      <c r="AD784">
        <f t="shared" si="752"/>
        <v>3.32351892595841</v>
      </c>
      <c r="AE784">
        <f t="shared" si="753"/>
        <v>0.767553047550272</v>
      </c>
      <c r="AF784" t="e">
        <f t="shared" si="754"/>
        <v>#NUM!</v>
      </c>
      <c r="AG784">
        <f t="shared" si="755"/>
        <v>1.28561529937243</v>
      </c>
      <c r="AH784">
        <f t="shared" si="756"/>
        <v>1.93843892115845</v>
      </c>
      <c r="AI784">
        <f t="shared" si="757"/>
        <v>0.808705125987914</v>
      </c>
      <c r="AJ784" t="e">
        <f t="shared" si="758"/>
        <v>#NUM!</v>
      </c>
      <c r="AK784">
        <f t="shared" si="759"/>
        <v>1.03135886930333</v>
      </c>
    </row>
    <row r="785" spans="1:37">
      <c r="A785">
        <v>0.5</v>
      </c>
      <c r="B785">
        <v>2.2</v>
      </c>
      <c r="C785">
        <v>5</v>
      </c>
      <c r="M785" s="2" t="e">
        <f t="shared" si="747"/>
        <v>#NUM!</v>
      </c>
      <c r="N785" s="2">
        <f t="shared" si="748"/>
        <v>0</v>
      </c>
      <c r="O785" s="2" t="e">
        <f t="shared" si="749"/>
        <v>#NUM!</v>
      </c>
      <c r="S785">
        <f t="shared" si="750"/>
        <v>1.06666666666667</v>
      </c>
      <c r="AC785" t="e">
        <f t="shared" si="751"/>
        <v>#NUM!</v>
      </c>
      <c r="AD785">
        <f t="shared" si="752"/>
        <v>3.32351892595841</v>
      </c>
      <c r="AE785">
        <f t="shared" si="753"/>
        <v>0.767553047550272</v>
      </c>
      <c r="AF785" t="e">
        <f t="shared" si="754"/>
        <v>#NUM!</v>
      </c>
      <c r="AG785">
        <f t="shared" si="755"/>
        <v>1.26995361832354</v>
      </c>
      <c r="AH785">
        <f t="shared" si="756"/>
        <v>1.93843892115845</v>
      </c>
      <c r="AI785">
        <f t="shared" si="757"/>
        <v>0.808705125987914</v>
      </c>
      <c r="AJ785" t="e">
        <f t="shared" si="758"/>
        <v>#NUM!</v>
      </c>
      <c r="AK785">
        <f t="shared" si="759"/>
        <v>1.02999113757745</v>
      </c>
    </row>
    <row r="786" spans="1:37">
      <c r="A786">
        <v>0.5</v>
      </c>
      <c r="B786">
        <v>2.3</v>
      </c>
      <c r="C786">
        <v>5</v>
      </c>
      <c r="M786" s="2" t="e">
        <f t="shared" si="747"/>
        <v>#NUM!</v>
      </c>
      <c r="N786" s="2">
        <f t="shared" si="748"/>
        <v>0</v>
      </c>
      <c r="O786" s="2" t="e">
        <f t="shared" si="749"/>
        <v>#NUM!</v>
      </c>
      <c r="S786">
        <f t="shared" si="750"/>
        <v>1.1</v>
      </c>
      <c r="AC786" t="e">
        <f t="shared" si="751"/>
        <v>#NUM!</v>
      </c>
      <c r="AD786">
        <f t="shared" si="752"/>
        <v>3.32351892595841</v>
      </c>
      <c r="AE786">
        <f t="shared" si="753"/>
        <v>0.767553047550272</v>
      </c>
      <c r="AF786" t="e">
        <f t="shared" si="754"/>
        <v>#NUM!</v>
      </c>
      <c r="AG786">
        <f t="shared" si="755"/>
        <v>1.2554143345809</v>
      </c>
      <c r="AH786">
        <f t="shared" si="756"/>
        <v>1.93843892115845</v>
      </c>
      <c r="AI786">
        <f t="shared" si="757"/>
        <v>0.808705125987914</v>
      </c>
      <c r="AJ786" t="e">
        <f t="shared" si="758"/>
        <v>#NUM!</v>
      </c>
      <c r="AK786">
        <f t="shared" si="759"/>
        <v>1.02873772250247</v>
      </c>
    </row>
    <row r="787" spans="1:37">
      <c r="A787">
        <v>0.5</v>
      </c>
      <c r="B787">
        <v>2.4</v>
      </c>
      <c r="C787">
        <v>5</v>
      </c>
      <c r="M787" s="2" t="e">
        <f t="shared" si="747"/>
        <v>#NUM!</v>
      </c>
      <c r="N787" s="2">
        <f t="shared" si="748"/>
        <v>0</v>
      </c>
      <c r="O787" s="2" t="e">
        <f t="shared" si="749"/>
        <v>#NUM!</v>
      </c>
      <c r="S787">
        <f t="shared" si="750"/>
        <v>1.13333333333333</v>
      </c>
      <c r="AC787" t="e">
        <f t="shared" si="751"/>
        <v>#NUM!</v>
      </c>
      <c r="AD787">
        <f t="shared" si="752"/>
        <v>3.32351892595841</v>
      </c>
      <c r="AE787">
        <f t="shared" si="753"/>
        <v>0.767553047550272</v>
      </c>
      <c r="AF787" t="e">
        <f t="shared" si="754"/>
        <v>#NUM!</v>
      </c>
      <c r="AG787">
        <f t="shared" si="755"/>
        <v>1.24190751445244</v>
      </c>
      <c r="AH787">
        <f t="shared" si="756"/>
        <v>1.93843892115845</v>
      </c>
      <c r="AI787">
        <f t="shared" si="757"/>
        <v>0.808705125987914</v>
      </c>
      <c r="AJ787" t="e">
        <f t="shared" si="758"/>
        <v>#NUM!</v>
      </c>
      <c r="AK787">
        <f t="shared" si="759"/>
        <v>1.02758486753265</v>
      </c>
    </row>
    <row r="788" spans="1:37">
      <c r="A788">
        <v>0.5</v>
      </c>
      <c r="B788">
        <v>2.5</v>
      </c>
      <c r="C788">
        <v>5</v>
      </c>
      <c r="M788" s="2" t="e">
        <f t="shared" si="747"/>
        <v>#NUM!</v>
      </c>
      <c r="N788" s="2">
        <f t="shared" si="748"/>
        <v>0</v>
      </c>
      <c r="O788" s="2" t="e">
        <f t="shared" si="749"/>
        <v>#NUM!</v>
      </c>
      <c r="S788">
        <f t="shared" si="750"/>
        <v>1.16666666666667</v>
      </c>
      <c r="AC788" t="e">
        <f t="shared" si="751"/>
        <v>#NUM!</v>
      </c>
      <c r="AD788">
        <f t="shared" si="752"/>
        <v>3.32351892595841</v>
      </c>
      <c r="AE788">
        <f t="shared" si="753"/>
        <v>0.767553047550272</v>
      </c>
      <c r="AF788" t="e">
        <f t="shared" si="754"/>
        <v>#NUM!</v>
      </c>
      <c r="AG788">
        <f t="shared" si="755"/>
        <v>1.22934990907207</v>
      </c>
      <c r="AH788">
        <f t="shared" si="756"/>
        <v>1.93843892115845</v>
      </c>
      <c r="AI788">
        <f t="shared" si="757"/>
        <v>0.808705125987914</v>
      </c>
      <c r="AJ788" t="e">
        <f t="shared" si="758"/>
        <v>#NUM!</v>
      </c>
      <c r="AK788">
        <f t="shared" si="759"/>
        <v>1.02652093814468</v>
      </c>
    </row>
    <row r="789" spans="1:37">
      <c r="A789">
        <v>0.5</v>
      </c>
      <c r="B789">
        <v>2.6</v>
      </c>
      <c r="C789">
        <v>5</v>
      </c>
      <c r="M789" s="2" t="e">
        <f t="shared" si="747"/>
        <v>#NUM!</v>
      </c>
      <c r="N789" s="2">
        <f t="shared" si="748"/>
        <v>0</v>
      </c>
      <c r="O789" s="2" t="e">
        <f t="shared" si="749"/>
        <v>#NUM!</v>
      </c>
      <c r="S789">
        <f t="shared" si="750"/>
        <v>1.2</v>
      </c>
      <c r="AC789" t="e">
        <f t="shared" si="751"/>
        <v>#NUM!</v>
      </c>
      <c r="AD789">
        <f t="shared" si="752"/>
        <v>3.32351892595841</v>
      </c>
      <c r="AE789">
        <f t="shared" si="753"/>
        <v>0.767553047550272</v>
      </c>
      <c r="AF789" t="e">
        <f t="shared" si="754"/>
        <v>#NUM!</v>
      </c>
      <c r="AG789">
        <f t="shared" si="755"/>
        <v>1.21766477146131</v>
      </c>
      <c r="AH789">
        <f t="shared" si="756"/>
        <v>1.93843892115845</v>
      </c>
      <c r="AI789">
        <f t="shared" si="757"/>
        <v>0.808705125987914</v>
      </c>
      <c r="AJ789" t="e">
        <f t="shared" si="758"/>
        <v>#NUM!</v>
      </c>
      <c r="AK789">
        <f t="shared" si="759"/>
        <v>1.02553602787869</v>
      </c>
    </row>
    <row r="790" spans="1:37">
      <c r="A790">
        <v>0.5</v>
      </c>
      <c r="B790">
        <v>2.7</v>
      </c>
      <c r="C790">
        <v>5</v>
      </c>
      <c r="M790" s="2" t="e">
        <f t="shared" si="747"/>
        <v>#NUM!</v>
      </c>
      <c r="N790" s="2">
        <f t="shared" si="748"/>
        <v>0</v>
      </c>
      <c r="O790" s="2" t="e">
        <f t="shared" si="749"/>
        <v>#NUM!</v>
      </c>
      <c r="S790">
        <f t="shared" si="750"/>
        <v>1.23333333333333</v>
      </c>
      <c r="AC790" t="e">
        <f t="shared" si="751"/>
        <v>#NUM!</v>
      </c>
      <c r="AD790">
        <f t="shared" si="752"/>
        <v>3.32351892595841</v>
      </c>
      <c r="AE790">
        <f t="shared" si="753"/>
        <v>0.767553047550272</v>
      </c>
      <c r="AF790" t="e">
        <f t="shared" si="754"/>
        <v>#NUM!</v>
      </c>
      <c r="AG790">
        <f t="shared" si="755"/>
        <v>1.20678156769508</v>
      </c>
      <c r="AH790">
        <f t="shared" si="756"/>
        <v>1.93843892115845</v>
      </c>
      <c r="AI790">
        <f t="shared" si="757"/>
        <v>0.808705125987914</v>
      </c>
      <c r="AJ790" t="e">
        <f t="shared" si="758"/>
        <v>#NUM!</v>
      </c>
      <c r="AK790">
        <f t="shared" si="759"/>
        <v>1.02462164900152</v>
      </c>
    </row>
    <row r="791" spans="1:37">
      <c r="A791">
        <v>0.5</v>
      </c>
      <c r="B791">
        <v>2.8</v>
      </c>
      <c r="C791">
        <v>5</v>
      </c>
      <c r="M791" s="2" t="e">
        <f t="shared" si="747"/>
        <v>#NUM!</v>
      </c>
      <c r="N791" s="2">
        <f t="shared" si="748"/>
        <v>0</v>
      </c>
      <c r="O791" s="2" t="e">
        <f t="shared" si="749"/>
        <v>#NUM!</v>
      </c>
      <c r="S791">
        <f t="shared" si="750"/>
        <v>1.26666666666667</v>
      </c>
      <c r="AC791" t="e">
        <f t="shared" si="751"/>
        <v>#NUM!</v>
      </c>
      <c r="AD791">
        <f t="shared" si="752"/>
        <v>3.32351892595841</v>
      </c>
      <c r="AE791">
        <f t="shared" si="753"/>
        <v>0.767553047550272</v>
      </c>
      <c r="AF791" t="e">
        <f t="shared" si="754"/>
        <v>#NUM!</v>
      </c>
      <c r="AG791">
        <f t="shared" si="755"/>
        <v>1.19663562427603</v>
      </c>
      <c r="AH791">
        <f t="shared" si="756"/>
        <v>1.93843892115845</v>
      </c>
      <c r="AI791">
        <f t="shared" si="757"/>
        <v>0.808705125987914</v>
      </c>
      <c r="AJ791" t="e">
        <f t="shared" si="758"/>
        <v>#NUM!</v>
      </c>
      <c r="AK791">
        <f t="shared" si="759"/>
        <v>1.02377048731962</v>
      </c>
    </row>
    <row r="792" spans="1:37">
      <c r="A792">
        <v>0.5</v>
      </c>
      <c r="B792">
        <v>2.9</v>
      </c>
      <c r="C792">
        <v>5</v>
      </c>
      <c r="M792" s="2" t="e">
        <f t="shared" si="747"/>
        <v>#NUM!</v>
      </c>
      <c r="N792" s="2">
        <f t="shared" si="748"/>
        <v>0</v>
      </c>
      <c r="O792" s="2" t="e">
        <f t="shared" si="749"/>
        <v>#NUM!</v>
      </c>
      <c r="S792">
        <f t="shared" si="750"/>
        <v>1.3</v>
      </c>
      <c r="AC792" t="e">
        <f t="shared" si="751"/>
        <v>#NUM!</v>
      </c>
      <c r="AD792">
        <f t="shared" si="752"/>
        <v>3.32351892595841</v>
      </c>
      <c r="AE792">
        <f t="shared" si="753"/>
        <v>0.767553047550272</v>
      </c>
      <c r="AF792" t="e">
        <f t="shared" si="754"/>
        <v>#NUM!</v>
      </c>
      <c r="AG792">
        <f t="shared" si="755"/>
        <v>1.18716774196301</v>
      </c>
      <c r="AH792">
        <f t="shared" si="756"/>
        <v>1.93843892115845</v>
      </c>
      <c r="AI792">
        <f t="shared" si="757"/>
        <v>0.808705125987914</v>
      </c>
      <c r="AJ792" t="e">
        <f t="shared" si="758"/>
        <v>#NUM!</v>
      </c>
      <c r="AK792">
        <f t="shared" si="759"/>
        <v>1.0229762061401</v>
      </c>
    </row>
    <row r="793" spans="1:37">
      <c r="A793">
        <v>0.5</v>
      </c>
      <c r="B793">
        <v>3</v>
      </c>
      <c r="C793">
        <v>5</v>
      </c>
      <c r="M793" s="2" t="e">
        <f t="shared" si="747"/>
        <v>#NUM!</v>
      </c>
      <c r="N793" s="2">
        <f t="shared" si="748"/>
        <v>0</v>
      </c>
      <c r="O793" s="2" t="e">
        <f t="shared" si="749"/>
        <v>#NUM!</v>
      </c>
      <c r="S793">
        <f t="shared" si="750"/>
        <v>1.33333333333333</v>
      </c>
      <c r="AC793" t="e">
        <f t="shared" si="751"/>
        <v>#NUM!</v>
      </c>
      <c r="AD793">
        <f t="shared" si="752"/>
        <v>3.32351892595841</v>
      </c>
      <c r="AE793">
        <f t="shared" si="753"/>
        <v>0.767553047550272</v>
      </c>
      <c r="AF793" t="e">
        <f t="shared" si="754"/>
        <v>#NUM!</v>
      </c>
      <c r="AG793">
        <f t="shared" si="755"/>
        <v>1.17832379736911</v>
      </c>
      <c r="AH793">
        <f t="shared" si="756"/>
        <v>1.93843892115845</v>
      </c>
      <c r="AI793">
        <f t="shared" si="757"/>
        <v>0.808705125987914</v>
      </c>
      <c r="AJ793" t="e">
        <f t="shared" si="758"/>
        <v>#NUM!</v>
      </c>
      <c r="AK793">
        <f t="shared" si="759"/>
        <v>1.02223328825798</v>
      </c>
    </row>
    <row r="794" spans="1:37">
      <c r="A794">
        <v>0.5</v>
      </c>
      <c r="B794">
        <v>3.1</v>
      </c>
      <c r="C794">
        <v>5</v>
      </c>
      <c r="M794" s="2" t="e">
        <f t="shared" si="747"/>
        <v>#NUM!</v>
      </c>
      <c r="N794" s="2">
        <f t="shared" si="748"/>
        <v>0</v>
      </c>
      <c r="O794" s="2" t="e">
        <f t="shared" si="749"/>
        <v>#NUM!</v>
      </c>
      <c r="S794">
        <f t="shared" si="750"/>
        <v>1.36666666666667</v>
      </c>
      <c r="AC794" t="e">
        <f t="shared" si="751"/>
        <v>#NUM!</v>
      </c>
      <c r="AD794">
        <f t="shared" si="752"/>
        <v>3.32351892595841</v>
      </c>
      <c r="AE794">
        <f t="shared" si="753"/>
        <v>0.767553047550272</v>
      </c>
      <c r="AF794" t="e">
        <f t="shared" si="754"/>
        <v>#NUM!</v>
      </c>
      <c r="AG794">
        <f t="shared" si="755"/>
        <v>1.17005434699376</v>
      </c>
      <c r="AH794">
        <f t="shared" si="756"/>
        <v>1.93843892115845</v>
      </c>
      <c r="AI794">
        <f t="shared" si="757"/>
        <v>0.808705125987914</v>
      </c>
      <c r="AJ794" t="e">
        <f t="shared" si="758"/>
        <v>#NUM!</v>
      </c>
      <c r="AK794">
        <f t="shared" si="759"/>
        <v>1.02153690763404</v>
      </c>
    </row>
    <row r="795" spans="1:37">
      <c r="A795">
        <v>0.5</v>
      </c>
      <c r="B795">
        <v>3.2</v>
      </c>
      <c r="C795">
        <v>5</v>
      </c>
      <c r="M795" s="2" t="e">
        <f t="shared" si="747"/>
        <v>#NUM!</v>
      </c>
      <c r="N795" s="2">
        <f t="shared" si="748"/>
        <v>0</v>
      </c>
      <c r="O795" s="2" t="e">
        <f t="shared" si="749"/>
        <v>#NUM!</v>
      </c>
      <c r="S795">
        <f t="shared" si="750"/>
        <v>1.4</v>
      </c>
      <c r="AC795" t="e">
        <f t="shared" si="751"/>
        <v>#NUM!</v>
      </c>
      <c r="AD795">
        <f t="shared" si="752"/>
        <v>3.32351892595841</v>
      </c>
      <c r="AE795">
        <f t="shared" si="753"/>
        <v>0.767553047550272</v>
      </c>
      <c r="AF795" t="e">
        <f t="shared" si="754"/>
        <v>#NUM!</v>
      </c>
      <c r="AG795">
        <f t="shared" si="755"/>
        <v>1.16231424345429</v>
      </c>
      <c r="AH795">
        <f t="shared" si="756"/>
        <v>1.93843892115845</v>
      </c>
      <c r="AI795">
        <f t="shared" si="757"/>
        <v>0.808705125987914</v>
      </c>
      <c r="AJ795" t="e">
        <f t="shared" si="758"/>
        <v>#NUM!</v>
      </c>
      <c r="AK795">
        <f t="shared" si="759"/>
        <v>1.02088282445231</v>
      </c>
    </row>
    <row r="796" spans="1:37">
      <c r="A796">
        <v>0.5</v>
      </c>
      <c r="B796">
        <v>3.3</v>
      </c>
      <c r="C796">
        <v>5</v>
      </c>
      <c r="M796" s="2" t="e">
        <f t="shared" si="747"/>
        <v>#NUM!</v>
      </c>
      <c r="N796" s="2">
        <f t="shared" si="748"/>
        <v>0</v>
      </c>
      <c r="O796" s="2" t="e">
        <f t="shared" si="749"/>
        <v>#NUM!</v>
      </c>
      <c r="S796">
        <f t="shared" si="750"/>
        <v>1.43333333333333</v>
      </c>
      <c r="AC796" t="e">
        <f t="shared" si="751"/>
        <v>#NUM!</v>
      </c>
      <c r="AD796">
        <f t="shared" si="752"/>
        <v>3.32351892595841</v>
      </c>
      <c r="AE796">
        <f t="shared" si="753"/>
        <v>0.767553047550272</v>
      </c>
      <c r="AF796" t="e">
        <f t="shared" si="754"/>
        <v>#NUM!</v>
      </c>
      <c r="AG796">
        <f t="shared" si="755"/>
        <v>1.15506227011332</v>
      </c>
      <c r="AH796">
        <f t="shared" si="756"/>
        <v>1.93843892115845</v>
      </c>
      <c r="AI796">
        <f t="shared" si="757"/>
        <v>0.808705125987914</v>
      </c>
      <c r="AJ796" t="e">
        <f t="shared" si="758"/>
        <v>#NUM!</v>
      </c>
      <c r="AK796">
        <f t="shared" si="759"/>
        <v>1.02026729873424</v>
      </c>
    </row>
    <row r="797" spans="1:37">
      <c r="A797">
        <v>0.5</v>
      </c>
      <c r="B797">
        <v>3.4</v>
      </c>
      <c r="C797">
        <v>5</v>
      </c>
      <c r="M797" s="2" t="e">
        <f t="shared" si="747"/>
        <v>#NUM!</v>
      </c>
      <c r="N797" s="2">
        <f t="shared" si="748"/>
        <v>0</v>
      </c>
      <c r="O797" s="2" t="e">
        <f t="shared" si="749"/>
        <v>#NUM!</v>
      </c>
      <c r="S797">
        <f t="shared" si="750"/>
        <v>1.46666666666667</v>
      </c>
      <c r="AC797" t="e">
        <f t="shared" si="751"/>
        <v>#NUM!</v>
      </c>
      <c r="AD797">
        <f t="shared" si="752"/>
        <v>3.32351892595841</v>
      </c>
      <c r="AE797">
        <f t="shared" si="753"/>
        <v>0.767553047550272</v>
      </c>
      <c r="AF797" t="e">
        <f t="shared" si="754"/>
        <v>#NUM!</v>
      </c>
      <c r="AG797">
        <f t="shared" si="755"/>
        <v>1.14826079773267</v>
      </c>
      <c r="AH797">
        <f t="shared" si="756"/>
        <v>1.93843892115845</v>
      </c>
      <c r="AI797">
        <f t="shared" si="757"/>
        <v>0.808705125987914</v>
      </c>
      <c r="AJ797" t="e">
        <f t="shared" si="758"/>
        <v>#NUM!</v>
      </c>
      <c r="AK797">
        <f t="shared" si="759"/>
        <v>1.01968701879097</v>
      </c>
    </row>
    <row r="798" spans="1:37">
      <c r="A798">
        <v>0.5</v>
      </c>
      <c r="B798">
        <v>3.5</v>
      </c>
      <c r="C798">
        <v>5</v>
      </c>
      <c r="M798" s="2" t="e">
        <f t="shared" si="747"/>
        <v>#NUM!</v>
      </c>
      <c r="N798" s="2">
        <f t="shared" si="748"/>
        <v>0</v>
      </c>
      <c r="O798" s="2" t="e">
        <f t="shared" si="749"/>
        <v>#NUM!</v>
      </c>
      <c r="S798">
        <f t="shared" si="750"/>
        <v>1.5</v>
      </c>
      <c r="AC798" t="e">
        <f t="shared" si="751"/>
        <v>#NUM!</v>
      </c>
      <c r="AD798">
        <f t="shared" si="752"/>
        <v>3.32351892595841</v>
      </c>
      <c r="AE798">
        <f t="shared" si="753"/>
        <v>0.767553047550272</v>
      </c>
      <c r="AF798" t="e">
        <f t="shared" si="754"/>
        <v>#NUM!</v>
      </c>
      <c r="AG798">
        <f t="shared" si="755"/>
        <v>1.14187546496568</v>
      </c>
      <c r="AH798">
        <f t="shared" si="756"/>
        <v>1.93843892115845</v>
      </c>
      <c r="AI798">
        <f t="shared" si="757"/>
        <v>0.808705125987914</v>
      </c>
      <c r="AJ798" t="e">
        <f t="shared" si="758"/>
        <v>#NUM!</v>
      </c>
      <c r="AK798">
        <f t="shared" si="759"/>
        <v>1.01913904162313</v>
      </c>
    </row>
    <row r="799" spans="1:37">
      <c r="A799">
        <v>0.5</v>
      </c>
      <c r="B799">
        <v>3.6</v>
      </c>
      <c r="C799">
        <v>5</v>
      </c>
      <c r="M799" s="2" t="e">
        <f t="shared" si="747"/>
        <v>#NUM!</v>
      </c>
      <c r="N799" s="2">
        <f t="shared" si="748"/>
        <v>0</v>
      </c>
      <c r="O799" s="2" t="e">
        <f t="shared" si="749"/>
        <v>#NUM!</v>
      </c>
      <c r="S799">
        <f t="shared" si="750"/>
        <v>1.53333333333333</v>
      </c>
      <c r="AC799" t="e">
        <f t="shared" si="751"/>
        <v>#NUM!</v>
      </c>
      <c r="AD799">
        <f t="shared" si="752"/>
        <v>3.32351892595841</v>
      </c>
      <c r="AE799">
        <f t="shared" si="753"/>
        <v>0.767553047550272</v>
      </c>
      <c r="AF799" t="e">
        <f t="shared" si="754"/>
        <v>#NUM!</v>
      </c>
      <c r="AG799">
        <f t="shared" si="755"/>
        <v>1.13587488323605</v>
      </c>
      <c r="AH799">
        <f t="shared" si="756"/>
        <v>1.93843892115845</v>
      </c>
      <c r="AI799">
        <f t="shared" si="757"/>
        <v>0.808705125987914</v>
      </c>
      <c r="AJ799" t="e">
        <f t="shared" si="758"/>
        <v>#NUM!</v>
      </c>
      <c r="AK799">
        <f t="shared" si="759"/>
        <v>1.01862074300353</v>
      </c>
    </row>
    <row r="800" spans="1:37">
      <c r="A800">
        <v>0.5</v>
      </c>
      <c r="B800">
        <v>3.7</v>
      </c>
      <c r="C800">
        <v>5</v>
      </c>
      <c r="M800" s="2" t="e">
        <f t="shared" si="747"/>
        <v>#NUM!</v>
      </c>
      <c r="N800" s="2">
        <f t="shared" si="748"/>
        <v>0</v>
      </c>
      <c r="O800" s="2" t="e">
        <f t="shared" si="749"/>
        <v>#NUM!</v>
      </c>
      <c r="S800">
        <f t="shared" si="750"/>
        <v>1.56666666666667</v>
      </c>
      <c r="AC800" t="e">
        <f t="shared" si="751"/>
        <v>#NUM!</v>
      </c>
      <c r="AD800">
        <f t="shared" si="752"/>
        <v>3.32351892595841</v>
      </c>
      <c r="AE800">
        <f t="shared" si="753"/>
        <v>0.767553047550272</v>
      </c>
      <c r="AF800" t="e">
        <f t="shared" si="754"/>
        <v>#NUM!</v>
      </c>
      <c r="AG800">
        <f t="shared" si="755"/>
        <v>1.1302303656933</v>
      </c>
      <c r="AH800">
        <f t="shared" si="756"/>
        <v>1.93843892115845</v>
      </c>
      <c r="AI800">
        <f t="shared" si="757"/>
        <v>0.808705125987914</v>
      </c>
      <c r="AJ800" t="e">
        <f t="shared" si="758"/>
        <v>#NUM!</v>
      </c>
      <c r="AK800">
        <f t="shared" si="759"/>
        <v>1.01812977545599</v>
      </c>
    </row>
    <row r="801" spans="1:37">
      <c r="A801">
        <v>0.5</v>
      </c>
      <c r="B801">
        <v>3.8</v>
      </c>
      <c r="C801">
        <v>5</v>
      </c>
      <c r="M801" s="2" t="e">
        <f t="shared" si="747"/>
        <v>#NUM!</v>
      </c>
      <c r="N801" s="2">
        <f t="shared" si="748"/>
        <v>0</v>
      </c>
      <c r="O801" s="2" t="e">
        <f t="shared" si="749"/>
        <v>#NUM!</v>
      </c>
      <c r="S801">
        <f t="shared" si="750"/>
        <v>1.6</v>
      </c>
      <c r="AC801" t="e">
        <f t="shared" si="751"/>
        <v>#NUM!</v>
      </c>
      <c r="AD801">
        <f t="shared" si="752"/>
        <v>3.32351892595841</v>
      </c>
      <c r="AE801">
        <f t="shared" si="753"/>
        <v>0.767553047550272</v>
      </c>
      <c r="AF801" t="e">
        <f t="shared" si="754"/>
        <v>#NUM!</v>
      </c>
      <c r="AG801">
        <f t="shared" si="755"/>
        <v>1.12491567937348</v>
      </c>
      <c r="AH801">
        <f t="shared" si="756"/>
        <v>1.93843892115845</v>
      </c>
      <c r="AI801">
        <f t="shared" si="757"/>
        <v>0.808705125987914</v>
      </c>
      <c r="AJ801" t="e">
        <f t="shared" si="758"/>
        <v>#NUM!</v>
      </c>
      <c r="AK801">
        <f t="shared" si="759"/>
        <v>1.01766403271043</v>
      </c>
    </row>
    <row r="802" spans="1:37">
      <c r="A802">
        <v>0.5</v>
      </c>
      <c r="B802">
        <v>3.9</v>
      </c>
      <c r="C802">
        <v>5</v>
      </c>
      <c r="M802" s="2" t="e">
        <f t="shared" si="747"/>
        <v>#NUM!</v>
      </c>
      <c r="N802" s="2">
        <f t="shared" si="748"/>
        <v>0</v>
      </c>
      <c r="O802" s="2" t="e">
        <f t="shared" si="749"/>
        <v>#NUM!</v>
      </c>
      <c r="S802">
        <f t="shared" si="750"/>
        <v>1.63333333333333</v>
      </c>
      <c r="AC802" t="e">
        <f t="shared" si="751"/>
        <v>#NUM!</v>
      </c>
      <c r="AD802">
        <f t="shared" si="752"/>
        <v>3.32351892595841</v>
      </c>
      <c r="AE802">
        <f t="shared" si="753"/>
        <v>0.767553047550272</v>
      </c>
      <c r="AF802" t="e">
        <f t="shared" si="754"/>
        <v>#NUM!</v>
      </c>
      <c r="AG802">
        <f t="shared" si="755"/>
        <v>1.11990681934534</v>
      </c>
      <c r="AH802">
        <f t="shared" si="756"/>
        <v>1.93843892115845</v>
      </c>
      <c r="AI802">
        <f t="shared" si="757"/>
        <v>0.808705125987914</v>
      </c>
      <c r="AJ802" t="e">
        <f t="shared" si="758"/>
        <v>#NUM!</v>
      </c>
      <c r="AK802">
        <f t="shared" si="759"/>
        <v>1.01722161949904</v>
      </c>
    </row>
    <row r="803" spans="1:37">
      <c r="A803">
        <v>0.5</v>
      </c>
      <c r="B803">
        <v>4</v>
      </c>
      <c r="C803">
        <v>5</v>
      </c>
      <c r="M803" s="2" t="e">
        <f t="shared" si="747"/>
        <v>#NUM!</v>
      </c>
      <c r="N803" s="2">
        <f t="shared" si="748"/>
        <v>0</v>
      </c>
      <c r="O803" s="2" t="e">
        <f t="shared" si="749"/>
        <v>#NUM!</v>
      </c>
      <c r="S803">
        <f t="shared" si="750"/>
        <v>1.66666666666667</v>
      </c>
      <c r="AC803" t="e">
        <f t="shared" si="751"/>
        <v>#NUM!</v>
      </c>
      <c r="AD803">
        <f t="shared" si="752"/>
        <v>3.32351892595841</v>
      </c>
      <c r="AE803">
        <f t="shared" si="753"/>
        <v>0.767553047550272</v>
      </c>
      <c r="AF803" t="e">
        <f t="shared" si="754"/>
        <v>#NUM!</v>
      </c>
      <c r="AG803">
        <f t="shared" si="755"/>
        <v>1.11518180342563</v>
      </c>
      <c r="AH803">
        <f t="shared" si="756"/>
        <v>1.93843892115845</v>
      </c>
      <c r="AI803">
        <f t="shared" si="757"/>
        <v>0.808705125987914</v>
      </c>
      <c r="AJ803" t="e">
        <f t="shared" si="758"/>
        <v>#NUM!</v>
      </c>
      <c r="AK803">
        <f t="shared" si="759"/>
        <v>1.01680082577993</v>
      </c>
    </row>
    <row r="804" spans="1:37">
      <c r="A804">
        <v>0.1</v>
      </c>
      <c r="B804">
        <v>1.5</v>
      </c>
      <c r="C804">
        <v>5</v>
      </c>
      <c r="M804" s="2" t="e">
        <f t="shared" si="747"/>
        <v>#NUM!</v>
      </c>
      <c r="N804" s="2">
        <f t="shared" si="748"/>
        <v>0</v>
      </c>
      <c r="O804" s="2" t="e">
        <f t="shared" si="749"/>
        <v>#NUM!</v>
      </c>
      <c r="S804">
        <f t="shared" si="750"/>
        <v>1.13636363636364</v>
      </c>
      <c r="AC804" t="e">
        <f t="shared" si="751"/>
        <v>#NUM!</v>
      </c>
      <c r="AD804">
        <f t="shared" si="752"/>
        <v>3.32351892595841</v>
      </c>
      <c r="AE804">
        <f t="shared" si="753"/>
        <v>0.570479824082563</v>
      </c>
      <c r="AF804" t="e">
        <f t="shared" si="754"/>
        <v>#NUM!</v>
      </c>
      <c r="AG804">
        <f t="shared" si="755"/>
        <v>1.39878133953725</v>
      </c>
      <c r="AH804">
        <f t="shared" si="756"/>
        <v>1.93843892115845</v>
      </c>
      <c r="AI804">
        <f t="shared" si="757"/>
        <v>0.646995422855117</v>
      </c>
      <c r="AJ804" t="e">
        <f t="shared" si="758"/>
        <v>#NUM!</v>
      </c>
      <c r="AK804">
        <f t="shared" si="759"/>
        <v>1.0442385043039</v>
      </c>
    </row>
    <row r="805" spans="1:37">
      <c r="A805">
        <v>0.2</v>
      </c>
      <c r="B805">
        <v>1.5</v>
      </c>
      <c r="C805">
        <v>5</v>
      </c>
      <c r="M805" s="2" t="e">
        <f t="shared" si="747"/>
        <v>#NUM!</v>
      </c>
      <c r="N805" s="2">
        <f t="shared" si="748"/>
        <v>0</v>
      </c>
      <c r="O805" s="2" t="e">
        <f t="shared" si="749"/>
        <v>#NUM!</v>
      </c>
      <c r="S805">
        <f t="shared" si="750"/>
        <v>1.04166666666667</v>
      </c>
      <c r="AC805" t="e">
        <f t="shared" si="751"/>
        <v>#NUM!</v>
      </c>
      <c r="AD805">
        <f t="shared" si="752"/>
        <v>3.32351892595841</v>
      </c>
      <c r="AE805">
        <f t="shared" si="753"/>
        <v>0.64522132787394</v>
      </c>
      <c r="AF805" t="e">
        <f t="shared" si="754"/>
        <v>#NUM!</v>
      </c>
      <c r="AG805">
        <f t="shared" si="755"/>
        <v>1.40659314859854</v>
      </c>
      <c r="AH805">
        <f t="shared" si="756"/>
        <v>1.93843892115845</v>
      </c>
      <c r="AI805">
        <f t="shared" si="757"/>
        <v>0.708399588478187</v>
      </c>
      <c r="AJ805" t="e">
        <f t="shared" si="758"/>
        <v>#NUM!</v>
      </c>
      <c r="AK805">
        <f t="shared" si="759"/>
        <v>1.04396683062991</v>
      </c>
    </row>
    <row r="806" spans="1:37">
      <c r="A806">
        <v>0.25</v>
      </c>
      <c r="B806">
        <v>1.5</v>
      </c>
      <c r="C806">
        <v>5</v>
      </c>
      <c r="M806" s="2">
        <f t="shared" si="747"/>
        <v>1.41852765472505</v>
      </c>
      <c r="N806" s="2">
        <f t="shared" si="748"/>
        <v>0</v>
      </c>
      <c r="O806" s="2">
        <f t="shared" si="749"/>
        <v>1.52071299092869</v>
      </c>
      <c r="S806">
        <f t="shared" si="750"/>
        <v>1</v>
      </c>
      <c r="AC806">
        <f t="shared" si="751"/>
        <v>0</v>
      </c>
      <c r="AD806">
        <f t="shared" si="752"/>
        <v>3.32351892595841</v>
      </c>
      <c r="AE806">
        <f t="shared" si="753"/>
        <v>0.67373703396047</v>
      </c>
      <c r="AF806">
        <f t="shared" si="754"/>
        <v>0.457561104602454</v>
      </c>
      <c r="AG806">
        <f t="shared" si="755"/>
        <v>1.40897457400424</v>
      </c>
      <c r="AH806">
        <f t="shared" si="756"/>
        <v>1.93843892115845</v>
      </c>
      <c r="AI806">
        <f t="shared" si="757"/>
        <v>0.731788677601101</v>
      </c>
      <c r="AJ806">
        <f t="shared" si="758"/>
        <v>0.553624512847896</v>
      </c>
      <c r="AK806">
        <f t="shared" si="759"/>
        <v>1.04383224110627</v>
      </c>
    </row>
    <row r="807" spans="1:37">
      <c r="A807">
        <v>0.3</v>
      </c>
      <c r="B807">
        <v>1.5</v>
      </c>
      <c r="C807">
        <v>5</v>
      </c>
      <c r="M807" s="2">
        <f t="shared" ref="M807:M827" si="760">$AH807*($AC807*$AC807*AK807*AJ807+$S807*$S807*AI807)</f>
        <v>1.46739359691084</v>
      </c>
      <c r="N807" s="2">
        <f t="shared" ref="N807:N827" si="761">($Z$3+$T$3*POWER($C807,$U$3))*POWER((($B807+$V$3*$A807+$W$3*$S807*(1+$AA$3*$C807))/($B807+$V$3*$A807+1))*POWER(($A807+$X$3*$B807+1)/($A807+$X$3*$B807+$Y$3*$S807),2),2)</f>
        <v>0</v>
      </c>
      <c r="O807" s="2">
        <f t="shared" ref="O807:O827" si="762">$AD807*($AC807*$AC807*AG807*AE807+$S807*$S807*AF807)</f>
        <v>2.52482030787214</v>
      </c>
      <c r="S807">
        <f t="shared" ref="S807:S827" si="763">(1+B807)/(1+A807)/2</f>
        <v>0.961538461538461</v>
      </c>
      <c r="AC807">
        <f t="shared" si="751"/>
        <v>0.274670324174725</v>
      </c>
      <c r="AD807">
        <f t="shared" si="752"/>
        <v>3.32351892595841</v>
      </c>
      <c r="AE807">
        <f t="shared" si="753"/>
        <v>0.698053342693659</v>
      </c>
      <c r="AF807">
        <f t="shared" si="754"/>
        <v>0.741331883662177</v>
      </c>
      <c r="AG807">
        <f t="shared" si="755"/>
        <v>1.4104538952541</v>
      </c>
      <c r="AH807">
        <f t="shared" si="756"/>
        <v>1.93843892115845</v>
      </c>
      <c r="AI807">
        <f t="shared" si="757"/>
        <v>0.751725646645965</v>
      </c>
      <c r="AJ807">
        <f t="shared" si="758"/>
        <v>0.78720511334802</v>
      </c>
      <c r="AK807">
        <f t="shared" si="759"/>
        <v>1.04369847297627</v>
      </c>
    </row>
    <row r="808" spans="1:37">
      <c r="A808">
        <v>0.4</v>
      </c>
      <c r="B808">
        <v>1.5</v>
      </c>
      <c r="C808">
        <v>5</v>
      </c>
      <c r="M808" s="2">
        <f t="shared" si="760"/>
        <v>1.55626198476653</v>
      </c>
      <c r="N808" s="2">
        <f t="shared" si="761"/>
        <v>0</v>
      </c>
      <c r="O808" s="2">
        <f t="shared" si="762"/>
        <v>2.83854671206335</v>
      </c>
      <c r="S808">
        <f t="shared" si="763"/>
        <v>0.892857142857143</v>
      </c>
      <c r="AC808">
        <f t="shared" si="751"/>
        <v>0.450340007604232</v>
      </c>
      <c r="AD808">
        <f t="shared" si="752"/>
        <v>3.32351892595841</v>
      </c>
      <c r="AE808">
        <f t="shared" si="753"/>
        <v>0.737291712355542</v>
      </c>
      <c r="AF808">
        <f t="shared" si="754"/>
        <v>0.806692141381473</v>
      </c>
      <c r="AG808">
        <f t="shared" si="755"/>
        <v>1.41103797097912</v>
      </c>
      <c r="AH808">
        <f t="shared" si="756"/>
        <v>1.93843892115845</v>
      </c>
      <c r="AI808">
        <f t="shared" si="757"/>
        <v>0.783892837248496</v>
      </c>
      <c r="AJ808">
        <f t="shared" si="758"/>
        <v>0.840812951690536</v>
      </c>
      <c r="AK808">
        <f t="shared" si="759"/>
        <v>1.04343337100529</v>
      </c>
    </row>
    <row r="809" spans="1:37">
      <c r="A809">
        <v>0.5</v>
      </c>
      <c r="B809">
        <v>1.5</v>
      </c>
      <c r="C809">
        <v>5</v>
      </c>
      <c r="M809" s="2">
        <f t="shared" si="760"/>
        <v>1.62075115401855</v>
      </c>
      <c r="N809" s="2">
        <f t="shared" si="761"/>
        <v>0</v>
      </c>
      <c r="O809" s="2">
        <f t="shared" si="762"/>
        <v>3.01746121186466</v>
      </c>
      <c r="S809">
        <f t="shared" si="763"/>
        <v>0.833333333333333</v>
      </c>
      <c r="AC809">
        <f t="shared" si="751"/>
        <v>0.552770798392567</v>
      </c>
      <c r="AD809">
        <f t="shared" si="752"/>
        <v>3.32351892595841</v>
      </c>
      <c r="AE809">
        <f t="shared" si="753"/>
        <v>0.767553047550272</v>
      </c>
      <c r="AF809">
        <f t="shared" si="754"/>
        <v>0.831549028275556</v>
      </c>
      <c r="AG809">
        <f t="shared" si="755"/>
        <v>1.40897457400424</v>
      </c>
      <c r="AH809">
        <f t="shared" si="756"/>
        <v>1.93843892115845</v>
      </c>
      <c r="AI809">
        <f t="shared" si="757"/>
        <v>0.808705125987914</v>
      </c>
      <c r="AJ809">
        <f t="shared" si="758"/>
        <v>0.861218771926134</v>
      </c>
      <c r="AK809">
        <f t="shared" si="759"/>
        <v>1.04317146583418</v>
      </c>
    </row>
    <row r="810" spans="1:37">
      <c r="A810">
        <v>0.6</v>
      </c>
      <c r="B810">
        <v>1.5</v>
      </c>
      <c r="C810">
        <v>5</v>
      </c>
      <c r="M810" s="2">
        <f t="shared" si="760"/>
        <v>1.66750374903379</v>
      </c>
      <c r="N810" s="2">
        <f t="shared" si="761"/>
        <v>0</v>
      </c>
      <c r="O810" s="2">
        <f t="shared" si="762"/>
        <v>3.15504914376771</v>
      </c>
      <c r="S810">
        <f t="shared" si="763"/>
        <v>0.78125</v>
      </c>
      <c r="AC810">
        <f t="shared" si="751"/>
        <v>0.624218261107443</v>
      </c>
      <c r="AD810">
        <f t="shared" si="752"/>
        <v>3.32351892595841</v>
      </c>
      <c r="AE810">
        <f t="shared" si="753"/>
        <v>0.791588159557437</v>
      </c>
      <c r="AF810">
        <f t="shared" si="754"/>
        <v>0.845421012109732</v>
      </c>
      <c r="AG810">
        <f t="shared" si="755"/>
        <v>1.40482509020154</v>
      </c>
      <c r="AH810">
        <f t="shared" si="756"/>
        <v>1.93843892115845</v>
      </c>
      <c r="AI810">
        <f t="shared" si="757"/>
        <v>0.828419527699483</v>
      </c>
      <c r="AJ810">
        <f t="shared" si="758"/>
        <v>0.872612838214979</v>
      </c>
      <c r="AK810">
        <f t="shared" si="759"/>
        <v>1.04291269999143</v>
      </c>
    </row>
    <row r="811" spans="1:37">
      <c r="A811">
        <v>0.7</v>
      </c>
      <c r="B811">
        <v>1.5</v>
      </c>
      <c r="C811">
        <v>5</v>
      </c>
      <c r="M811" s="2">
        <f t="shared" si="760"/>
        <v>1.70199704016722</v>
      </c>
      <c r="N811" s="2">
        <f t="shared" si="761"/>
        <v>0</v>
      </c>
      <c r="O811" s="2">
        <f t="shared" si="762"/>
        <v>3.26774742838269</v>
      </c>
      <c r="S811">
        <f t="shared" si="763"/>
        <v>0.735294117647059</v>
      </c>
      <c r="AC811">
        <f t="shared" si="751"/>
        <v>0.677748154223701</v>
      </c>
      <c r="AD811">
        <f t="shared" si="752"/>
        <v>3.32351892595841</v>
      </c>
      <c r="AE811">
        <f t="shared" si="753"/>
        <v>0.811132843281182</v>
      </c>
      <c r="AF811">
        <f t="shared" si="754"/>
        <v>0.854406470027119</v>
      </c>
      <c r="AG811">
        <f t="shared" si="755"/>
        <v>1.39907392599595</v>
      </c>
      <c r="AH811">
        <f t="shared" si="756"/>
        <v>1.93843892115845</v>
      </c>
      <c r="AI811">
        <f t="shared" si="757"/>
        <v>0.844457524920792</v>
      </c>
      <c r="AJ811">
        <f t="shared" si="758"/>
        <v>0.879995850431103</v>
      </c>
      <c r="AK811">
        <f t="shared" si="759"/>
        <v>1.04265701737478</v>
      </c>
    </row>
    <row r="812" spans="1:37">
      <c r="A812">
        <v>0.8</v>
      </c>
      <c r="B812">
        <v>1.5</v>
      </c>
      <c r="C812">
        <v>5</v>
      </c>
      <c r="M812" s="2">
        <f t="shared" si="760"/>
        <v>1.72791691153456</v>
      </c>
      <c r="N812" s="2">
        <f t="shared" si="761"/>
        <v>0</v>
      </c>
      <c r="O812" s="2">
        <f t="shared" si="762"/>
        <v>3.36143127228978</v>
      </c>
      <c r="S812">
        <f t="shared" si="763"/>
        <v>0.694444444444444</v>
      </c>
      <c r="AC812">
        <f t="shared" si="751"/>
        <v>0.719546324832701</v>
      </c>
      <c r="AD812">
        <f t="shared" si="752"/>
        <v>3.32351892595841</v>
      </c>
      <c r="AE812">
        <f t="shared" si="753"/>
        <v>0.827334606240193</v>
      </c>
      <c r="AF812">
        <f t="shared" si="754"/>
        <v>0.860728958940747</v>
      </c>
      <c r="AG812">
        <f t="shared" si="755"/>
        <v>1.39212834996353</v>
      </c>
      <c r="AH812">
        <f t="shared" si="756"/>
        <v>1.93843892115845</v>
      </c>
      <c r="AI812">
        <f t="shared" si="757"/>
        <v>0.857758072157052</v>
      </c>
      <c r="AJ812">
        <f t="shared" si="758"/>
        <v>0.885192102773916</v>
      </c>
      <c r="AK812">
        <f t="shared" si="759"/>
        <v>1.04240436321075</v>
      </c>
    </row>
    <row r="813" spans="1:37">
      <c r="A813">
        <v>0.9</v>
      </c>
      <c r="B813">
        <v>1.5</v>
      </c>
      <c r="C813">
        <v>5</v>
      </c>
      <c r="M813" s="2">
        <f t="shared" si="760"/>
        <v>1.74772278781283</v>
      </c>
      <c r="N813" s="2">
        <f t="shared" si="761"/>
        <v>0</v>
      </c>
      <c r="O813" s="2">
        <f t="shared" si="762"/>
        <v>3.43943066946321</v>
      </c>
      <c r="S813">
        <f t="shared" si="763"/>
        <v>0.657894736842105</v>
      </c>
      <c r="AC813">
        <f t="shared" si="751"/>
        <v>0.753109895855483</v>
      </c>
      <c r="AD813">
        <f t="shared" si="752"/>
        <v>3.32351892595841</v>
      </c>
      <c r="AE813">
        <f t="shared" si="753"/>
        <v>0.840981657916432</v>
      </c>
      <c r="AF813">
        <f t="shared" si="754"/>
        <v>0.865422299996922</v>
      </c>
      <c r="AG813">
        <f t="shared" si="755"/>
        <v>1.38432371641374</v>
      </c>
      <c r="AH813">
        <f t="shared" si="756"/>
        <v>1.93843892115845</v>
      </c>
      <c r="AI813">
        <f t="shared" si="757"/>
        <v>0.868965958787529</v>
      </c>
      <c r="AJ813">
        <f t="shared" si="758"/>
        <v>0.889050132061955</v>
      </c>
      <c r="AK813">
        <f t="shared" si="759"/>
        <v>1.04215468401547</v>
      </c>
    </row>
    <row r="814" spans="1:37">
      <c r="A814">
        <v>1</v>
      </c>
      <c r="B814">
        <v>1.5</v>
      </c>
      <c r="C814">
        <v>5</v>
      </c>
      <c r="M814" s="2">
        <f t="shared" si="760"/>
        <v>1.76308177982871</v>
      </c>
      <c r="N814" s="2">
        <f t="shared" si="761"/>
        <v>0</v>
      </c>
      <c r="O814" s="2">
        <f t="shared" si="762"/>
        <v>3.50420561469935</v>
      </c>
      <c r="S814">
        <f t="shared" si="763"/>
        <v>0.625</v>
      </c>
      <c r="AC814">
        <f t="shared" si="751"/>
        <v>0.7806247497998</v>
      </c>
      <c r="AD814">
        <f t="shared" si="752"/>
        <v>3.32351892595841</v>
      </c>
      <c r="AE814">
        <f t="shared" si="753"/>
        <v>0.852632983094581</v>
      </c>
      <c r="AF814">
        <f t="shared" si="754"/>
        <v>0.869040520005125</v>
      </c>
      <c r="AG814">
        <f t="shared" si="755"/>
        <v>1.37593142144901</v>
      </c>
      <c r="AH814">
        <f t="shared" si="756"/>
        <v>1.93843892115845</v>
      </c>
      <c r="AI814">
        <f t="shared" si="757"/>
        <v>0.878538473733248</v>
      </c>
      <c r="AJ814">
        <f t="shared" si="758"/>
        <v>0.892024819131799</v>
      </c>
      <c r="AK814">
        <f t="shared" si="759"/>
        <v>1.04190792755696</v>
      </c>
    </row>
    <row r="815" spans="1:37">
      <c r="A815">
        <v>1.1</v>
      </c>
      <c r="B815">
        <v>1.5</v>
      </c>
      <c r="C815">
        <v>5</v>
      </c>
      <c r="M815" s="2">
        <f t="shared" si="760"/>
        <v>1.77514681064024</v>
      </c>
      <c r="N815" s="2">
        <f t="shared" si="761"/>
        <v>0</v>
      </c>
      <c r="O815" s="2">
        <f t="shared" si="762"/>
        <v>3.5577804875242</v>
      </c>
      <c r="S815">
        <f t="shared" si="763"/>
        <v>0.595238095238095</v>
      </c>
      <c r="AC815">
        <f t="shared" si="751"/>
        <v>0.803549382413629</v>
      </c>
      <c r="AD815">
        <f t="shared" si="752"/>
        <v>3.32351892595841</v>
      </c>
      <c r="AE815">
        <f t="shared" si="753"/>
        <v>0.862695856308093</v>
      </c>
      <c r="AF815">
        <f t="shared" si="754"/>
        <v>0.871909983906427</v>
      </c>
      <c r="AG815">
        <f t="shared" si="755"/>
        <v>1.36716782255433</v>
      </c>
      <c r="AH815">
        <f t="shared" si="756"/>
        <v>1.93843892115845</v>
      </c>
      <c r="AI815">
        <f t="shared" si="757"/>
        <v>0.886808859568818</v>
      </c>
      <c r="AJ815">
        <f t="shared" si="758"/>
        <v>0.894384194980304</v>
      </c>
      <c r="AK815">
        <f t="shared" si="759"/>
        <v>1.04166404281877</v>
      </c>
    </row>
    <row r="816" spans="1:37">
      <c r="A816">
        <v>1.2</v>
      </c>
      <c r="B816">
        <v>1.5</v>
      </c>
      <c r="C816">
        <v>5</v>
      </c>
      <c r="M816" s="2">
        <f t="shared" si="760"/>
        <v>1.78473122114221</v>
      </c>
      <c r="N816" s="2">
        <f t="shared" si="761"/>
        <v>0</v>
      </c>
      <c r="O816" s="2">
        <f t="shared" si="762"/>
        <v>3.60187731697765</v>
      </c>
      <c r="S816">
        <f t="shared" si="763"/>
        <v>0.568181818181818</v>
      </c>
      <c r="AC816">
        <f t="shared" si="751"/>
        <v>0.822903045010531</v>
      </c>
      <c r="AD816">
        <f t="shared" si="752"/>
        <v>3.32351892595841</v>
      </c>
      <c r="AE816">
        <f t="shared" si="753"/>
        <v>0.871473954502883</v>
      </c>
      <c r="AF816">
        <f t="shared" si="754"/>
        <v>0.874236475430445</v>
      </c>
      <c r="AG816">
        <f t="shared" si="755"/>
        <v>1.35820304117119</v>
      </c>
      <c r="AH816">
        <f t="shared" si="756"/>
        <v>1.93843892115845</v>
      </c>
      <c r="AI816">
        <f t="shared" si="757"/>
        <v>0.894025660355354</v>
      </c>
      <c r="AJ816">
        <f t="shared" si="758"/>
        <v>0.896297298684445</v>
      </c>
      <c r="AK816">
        <f t="shared" si="759"/>
        <v>1.04142297996477</v>
      </c>
    </row>
    <row r="817" spans="1:37">
      <c r="A817">
        <v>1.3</v>
      </c>
      <c r="B817">
        <v>1.5</v>
      </c>
      <c r="C817">
        <v>5</v>
      </c>
      <c r="M817" s="2">
        <f t="shared" si="760"/>
        <v>1.7924195386676</v>
      </c>
      <c r="N817" s="2">
        <f t="shared" si="761"/>
        <v>0</v>
      </c>
      <c r="O817" s="2">
        <f t="shared" si="762"/>
        <v>3.63796977997649</v>
      </c>
      <c r="S817">
        <f t="shared" si="763"/>
        <v>0.543478260869565</v>
      </c>
      <c r="AC817">
        <f t="shared" si="751"/>
        <v>0.839423242448166</v>
      </c>
      <c r="AD817">
        <f t="shared" si="752"/>
        <v>3.32351892595841</v>
      </c>
      <c r="AE817">
        <f t="shared" si="753"/>
        <v>0.879198281145408</v>
      </c>
      <c r="AF817">
        <f t="shared" si="754"/>
        <v>0.87615659757382</v>
      </c>
      <c r="AG817">
        <f t="shared" si="755"/>
        <v>1.34916905745441</v>
      </c>
      <c r="AH817">
        <f t="shared" si="756"/>
        <v>1.93843892115845</v>
      </c>
      <c r="AI817">
        <f t="shared" si="757"/>
        <v>0.900377999826765</v>
      </c>
      <c r="AJ817">
        <f t="shared" si="758"/>
        <v>0.897876361921015</v>
      </c>
      <c r="AK817">
        <f t="shared" si="759"/>
        <v>1.04118469030524</v>
      </c>
    </row>
    <row r="818" spans="1:37">
      <c r="A818">
        <v>1.4</v>
      </c>
      <c r="B818">
        <v>1.5</v>
      </c>
      <c r="C818">
        <v>5</v>
      </c>
      <c r="M818" s="2">
        <f t="shared" si="760"/>
        <v>1.79863904300905</v>
      </c>
      <c r="N818" s="2">
        <f t="shared" si="761"/>
        <v>0</v>
      </c>
      <c r="O818" s="2">
        <f t="shared" si="762"/>
        <v>3.66731609723857</v>
      </c>
      <c r="S818">
        <f t="shared" si="763"/>
        <v>0.520833333333333</v>
      </c>
      <c r="AC818">
        <f t="shared" si="751"/>
        <v>0.853658385356162</v>
      </c>
      <c r="AD818">
        <f t="shared" si="752"/>
        <v>3.32351892595841</v>
      </c>
      <c r="AE818">
        <f t="shared" si="753"/>
        <v>0.886047652276095</v>
      </c>
      <c r="AF818">
        <f t="shared" si="754"/>
        <v>0.877764766291737</v>
      </c>
      <c r="AG818">
        <f t="shared" si="755"/>
        <v>1.34016682955422</v>
      </c>
      <c r="AH818">
        <f t="shared" si="756"/>
        <v>1.93843892115845</v>
      </c>
      <c r="AI818">
        <f t="shared" si="757"/>
        <v>0.906012323856089</v>
      </c>
      <c r="AJ818">
        <f t="shared" si="758"/>
        <v>0.899198967890634</v>
      </c>
      <c r="AK818">
        <f t="shared" si="759"/>
        <v>1.04094912626408</v>
      </c>
    </row>
    <row r="819" spans="1:37">
      <c r="A819">
        <v>1.5</v>
      </c>
      <c r="B819">
        <v>1.5</v>
      </c>
      <c r="C819">
        <v>5</v>
      </c>
      <c r="M819" s="2">
        <f t="shared" si="760"/>
        <v>1.80370693061001</v>
      </c>
      <c r="N819" s="2">
        <f t="shared" si="761"/>
        <v>0</v>
      </c>
      <c r="O819" s="2">
        <f t="shared" si="762"/>
        <v>3.69098610234049</v>
      </c>
      <c r="S819">
        <f t="shared" si="763"/>
        <v>0.5</v>
      </c>
      <c r="AC819">
        <f t="shared" si="751"/>
        <v>0.866025403784439</v>
      </c>
      <c r="AD819">
        <f t="shared" si="752"/>
        <v>3.32351892595841</v>
      </c>
      <c r="AE819">
        <f t="shared" si="753"/>
        <v>0.892162630648279</v>
      </c>
      <c r="AF819">
        <f t="shared" si="754"/>
        <v>0.879128401344081</v>
      </c>
      <c r="AG819">
        <f t="shared" si="755"/>
        <v>1.33127236822273</v>
      </c>
      <c r="AH819">
        <f t="shared" si="756"/>
        <v>1.93843892115845</v>
      </c>
      <c r="AI819">
        <f t="shared" si="757"/>
        <v>0.911043788056676</v>
      </c>
      <c r="AJ819">
        <f t="shared" si="758"/>
        <v>0.90032052388858</v>
      </c>
      <c r="AK819">
        <f t="shared" si="759"/>
        <v>1.0407162413472</v>
      </c>
    </row>
    <row r="820" spans="1:37">
      <c r="A820">
        <v>1.6</v>
      </c>
      <c r="B820">
        <v>1.5</v>
      </c>
      <c r="C820">
        <v>5</v>
      </c>
      <c r="M820" s="2">
        <f t="shared" si="760"/>
        <v>1.80786200579199</v>
      </c>
      <c r="N820" s="2">
        <f t="shared" si="761"/>
        <v>0</v>
      </c>
      <c r="O820" s="2">
        <f t="shared" si="762"/>
        <v>3.70988595622333</v>
      </c>
      <c r="S820">
        <f t="shared" si="763"/>
        <v>0.480769230769231</v>
      </c>
      <c r="AC820">
        <f t="shared" si="751"/>
        <v>0.876847162706</v>
      </c>
      <c r="AD820">
        <f t="shared" si="752"/>
        <v>3.32351892595841</v>
      </c>
      <c r="AE820">
        <f t="shared" si="753"/>
        <v>0.897655226180138</v>
      </c>
      <c r="AF820">
        <f t="shared" si="754"/>
        <v>0.880296958210984</v>
      </c>
      <c r="AG820">
        <f t="shared" si="755"/>
        <v>1.32254180965371</v>
      </c>
      <c r="AH820">
        <f t="shared" si="756"/>
        <v>1.93843892115845</v>
      </c>
      <c r="AI820">
        <f t="shared" si="757"/>
        <v>0.915564186169642</v>
      </c>
      <c r="AJ820">
        <f t="shared" si="758"/>
        <v>0.90128167834917</v>
      </c>
      <c r="AK820">
        <f t="shared" si="759"/>
        <v>1.04048599011188</v>
      </c>
    </row>
    <row r="821" spans="1:37">
      <c r="A821">
        <v>1.7</v>
      </c>
      <c r="B821">
        <v>1.5</v>
      </c>
      <c r="C821">
        <v>5</v>
      </c>
      <c r="M821" s="2">
        <f t="shared" si="760"/>
        <v>1.81128636778137</v>
      </c>
      <c r="N821" s="2">
        <f t="shared" si="761"/>
        <v>0</v>
      </c>
      <c r="O821" s="2">
        <f t="shared" si="762"/>
        <v>3.72478089405225</v>
      </c>
      <c r="S821">
        <f t="shared" si="763"/>
        <v>0.462962962962963</v>
      </c>
      <c r="AC821">
        <f t="shared" si="751"/>
        <v>0.886377625464764</v>
      </c>
      <c r="AD821">
        <f t="shared" si="752"/>
        <v>3.32351892595841</v>
      </c>
      <c r="AE821">
        <f t="shared" si="753"/>
        <v>0.902615789651809</v>
      </c>
      <c r="AF821">
        <f t="shared" si="754"/>
        <v>0.881307544493084</v>
      </c>
      <c r="AG821">
        <f t="shared" si="755"/>
        <v>1.31401558539163</v>
      </c>
      <c r="AH821">
        <f t="shared" si="756"/>
        <v>1.93843892115845</v>
      </c>
      <c r="AI821">
        <f t="shared" si="757"/>
        <v>0.919647585368575</v>
      </c>
      <c r="AJ821">
        <f t="shared" si="758"/>
        <v>0.90211293377874</v>
      </c>
      <c r="AK821">
        <f t="shared" si="759"/>
        <v>1.04025832813726</v>
      </c>
    </row>
    <row r="822" spans="1:37">
      <c r="A822">
        <v>1.8</v>
      </c>
      <c r="B822">
        <v>1.5</v>
      </c>
      <c r="C822">
        <v>5</v>
      </c>
      <c r="M822" s="2">
        <f t="shared" si="760"/>
        <v>1.81412050555706</v>
      </c>
      <c r="N822" s="2">
        <f t="shared" si="761"/>
        <v>0</v>
      </c>
      <c r="O822" s="2">
        <f t="shared" si="762"/>
        <v>3.73631579105047</v>
      </c>
      <c r="S822">
        <f t="shared" si="763"/>
        <v>0.446428571428571</v>
      </c>
      <c r="AC822">
        <f t="shared" si="751"/>
        <v>0.894819272597682</v>
      </c>
      <c r="AD822">
        <f t="shared" si="752"/>
        <v>3.32351892595841</v>
      </c>
      <c r="AE822">
        <f t="shared" si="753"/>
        <v>0.907118002709606</v>
      </c>
      <c r="AF822">
        <f t="shared" si="754"/>
        <v>0.882188545278697</v>
      </c>
      <c r="AG822">
        <f t="shared" si="755"/>
        <v>1.30572180959996</v>
      </c>
      <c r="AH822">
        <f t="shared" si="756"/>
        <v>1.93843892115845</v>
      </c>
      <c r="AI822">
        <f t="shared" si="757"/>
        <v>0.923354406239945</v>
      </c>
      <c r="AJ822">
        <f t="shared" si="758"/>
        <v>0.90283762480329</v>
      </c>
      <c r="AK822">
        <f t="shared" si="759"/>
        <v>1.04003321199576</v>
      </c>
    </row>
    <row r="823" spans="1:37">
      <c r="A823">
        <v>1.9</v>
      </c>
      <c r="B823">
        <v>1.5</v>
      </c>
      <c r="C823">
        <v>5</v>
      </c>
      <c r="M823" s="2">
        <f t="shared" si="760"/>
        <v>1.81647397023091</v>
      </c>
      <c r="N823" s="2">
        <f t="shared" si="761"/>
        <v>0</v>
      </c>
      <c r="O823" s="2">
        <f t="shared" si="762"/>
        <v>3.74503338277748</v>
      </c>
      <c r="S823">
        <f t="shared" si="763"/>
        <v>0.431034482758621</v>
      </c>
      <c r="AC823">
        <f t="shared" si="751"/>
        <v>0.902335455733071</v>
      </c>
      <c r="AD823">
        <f t="shared" si="752"/>
        <v>3.32351892595841</v>
      </c>
      <c r="AE823">
        <f t="shared" si="753"/>
        <v>0.911222550044609</v>
      </c>
      <c r="AF823">
        <f t="shared" si="754"/>
        <v>0.882962038422626</v>
      </c>
      <c r="AG823">
        <f t="shared" si="755"/>
        <v>1.29767900563551</v>
      </c>
      <c r="AH823">
        <f t="shared" si="756"/>
        <v>1.93843892115845</v>
      </c>
      <c r="AI823">
        <f t="shared" si="757"/>
        <v>0.926734425986373</v>
      </c>
      <c r="AJ823">
        <f t="shared" si="758"/>
        <v>0.903473902439662</v>
      </c>
      <c r="AK823">
        <f t="shared" si="759"/>
        <v>1.03981059922549</v>
      </c>
    </row>
    <row r="824" spans="1:37">
      <c r="A824">
        <v>2</v>
      </c>
      <c r="B824">
        <v>1.5</v>
      </c>
      <c r="C824">
        <v>5</v>
      </c>
      <c r="M824" s="2">
        <f t="shared" si="760"/>
        <v>1.81843303044638</v>
      </c>
      <c r="N824" s="2">
        <f t="shared" si="761"/>
        <v>0</v>
      </c>
      <c r="O824" s="2">
        <f t="shared" si="762"/>
        <v>3.75139013482984</v>
      </c>
      <c r="S824">
        <f t="shared" si="763"/>
        <v>0.416666666666667</v>
      </c>
      <c r="AC824">
        <f t="shared" si="751"/>
        <v>0.90905934288631</v>
      </c>
      <c r="AD824">
        <f t="shared" si="752"/>
        <v>3.32351892595841</v>
      </c>
      <c r="AE824">
        <f t="shared" si="753"/>
        <v>0.914979862383671</v>
      </c>
      <c r="AF824">
        <f t="shared" si="754"/>
        <v>0.88364544784905</v>
      </c>
      <c r="AG824">
        <f t="shared" si="755"/>
        <v>1.28989828515495</v>
      </c>
      <c r="AH824">
        <f t="shared" si="756"/>
        <v>1.93843892115845</v>
      </c>
      <c r="AI824">
        <f t="shared" si="757"/>
        <v>0.929829022286114</v>
      </c>
      <c r="AJ824">
        <f t="shared" si="758"/>
        <v>0.904036092517718</v>
      </c>
      <c r="AK824">
        <f t="shared" si="759"/>
        <v>1.03959044830354</v>
      </c>
    </row>
    <row r="825" spans="1:37">
      <c r="A825">
        <v>2.1</v>
      </c>
      <c r="B825">
        <v>1.5</v>
      </c>
      <c r="C825">
        <v>5</v>
      </c>
      <c r="M825" s="2">
        <f t="shared" si="760"/>
        <v>1.82006623734732</v>
      </c>
      <c r="N825" s="2">
        <f t="shared" si="761"/>
        <v>0</v>
      </c>
      <c r="O825" s="2">
        <f t="shared" si="762"/>
        <v>3.75576988569196</v>
      </c>
      <c r="S825">
        <f t="shared" si="763"/>
        <v>0.403225806451613</v>
      </c>
      <c r="AC825">
        <f t="shared" si="751"/>
        <v>0.915100513064792</v>
      </c>
      <c r="AD825">
        <f t="shared" si="752"/>
        <v>3.32351892595841</v>
      </c>
      <c r="AE825">
        <f t="shared" si="753"/>
        <v>0.918432193327101</v>
      </c>
      <c r="AF825">
        <f t="shared" si="754"/>
        <v>0.884252702197226</v>
      </c>
      <c r="AG825">
        <f t="shared" si="755"/>
        <v>1.28238507964666</v>
      </c>
      <c r="AH825">
        <f t="shared" si="756"/>
        <v>1.93843892115845</v>
      </c>
      <c r="AI825">
        <f t="shared" si="757"/>
        <v>0.932672872660227</v>
      </c>
      <c r="AJ825">
        <f t="shared" si="758"/>
        <v>0.904535647767662</v>
      </c>
      <c r="AK825">
        <f t="shared" si="759"/>
        <v>1.03937271862019</v>
      </c>
    </row>
    <row r="826" spans="1:37">
      <c r="A826">
        <v>2.2</v>
      </c>
      <c r="B826">
        <v>1.5</v>
      </c>
      <c r="C826">
        <v>5</v>
      </c>
      <c r="M826" s="2">
        <f t="shared" si="760"/>
        <v>1.82142852007051</v>
      </c>
      <c r="N826" s="2">
        <f t="shared" si="761"/>
        <v>0</v>
      </c>
      <c r="O826" s="2">
        <f t="shared" si="762"/>
        <v>3.7584954624138</v>
      </c>
      <c r="S826">
        <f t="shared" si="763"/>
        <v>0.390625</v>
      </c>
      <c r="AC826">
        <f t="shared" si="751"/>
        <v>0.920549895103465</v>
      </c>
      <c r="AD826">
        <f t="shared" si="752"/>
        <v>3.32351892595841</v>
      </c>
      <c r="AE826">
        <f t="shared" si="753"/>
        <v>0.921615211328852</v>
      </c>
      <c r="AF826">
        <f t="shared" si="754"/>
        <v>0.884795063716029</v>
      </c>
      <c r="AG826">
        <f t="shared" si="755"/>
        <v>1.2751405096738</v>
      </c>
      <c r="AH826">
        <f t="shared" si="756"/>
        <v>1.93843892115845</v>
      </c>
      <c r="AI826">
        <f t="shared" si="757"/>
        <v>0.935295257448468</v>
      </c>
      <c r="AJ826">
        <f t="shared" si="758"/>
        <v>0.904981829004976</v>
      </c>
      <c r="AK826">
        <f t="shared" si="759"/>
        <v>1.03915737045393</v>
      </c>
    </row>
    <row r="827" spans="1:37">
      <c r="A827">
        <v>2.3</v>
      </c>
      <c r="B827">
        <v>1.5</v>
      </c>
      <c r="C827">
        <v>5</v>
      </c>
      <c r="M827" s="2">
        <f t="shared" si="760"/>
        <v>1.82256423435328</v>
      </c>
      <c r="N827" s="2">
        <f t="shared" si="761"/>
        <v>0</v>
      </c>
      <c r="O827" s="2">
        <f t="shared" si="762"/>
        <v>3.75983850162633</v>
      </c>
      <c r="S827">
        <f t="shared" si="763"/>
        <v>0.378787878787879</v>
      </c>
      <c r="AC827">
        <f>POWER(1-S827*S827,0.5)</f>
        <v>0.925483518428815</v>
      </c>
      <c r="AD827">
        <f>($Z$2+$T$2*POWER($C827,$U$2))</f>
        <v>3.32351892595841</v>
      </c>
      <c r="AE827">
        <f>POWER(1-$V$2*$AD827/(1+$A827*(1+$W$2/$C827)),2)</f>
        <v>0.924559233866874</v>
      </c>
      <c r="AF827">
        <f>POWER(1-$V$2*$AD827/(1+$B827*$AC827*(1+$W$2/$C827)),2)</f>
        <v>0.885281732156252</v>
      </c>
      <c r="AG827">
        <f>POWER((1+$A827+$B827*S827)/($A827+$B827*S827+$Y$2),2)</f>
        <v>1.26816246303836</v>
      </c>
      <c r="AH827">
        <f>(Z$4+T$4*POWER($C827,U$4))</f>
        <v>1.93843892115845</v>
      </c>
      <c r="AI827">
        <f>POWER(1-V$4*AH827/(1+$A827*(1+W$4/$C827)),2)</f>
        <v>0.937721070194482</v>
      </c>
      <c r="AJ827">
        <f>POWER(1-V$4*AH827/(1+$B827*$AC827*(1+W$4/$C827)),2)</f>
        <v>0.905382201449783</v>
      </c>
      <c r="AK827">
        <f>POWER((1+$A827+$B827*W$4)/($A827+$B827*W$4+Y$4),2)</f>
        <v>1.03894436494732</v>
      </c>
    </row>
    <row r="828" spans="1:37">
      <c r="A828">
        <v>2.4</v>
      </c>
      <c r="B828">
        <v>1.5</v>
      </c>
      <c r="C828">
        <v>5</v>
      </c>
      <c r="M828" s="2">
        <f t="shared" ref="M828:M859" si="764">$AH828*($AC828*$AC828*AK828*AJ828+$S828*$S828*AI828)</f>
        <v>1.82350945599674</v>
      </c>
      <c r="N828" s="2">
        <f t="shared" ref="N828:N859" si="765">($Z$3+$T$3*POWER($C828,$U$3))*POWER((($B828+$V$3*$A828+$W$3*$S828*(1+$AA$3*$C828))/($B828+$V$3*$A828+1))*POWER(($A828+$X$3*$B828+1)/($A828+$X$3*$B828+$Y$3*$S828),2),2)</f>
        <v>0</v>
      </c>
      <c r="O828" s="2">
        <f t="shared" ref="O828:O859" si="766">$AD828*($AC828*$AC828*AG828*AE828+$S828*$S828*AF828)</f>
        <v>3.76002771256738</v>
      </c>
      <c r="S828">
        <f t="shared" ref="S828:S863" si="767">(1+B828)/(1+A828)/2</f>
        <v>0.367647058823529</v>
      </c>
      <c r="AC828">
        <f t="shared" ref="AC828:AC891" si="768">POWER(1-S828*S828,0.5)</f>
        <v>0.92996539728014</v>
      </c>
      <c r="AD828">
        <f t="shared" ref="AD828:AD891" si="769">($Z$2+$T$2*POWER($C828,$U$2))</f>
        <v>3.32351892595841</v>
      </c>
      <c r="AE828">
        <f t="shared" ref="AE828:AE891" si="770">POWER(1-$V$2*$AD828/(1+$A828*(1+$W$2/$C828)),2)</f>
        <v>0.927290194196623</v>
      </c>
      <c r="AF828">
        <f t="shared" ref="AF828:AF891" si="771">POWER(1-$V$2*$AD828/(1+$B828*$AC828*(1+$W$2/$C828)),2)</f>
        <v>0.885720291933879</v>
      </c>
      <c r="AG828">
        <f t="shared" ref="AG828:AG891" si="772">POWER((1+$A828+$B828*S828)/($A828+$B828*S828+$Y$2),2)</f>
        <v>1.26144644039559</v>
      </c>
      <c r="AH828">
        <f t="shared" ref="AH828:AH891" si="773">(Z$4+T$4*POWER($C828,U$4))</f>
        <v>1.93843892115845</v>
      </c>
      <c r="AI828">
        <f t="shared" ref="AI828:AI891" si="774">POWER(1-V$4*AH828/(1+$A828*(1+W$4/$C828)),2)</f>
        <v>0.939971609305883</v>
      </c>
      <c r="AJ828">
        <f t="shared" ref="AJ828:AJ891" si="775">POWER(1-V$4*AH828/(1+$B828*$AC828*(1+W$4/$C828)),2)</f>
        <v>0.905743002263472</v>
      </c>
      <c r="AK828">
        <f t="shared" ref="AK828:AK891" si="776">POWER((1+$A828+$B828*W$4)/($A828+$B828*W$4+Y$4),2)</f>
        <v>1.03873366408361</v>
      </c>
    </row>
    <row r="829" spans="1:37">
      <c r="A829">
        <v>2.5</v>
      </c>
      <c r="B829">
        <v>1.5</v>
      </c>
      <c r="C829">
        <v>5</v>
      </c>
      <c r="M829" s="2">
        <f t="shared" si="764"/>
        <v>1.82429372329614</v>
      </c>
      <c r="N829" s="2">
        <f t="shared" si="765"/>
        <v>0</v>
      </c>
      <c r="O829" s="2">
        <f t="shared" si="766"/>
        <v>3.75925580619921</v>
      </c>
      <c r="S829">
        <f t="shared" si="767"/>
        <v>0.357142857142857</v>
      </c>
      <c r="AC829">
        <f t="shared" si="768"/>
        <v>0.934049773615859</v>
      </c>
      <c r="AD829">
        <f t="shared" si="769"/>
        <v>3.32351892595841</v>
      </c>
      <c r="AE829">
        <f t="shared" si="770"/>
        <v>0.929830405903348</v>
      </c>
      <c r="AF829">
        <f t="shared" si="771"/>
        <v>0.886117048092483</v>
      </c>
      <c r="AG829">
        <f t="shared" si="772"/>
        <v>1.2549862158841</v>
      </c>
      <c r="AH829">
        <f t="shared" si="773"/>
        <v>1.93843892115845</v>
      </c>
      <c r="AI829">
        <f t="shared" si="774"/>
        <v>0.942065204291138</v>
      </c>
      <c r="AJ829">
        <f t="shared" si="775"/>
        <v>0.906069416705085</v>
      </c>
      <c r="AK829">
        <f t="shared" si="776"/>
        <v>1.03852523066414</v>
      </c>
    </row>
    <row r="830" spans="1:37">
      <c r="A830">
        <v>2.6</v>
      </c>
      <c r="B830">
        <v>1.5</v>
      </c>
      <c r="C830">
        <v>5</v>
      </c>
      <c r="M830" s="2">
        <f t="shared" si="764"/>
        <v>1.82494137302801</v>
      </c>
      <c r="N830" s="2">
        <f t="shared" si="765"/>
        <v>0</v>
      </c>
      <c r="O830" s="2">
        <f t="shared" si="766"/>
        <v>3.75768529343921</v>
      </c>
      <c r="S830">
        <f t="shared" si="767"/>
        <v>0.347222222222222</v>
      </c>
      <c r="AC830">
        <f t="shared" si="768"/>
        <v>0.937782879133044</v>
      </c>
      <c r="AD830">
        <f t="shared" si="769"/>
        <v>3.32351892595841</v>
      </c>
      <c r="AE830">
        <f t="shared" si="770"/>
        <v>0.932199172911871</v>
      </c>
      <c r="AF830">
        <f t="shared" si="771"/>
        <v>0.886477282052209</v>
      </c>
      <c r="AG830">
        <f t="shared" si="772"/>
        <v>1.24877435110795</v>
      </c>
      <c r="AH830">
        <f t="shared" si="773"/>
        <v>1.93843892115845</v>
      </c>
      <c r="AI830">
        <f t="shared" si="774"/>
        <v>0.94401771553346</v>
      </c>
      <c r="AJ830">
        <f t="shared" si="775"/>
        <v>0.906365788366667</v>
      </c>
      <c r="AK830">
        <f t="shared" si="776"/>
        <v>1.03831902828647</v>
      </c>
    </row>
    <row r="831" spans="1:37">
      <c r="A831">
        <v>2.7</v>
      </c>
      <c r="B831">
        <v>1.5</v>
      </c>
      <c r="C831">
        <v>5</v>
      </c>
      <c r="M831" s="2">
        <f t="shared" si="764"/>
        <v>1.82547257361642</v>
      </c>
      <c r="N831" s="2">
        <f t="shared" si="765"/>
        <v>0</v>
      </c>
      <c r="O831" s="2">
        <f t="shared" si="766"/>
        <v>3.7554533312496</v>
      </c>
      <c r="S831">
        <f t="shared" si="767"/>
        <v>0.337837837837838</v>
      </c>
      <c r="AC831">
        <f t="shared" si="768"/>
        <v>0.941204332398154</v>
      </c>
      <c r="AD831">
        <f t="shared" si="769"/>
        <v>3.32351892595841</v>
      </c>
      <c r="AE831">
        <f t="shared" si="770"/>
        <v>0.934413280197767</v>
      </c>
      <c r="AF831">
        <f t="shared" si="771"/>
        <v>0.88680544862731</v>
      </c>
      <c r="AG831">
        <f t="shared" si="772"/>
        <v>1.24280259318089</v>
      </c>
      <c r="AH831">
        <f t="shared" si="773"/>
        <v>1.93843892115845</v>
      </c>
      <c r="AI831">
        <f t="shared" si="774"/>
        <v>0.945842936419131</v>
      </c>
      <c r="AJ831">
        <f t="shared" si="775"/>
        <v>0.906635781138539</v>
      </c>
      <c r="AK831">
        <f t="shared" si="776"/>
        <v>1.03811502132315</v>
      </c>
    </row>
    <row r="832" spans="1:37">
      <c r="A832">
        <v>2.8</v>
      </c>
      <c r="B832">
        <v>1.5</v>
      </c>
      <c r="C832">
        <v>5</v>
      </c>
      <c r="M832" s="2">
        <f t="shared" si="764"/>
        <v>1.82590413055135</v>
      </c>
      <c r="N832" s="2">
        <f t="shared" si="765"/>
        <v>0</v>
      </c>
      <c r="O832" s="2">
        <f t="shared" si="766"/>
        <v>3.75267577093305</v>
      </c>
      <c r="S832">
        <f t="shared" si="767"/>
        <v>0.328947368421053</v>
      </c>
      <c r="AC832">
        <f t="shared" si="768"/>
        <v>0.944348256105164</v>
      </c>
      <c r="AD832">
        <f t="shared" si="769"/>
        <v>3.32351892595841</v>
      </c>
      <c r="AE832">
        <f t="shared" si="770"/>
        <v>0.93648739155118</v>
      </c>
      <c r="AF832">
        <f t="shared" si="771"/>
        <v>0.88710532945421</v>
      </c>
      <c r="AG832">
        <f t="shared" si="772"/>
        <v>1.23706218132356</v>
      </c>
      <c r="AH832">
        <f t="shared" si="773"/>
        <v>1.93843892115845</v>
      </c>
      <c r="AI832">
        <f t="shared" si="774"/>
        <v>0.947552919371164</v>
      </c>
      <c r="AJ832">
        <f t="shared" si="775"/>
        <v>0.906882505347007</v>
      </c>
      <c r="AK832">
        <f t="shared" si="776"/>
        <v>1.03791317490124</v>
      </c>
    </row>
    <row r="833" spans="1:37">
      <c r="A833">
        <v>2.9</v>
      </c>
      <c r="B833">
        <v>1.5</v>
      </c>
      <c r="C833">
        <v>5</v>
      </c>
      <c r="M833" s="2">
        <f t="shared" si="764"/>
        <v>1.82625011900523</v>
      </c>
      <c r="N833" s="2">
        <f t="shared" si="765"/>
        <v>0</v>
      </c>
      <c r="O833" s="2">
        <f t="shared" si="766"/>
        <v>3.74945054012871</v>
      </c>
      <c r="S833">
        <f t="shared" si="767"/>
        <v>0.32051282051282</v>
      </c>
      <c r="AC833">
        <f t="shared" si="768"/>
        <v>0.94724417754184</v>
      </c>
      <c r="AD833">
        <f t="shared" si="769"/>
        <v>3.32351892595841</v>
      </c>
      <c r="AE833">
        <f t="shared" si="770"/>
        <v>0.938434374298091</v>
      </c>
      <c r="AF833">
        <f t="shared" si="771"/>
        <v>0.887380153665734</v>
      </c>
      <c r="AG833">
        <f t="shared" si="772"/>
        <v>1.23154408147891</v>
      </c>
      <c r="AH833">
        <f t="shared" si="773"/>
        <v>1.93843892115845</v>
      </c>
      <c r="AI833">
        <f t="shared" si="774"/>
        <v>0.949158242070574</v>
      </c>
      <c r="AJ833">
        <f t="shared" si="775"/>
        <v>0.907108616969085</v>
      </c>
      <c r="AK833">
        <f t="shared" si="776"/>
        <v>1.03771345488243</v>
      </c>
    </row>
    <row r="834" spans="1:37">
      <c r="A834">
        <v>3</v>
      </c>
      <c r="B834">
        <v>1.5</v>
      </c>
      <c r="C834">
        <v>5</v>
      </c>
      <c r="M834" s="2">
        <f t="shared" si="764"/>
        <v>1.82652238424821</v>
      </c>
      <c r="N834" s="2">
        <f t="shared" si="765"/>
        <v>0</v>
      </c>
      <c r="O834" s="2">
        <f t="shared" si="766"/>
        <v>3.74586046947945</v>
      </c>
      <c r="S834">
        <f t="shared" si="767"/>
        <v>0.3125</v>
      </c>
      <c r="AC834">
        <f t="shared" si="768"/>
        <v>0.949917759598166</v>
      </c>
      <c r="AD834">
        <f t="shared" si="769"/>
        <v>3.32351892595841</v>
      </c>
      <c r="AE834">
        <f t="shared" si="770"/>
        <v>0.940265566158315</v>
      </c>
      <c r="AF834">
        <f t="shared" si="771"/>
        <v>0.887632693673264</v>
      </c>
      <c r="AG834">
        <f t="shared" si="772"/>
        <v>1.22623916437975</v>
      </c>
      <c r="AH834">
        <f t="shared" si="773"/>
        <v>1.93843892115845</v>
      </c>
      <c r="AI834">
        <f t="shared" si="774"/>
        <v>0.950668226284756</v>
      </c>
      <c r="AJ834">
        <f t="shared" si="775"/>
        <v>0.907316396385269</v>
      </c>
      <c r="AK834">
        <f t="shared" si="776"/>
        <v>1.03751582784381</v>
      </c>
    </row>
    <row r="835" spans="1:37">
      <c r="A835">
        <v>3.1</v>
      </c>
      <c r="B835">
        <v>1.5</v>
      </c>
      <c r="C835">
        <v>5</v>
      </c>
      <c r="M835" s="2">
        <f t="shared" si="764"/>
        <v>1.8267309401334</v>
      </c>
      <c r="N835" s="2">
        <f t="shared" si="765"/>
        <v>0</v>
      </c>
      <c r="O835" s="2">
        <f t="shared" si="766"/>
        <v>3.74197565700019</v>
      </c>
      <c r="S835">
        <f t="shared" si="767"/>
        <v>0.304878048780488</v>
      </c>
      <c r="AC835">
        <f t="shared" si="768"/>
        <v>0.952391398203387</v>
      </c>
      <c r="AD835">
        <f t="shared" si="769"/>
        <v>3.32351892595841</v>
      </c>
      <c r="AE835">
        <f t="shared" si="770"/>
        <v>0.941990995919384</v>
      </c>
      <c r="AF835">
        <f t="shared" si="771"/>
        <v>0.887865341833499</v>
      </c>
      <c r="AG835">
        <f t="shared" si="772"/>
        <v>1.22113833928213</v>
      </c>
      <c r="AH835">
        <f t="shared" si="773"/>
        <v>1.93843892115845</v>
      </c>
      <c r="AI835">
        <f t="shared" si="774"/>
        <v>0.952091118860669</v>
      </c>
      <c r="AJ835">
        <f t="shared" si="775"/>
        <v>0.907507811418168</v>
      </c>
      <c r="AK835">
        <f t="shared" si="776"/>
        <v>1.03732026105921</v>
      </c>
    </row>
    <row r="836" spans="1:37">
      <c r="A836">
        <v>3.2</v>
      </c>
      <c r="B836">
        <v>1.5</v>
      </c>
      <c r="C836">
        <v>5</v>
      </c>
      <c r="M836" s="2">
        <f t="shared" si="764"/>
        <v>1.82688428841325</v>
      </c>
      <c r="N836" s="2">
        <f t="shared" si="765"/>
        <v>0</v>
      </c>
      <c r="O836" s="2">
        <f t="shared" si="766"/>
        <v>3.73785544777829</v>
      </c>
      <c r="S836">
        <f t="shared" si="767"/>
        <v>0.297619047619048</v>
      </c>
      <c r="AC836">
        <f t="shared" si="768"/>
        <v>0.954684713659086</v>
      </c>
      <c r="AD836">
        <f t="shared" si="769"/>
        <v>3.32351892595841</v>
      </c>
      <c r="AE836">
        <f t="shared" si="770"/>
        <v>0.943619566987577</v>
      </c>
      <c r="AF836">
        <f t="shared" si="771"/>
        <v>0.888080172294176</v>
      </c>
      <c r="AG836">
        <f t="shared" si="772"/>
        <v>1.21623265301807</v>
      </c>
      <c r="AH836">
        <f t="shared" si="773"/>
        <v>1.93843892115845</v>
      </c>
      <c r="AI836">
        <f t="shared" si="774"/>
        <v>0.953434242299755</v>
      </c>
      <c r="AJ836">
        <f t="shared" si="775"/>
        <v>0.907684568186627</v>
      </c>
      <c r="AK836">
        <f t="shared" si="776"/>
        <v>1.03712672248116</v>
      </c>
    </row>
    <row r="837" spans="1:37">
      <c r="A837">
        <v>3.3</v>
      </c>
      <c r="B837">
        <v>1.5</v>
      </c>
      <c r="C837">
        <v>5</v>
      </c>
      <c r="M837" s="2">
        <f t="shared" si="764"/>
        <v>1.82698967613854</v>
      </c>
      <c r="N837" s="2">
        <f t="shared" si="765"/>
        <v>0</v>
      </c>
      <c r="O837" s="2">
        <f t="shared" si="766"/>
        <v>3.73355009358558</v>
      </c>
      <c r="S837">
        <f t="shared" si="767"/>
        <v>0.290697674418605</v>
      </c>
      <c r="AC837">
        <f t="shared" si="768"/>
        <v>0.956814957077707</v>
      </c>
      <c r="AD837">
        <f t="shared" si="769"/>
        <v>3.32351892595841</v>
      </c>
      <c r="AE837">
        <f t="shared" si="770"/>
        <v>0.94515921090149</v>
      </c>
      <c r="AF837">
        <f t="shared" si="771"/>
        <v>0.888278991245651</v>
      </c>
      <c r="AG837">
        <f t="shared" si="772"/>
        <v>1.21151336198796</v>
      </c>
      <c r="AH837">
        <f t="shared" si="773"/>
        <v>1.93843892115845</v>
      </c>
      <c r="AI837">
        <f t="shared" si="774"/>
        <v>0.954704120715386</v>
      </c>
      <c r="AJ837">
        <f t="shared" si="775"/>
        <v>0.907848152427811</v>
      </c>
      <c r="AK837">
        <f t="shared" si="776"/>
        <v>1.03693518072338</v>
      </c>
    </row>
    <row r="838" spans="1:37">
      <c r="A838">
        <v>3.4</v>
      </c>
      <c r="B838">
        <v>1.5</v>
      </c>
      <c r="C838">
        <v>5</v>
      </c>
      <c r="M838" s="2">
        <f t="shared" si="764"/>
        <v>1.82705330431425</v>
      </c>
      <c r="N838" s="2">
        <f t="shared" si="765"/>
        <v>0</v>
      </c>
      <c r="O838" s="2">
        <f t="shared" si="766"/>
        <v>3.72910214601759</v>
      </c>
      <c r="S838">
        <f t="shared" si="767"/>
        <v>0.284090909090909</v>
      </c>
      <c r="AC838">
        <f t="shared" si="768"/>
        <v>0.958797348438084</v>
      </c>
      <c r="AD838">
        <f t="shared" si="769"/>
        <v>3.32351892595841</v>
      </c>
      <c r="AE838">
        <f t="shared" si="770"/>
        <v>0.946617016389382</v>
      </c>
      <c r="AF838">
        <f t="shared" si="771"/>
        <v>0.888463378027407</v>
      </c>
      <c r="AG838">
        <f t="shared" si="772"/>
        <v>1.2069719831039</v>
      </c>
      <c r="AH838">
        <f t="shared" si="773"/>
        <v>1.93843892115845</v>
      </c>
      <c r="AI838">
        <f t="shared" si="774"/>
        <v>0.955906585743091</v>
      </c>
      <c r="AJ838">
        <f t="shared" si="775"/>
        <v>0.907999863300384</v>
      </c>
      <c r="AK838">
        <f t="shared" si="776"/>
        <v>1.0367456050438</v>
      </c>
    </row>
    <row r="839" spans="1:37">
      <c r="A839">
        <v>3.5</v>
      </c>
      <c r="B839">
        <v>1.5</v>
      </c>
      <c r="C839">
        <v>5</v>
      </c>
      <c r="M839" s="2">
        <f t="shared" si="764"/>
        <v>1.82708049794478</v>
      </c>
      <c r="N839" s="2">
        <f t="shared" si="765"/>
        <v>0</v>
      </c>
      <c r="O839" s="2">
        <f t="shared" si="766"/>
        <v>3.72454762762312</v>
      </c>
      <c r="S839">
        <f t="shared" si="767"/>
        <v>0.277777777777778</v>
      </c>
      <c r="AC839">
        <f t="shared" si="768"/>
        <v>0.960645359210588</v>
      </c>
      <c r="AD839">
        <f t="shared" si="769"/>
        <v>3.32351892595841</v>
      </c>
      <c r="AE839">
        <f t="shared" si="770"/>
        <v>0.947999338397238</v>
      </c>
      <c r="AF839">
        <f t="shared" si="771"/>
        <v>0.88863471896551</v>
      </c>
      <c r="AG839">
        <f t="shared" si="772"/>
        <v>1.20260032842126</v>
      </c>
      <c r="AH839">
        <f t="shared" si="773"/>
        <v>1.93843892115845</v>
      </c>
      <c r="AI839">
        <f t="shared" si="774"/>
        <v>0.957046866029331</v>
      </c>
      <c r="AJ839">
        <f t="shared" si="775"/>
        <v>0.908140841211008</v>
      </c>
      <c r="AK839">
        <f t="shared" si="776"/>
        <v>1.03655796532816</v>
      </c>
    </row>
    <row r="840" spans="1:37">
      <c r="A840">
        <v>3.6</v>
      </c>
      <c r="B840">
        <v>1.5</v>
      </c>
      <c r="C840">
        <v>5</v>
      </c>
      <c r="M840" s="2">
        <f t="shared" si="764"/>
        <v>1.82707584531454</v>
      </c>
      <c r="N840" s="2">
        <f t="shared" si="765"/>
        <v>0</v>
      </c>
      <c r="O840" s="2">
        <f t="shared" si="766"/>
        <v>3.71991701787929</v>
      </c>
      <c r="S840">
        <f t="shared" si="767"/>
        <v>0.271739130434783</v>
      </c>
      <c r="AC840">
        <f t="shared" si="768"/>
        <v>0.962370949785242</v>
      </c>
      <c r="AD840">
        <f t="shared" si="769"/>
        <v>3.32351892595841</v>
      </c>
      <c r="AE840">
        <f t="shared" si="770"/>
        <v>0.949311890621952</v>
      </c>
      <c r="AF840">
        <f t="shared" si="771"/>
        <v>0.88879423539054</v>
      </c>
      <c r="AG840">
        <f t="shared" si="772"/>
        <v>1.19839052718923</v>
      </c>
      <c r="AH840">
        <f t="shared" si="773"/>
        <v>1.93843892115845</v>
      </c>
      <c r="AI840">
        <f t="shared" si="774"/>
        <v>0.958129663194127</v>
      </c>
      <c r="AJ840">
        <f t="shared" si="775"/>
        <v>0.908272090855793</v>
      </c>
      <c r="AK840">
        <f t="shared" si="776"/>
        <v>1.03637223207402</v>
      </c>
    </row>
    <row r="841" spans="1:37">
      <c r="A841">
        <v>3.7</v>
      </c>
      <c r="B841">
        <v>1.5</v>
      </c>
      <c r="C841">
        <v>5</v>
      </c>
      <c r="M841" s="2">
        <f t="shared" si="764"/>
        <v>1.82704331261842</v>
      </c>
      <c r="N841" s="2">
        <f t="shared" si="765"/>
        <v>0</v>
      </c>
      <c r="O841" s="2">
        <f t="shared" si="766"/>
        <v>3.71523608456283</v>
      </c>
      <c r="S841">
        <f t="shared" si="767"/>
        <v>0.265957446808511</v>
      </c>
      <c r="AC841">
        <f t="shared" si="768"/>
        <v>0.963984769841878</v>
      </c>
      <c r="AD841">
        <f t="shared" si="769"/>
        <v>3.32351892595841</v>
      </c>
      <c r="AE841">
        <f t="shared" si="770"/>
        <v>0.950559824388917</v>
      </c>
      <c r="AF841">
        <f t="shared" si="771"/>
        <v>0.888943006965025</v>
      </c>
      <c r="AG841">
        <f t="shared" si="772"/>
        <v>1.19433503825571</v>
      </c>
      <c r="AH841">
        <f t="shared" si="773"/>
        <v>1.93843892115845</v>
      </c>
      <c r="AI841">
        <f t="shared" si="774"/>
        <v>0.959159216593849</v>
      </c>
      <c r="AJ841">
        <f t="shared" si="775"/>
        <v>0.908394500404881</v>
      </c>
      <c r="AK841">
        <f t="shared" si="776"/>
        <v>1.03618837637532</v>
      </c>
    </row>
    <row r="842" spans="1:37">
      <c r="A842">
        <v>3.8</v>
      </c>
      <c r="B842">
        <v>1.5</v>
      </c>
      <c r="C842">
        <v>5</v>
      </c>
      <c r="M842" s="2">
        <f t="shared" si="764"/>
        <v>1.82698633873608</v>
      </c>
      <c r="N842" s="2">
        <f t="shared" si="765"/>
        <v>0</v>
      </c>
      <c r="O842" s="2">
        <f t="shared" si="766"/>
        <v>3.7105265858529</v>
      </c>
      <c r="S842">
        <f t="shared" si="767"/>
        <v>0.260416666666667</v>
      </c>
      <c r="AC842">
        <f t="shared" si="768"/>
        <v>0.965496328176458</v>
      </c>
      <c r="AD842">
        <f t="shared" si="769"/>
        <v>3.32351892595841</v>
      </c>
      <c r="AE842">
        <f t="shared" si="770"/>
        <v>0.951747796168247</v>
      </c>
      <c r="AF842">
        <f t="shared" si="771"/>
        <v>0.889081991206445</v>
      </c>
      <c r="AG842">
        <f t="shared" si="772"/>
        <v>1.19042665513331</v>
      </c>
      <c r="AH842">
        <f t="shared" si="773"/>
        <v>1.93843892115845</v>
      </c>
      <c r="AI842">
        <f t="shared" si="774"/>
        <v>0.960139358764232</v>
      </c>
      <c r="AJ842">
        <f t="shared" si="775"/>
        <v>0.908508857558676</v>
      </c>
      <c r="AK842">
        <f t="shared" si="776"/>
        <v>1.0360063699074</v>
      </c>
    </row>
    <row r="843" spans="1:37">
      <c r="A843">
        <v>3.9</v>
      </c>
      <c r="B843">
        <v>1.5</v>
      </c>
      <c r="C843">
        <v>5</v>
      </c>
      <c r="M843" s="2">
        <f t="shared" si="764"/>
        <v>1.82690791393095</v>
      </c>
      <c r="N843" s="2">
        <f t="shared" si="765"/>
        <v>0</v>
      </c>
      <c r="O843" s="2">
        <f t="shared" si="766"/>
        <v>3.70580686419169</v>
      </c>
      <c r="S843">
        <f t="shared" si="767"/>
        <v>0.255102040816326</v>
      </c>
      <c r="AC843">
        <f t="shared" si="768"/>
        <v>0.966914137227988</v>
      </c>
      <c r="AD843">
        <f t="shared" si="769"/>
        <v>3.32351892595841</v>
      </c>
      <c r="AE843">
        <f t="shared" si="770"/>
        <v>0.952880025593778</v>
      </c>
      <c r="AF843">
        <f t="shared" si="771"/>
        <v>0.889212039906151</v>
      </c>
      <c r="AG843">
        <f t="shared" si="772"/>
        <v>1.1866585055373</v>
      </c>
      <c r="AH843">
        <f t="shared" si="773"/>
        <v>1.93843892115845</v>
      </c>
      <c r="AI843">
        <f t="shared" si="774"/>
        <v>0.961073563071513</v>
      </c>
      <c r="AJ843">
        <f t="shared" si="775"/>
        <v>0.908615863051522</v>
      </c>
      <c r="AK843">
        <f t="shared" si="776"/>
        <v>1.03582618491245</v>
      </c>
    </row>
    <row r="844" spans="1:37">
      <c r="A844">
        <v>4</v>
      </c>
      <c r="B844">
        <v>1.5</v>
      </c>
      <c r="C844">
        <v>5</v>
      </c>
      <c r="M844" s="2">
        <f t="shared" si="764"/>
        <v>1.8268106454719</v>
      </c>
      <c r="N844" s="2">
        <f t="shared" si="765"/>
        <v>0</v>
      </c>
      <c r="O844" s="2">
        <f t="shared" si="766"/>
        <v>3.70109234937005</v>
      </c>
      <c r="S844">
        <f t="shared" si="767"/>
        <v>0.25</v>
      </c>
      <c r="AC844">
        <f t="shared" si="768"/>
        <v>0.968245836551854</v>
      </c>
      <c r="AD844">
        <f t="shared" si="769"/>
        <v>3.32351892595841</v>
      </c>
      <c r="AE844">
        <f t="shared" si="770"/>
        <v>0.953960345507476</v>
      </c>
      <c r="AF844">
        <f t="shared" si="771"/>
        <v>0.88933391300141</v>
      </c>
      <c r="AG844">
        <f t="shared" si="772"/>
        <v>1.18302404681416</v>
      </c>
      <c r="AH844">
        <f t="shared" si="773"/>
        <v>1.93843892115845</v>
      </c>
      <c r="AI844">
        <f t="shared" si="774"/>
        <v>0.961964984819873</v>
      </c>
      <c r="AJ844">
        <f t="shared" si="775"/>
        <v>0.908716142060967</v>
      </c>
      <c r="AK844">
        <f t="shared" si="776"/>
        <v>1.03564779418538</v>
      </c>
    </row>
    <row r="845" spans="13:37">
      <c r="M845" s="2" t="e">
        <f t="shared" si="764"/>
        <v>#DIV/0!</v>
      </c>
      <c r="N845" s="2" t="e">
        <f t="shared" si="765"/>
        <v>#NUM!</v>
      </c>
      <c r="O845" s="2" t="e">
        <f t="shared" si="766"/>
        <v>#DIV/0!</v>
      </c>
      <c r="S845">
        <f t="shared" si="767"/>
        <v>0.5</v>
      </c>
      <c r="AC845">
        <f t="shared" si="768"/>
        <v>0.866025403784439</v>
      </c>
      <c r="AD845">
        <f t="shared" si="769"/>
        <v>-1.680384881454</v>
      </c>
      <c r="AE845" t="e">
        <f t="shared" si="770"/>
        <v>#DIV/0!</v>
      </c>
      <c r="AF845" t="e">
        <f t="shared" si="771"/>
        <v>#DIV/0!</v>
      </c>
      <c r="AG845">
        <f t="shared" si="772"/>
        <v>3.11315717890182</v>
      </c>
      <c r="AH845" t="e">
        <f t="shared" si="773"/>
        <v>#DIV/0!</v>
      </c>
      <c r="AI845" t="e">
        <f t="shared" si="774"/>
        <v>#DIV/0!</v>
      </c>
      <c r="AJ845" t="e">
        <f t="shared" si="775"/>
        <v>#DIV/0!</v>
      </c>
      <c r="AK845">
        <f t="shared" si="776"/>
        <v>2.42568588109518</v>
      </c>
    </row>
    <row r="846" spans="1:37">
      <c r="A846">
        <v>0.5</v>
      </c>
      <c r="B846">
        <v>0.1</v>
      </c>
      <c r="C846">
        <v>3</v>
      </c>
      <c r="M846" s="2">
        <f t="shared" si="764"/>
        <v>0.993956545934006</v>
      </c>
      <c r="N846" s="2">
        <f t="shared" si="765"/>
        <v>0</v>
      </c>
      <c r="O846" s="2">
        <f t="shared" si="766"/>
        <v>4.28007494050844</v>
      </c>
      <c r="S846">
        <f t="shared" si="767"/>
        <v>0.366666666666667</v>
      </c>
      <c r="AC846">
        <f t="shared" si="768"/>
        <v>0.930352382463524</v>
      </c>
      <c r="AD846">
        <f t="shared" si="769"/>
        <v>2.85452410585707</v>
      </c>
      <c r="AE846">
        <f t="shared" si="770"/>
        <v>0.84108368442937</v>
      </c>
      <c r="AF846">
        <f t="shared" si="771"/>
        <v>0.650774317561457</v>
      </c>
      <c r="AG846">
        <f t="shared" si="772"/>
        <v>1.9394210207592</v>
      </c>
      <c r="AH846">
        <f t="shared" si="773"/>
        <v>0.895677970130386</v>
      </c>
      <c r="AI846">
        <f t="shared" si="774"/>
        <v>0.928227662085528</v>
      </c>
      <c r="AJ846">
        <f t="shared" si="775"/>
        <v>0.839930473756868</v>
      </c>
      <c r="AK846">
        <f t="shared" si="776"/>
        <v>1.35477510974876</v>
      </c>
    </row>
    <row r="847" spans="1:37">
      <c r="A847">
        <v>0.5</v>
      </c>
      <c r="B847">
        <v>0.2</v>
      </c>
      <c r="C847">
        <v>3</v>
      </c>
      <c r="M847" s="2">
        <f t="shared" si="764"/>
        <v>0.944902725727785</v>
      </c>
      <c r="N847" s="2">
        <f t="shared" si="765"/>
        <v>0</v>
      </c>
      <c r="O847" s="2">
        <f t="shared" si="766"/>
        <v>4.15902577549801</v>
      </c>
      <c r="S847">
        <f t="shared" si="767"/>
        <v>0.4</v>
      </c>
      <c r="AC847">
        <f t="shared" si="768"/>
        <v>0.916515138991168</v>
      </c>
      <c r="AD847">
        <f t="shared" si="769"/>
        <v>2.85452410585707</v>
      </c>
      <c r="AE847">
        <f t="shared" si="770"/>
        <v>0.84108368442937</v>
      </c>
      <c r="AF847">
        <f t="shared" si="771"/>
        <v>0.723835535740919</v>
      </c>
      <c r="AG847">
        <f t="shared" si="772"/>
        <v>1.89831736703325</v>
      </c>
      <c r="AH847">
        <f t="shared" si="773"/>
        <v>0.895677970130386</v>
      </c>
      <c r="AI847">
        <f t="shared" si="774"/>
        <v>0.928227662085528</v>
      </c>
      <c r="AJ847">
        <f t="shared" si="775"/>
        <v>0.874228200165777</v>
      </c>
      <c r="AK847">
        <f t="shared" si="776"/>
        <v>1.23434273305961</v>
      </c>
    </row>
    <row r="848" spans="1:37">
      <c r="A848">
        <v>0.5</v>
      </c>
      <c r="B848">
        <v>0.3</v>
      </c>
      <c r="C848">
        <v>3</v>
      </c>
      <c r="M848" s="2">
        <f t="shared" si="764"/>
        <v>0.921744628538132</v>
      </c>
      <c r="N848" s="2">
        <f t="shared" si="765"/>
        <v>0</v>
      </c>
      <c r="O848" s="2">
        <f t="shared" si="766"/>
        <v>4.03041369787033</v>
      </c>
      <c r="S848">
        <f t="shared" si="767"/>
        <v>0.433333333333333</v>
      </c>
      <c r="AC848">
        <f t="shared" si="768"/>
        <v>0.901233722306385</v>
      </c>
      <c r="AD848">
        <f t="shared" si="769"/>
        <v>2.85452410585707</v>
      </c>
      <c r="AE848">
        <f t="shared" si="770"/>
        <v>0.84108368442937</v>
      </c>
      <c r="AF848">
        <f t="shared" si="771"/>
        <v>0.770337164228008</v>
      </c>
      <c r="AG848">
        <f t="shared" si="772"/>
        <v>1.8550721666623</v>
      </c>
      <c r="AH848">
        <f t="shared" si="773"/>
        <v>0.895677970130386</v>
      </c>
      <c r="AI848">
        <f t="shared" si="774"/>
        <v>0.928227662085528</v>
      </c>
      <c r="AJ848">
        <f t="shared" si="775"/>
        <v>0.895779184612008</v>
      </c>
      <c r="AK848">
        <f t="shared" si="776"/>
        <v>1.17486993289827</v>
      </c>
    </row>
    <row r="849" spans="1:37">
      <c r="A849">
        <v>0.5</v>
      </c>
      <c r="B849">
        <v>0.4</v>
      </c>
      <c r="C849">
        <v>3</v>
      </c>
      <c r="M849" s="2">
        <f t="shared" si="764"/>
        <v>0.907912332746998</v>
      </c>
      <c r="N849" s="2">
        <f t="shared" si="765"/>
        <v>0</v>
      </c>
      <c r="O849" s="2">
        <f t="shared" si="766"/>
        <v>3.89940231699711</v>
      </c>
      <c r="S849">
        <f t="shared" si="767"/>
        <v>0.466666666666667</v>
      </c>
      <c r="AC849">
        <f t="shared" si="768"/>
        <v>0.884433277428107</v>
      </c>
      <c r="AD849">
        <f t="shared" si="769"/>
        <v>2.85452410585707</v>
      </c>
      <c r="AE849">
        <f t="shared" si="770"/>
        <v>0.84108368442937</v>
      </c>
      <c r="AF849">
        <f t="shared" si="771"/>
        <v>0.802282134738738</v>
      </c>
      <c r="AG849">
        <f t="shared" si="772"/>
        <v>1.81075797650515</v>
      </c>
      <c r="AH849">
        <f t="shared" si="773"/>
        <v>0.895677970130386</v>
      </c>
      <c r="AI849">
        <f t="shared" si="774"/>
        <v>0.928227662085528</v>
      </c>
      <c r="AJ849">
        <f t="shared" si="775"/>
        <v>0.910477455671619</v>
      </c>
      <c r="AK849">
        <f t="shared" si="776"/>
        <v>1.13945082208223</v>
      </c>
    </row>
    <row r="850" spans="1:37">
      <c r="A850">
        <v>0.5</v>
      </c>
      <c r="B850">
        <v>0.5</v>
      </c>
      <c r="C850">
        <v>3</v>
      </c>
      <c r="M850" s="2">
        <f t="shared" si="764"/>
        <v>0.898320405584727</v>
      </c>
      <c r="N850" s="2">
        <f t="shared" si="765"/>
        <v>0</v>
      </c>
      <c r="O850" s="2">
        <f t="shared" si="766"/>
        <v>3.76952710213925</v>
      </c>
      <c r="S850">
        <f t="shared" si="767"/>
        <v>0.5</v>
      </c>
      <c r="AC850">
        <f t="shared" si="768"/>
        <v>0.866025403784439</v>
      </c>
      <c r="AD850">
        <f t="shared" si="769"/>
        <v>2.85452410585707</v>
      </c>
      <c r="AE850">
        <f t="shared" si="770"/>
        <v>0.84108368442937</v>
      </c>
      <c r="AF850">
        <f t="shared" si="771"/>
        <v>0.825380214888458</v>
      </c>
      <c r="AG850">
        <f t="shared" si="772"/>
        <v>1.76629240765625</v>
      </c>
      <c r="AH850">
        <f t="shared" si="773"/>
        <v>0.895677970130386</v>
      </c>
      <c r="AI850">
        <f t="shared" si="774"/>
        <v>0.928227662085528</v>
      </c>
      <c r="AJ850">
        <f t="shared" si="775"/>
        <v>0.921056736210858</v>
      </c>
      <c r="AK850">
        <f t="shared" si="776"/>
        <v>1.11595483928086</v>
      </c>
    </row>
    <row r="851" spans="1:37">
      <c r="A851">
        <v>0.5</v>
      </c>
      <c r="B851">
        <v>0.6</v>
      </c>
      <c r="C851">
        <v>3</v>
      </c>
      <c r="M851" s="2">
        <f t="shared" si="764"/>
        <v>0.890938539361122</v>
      </c>
      <c r="N851" s="2">
        <f t="shared" si="765"/>
        <v>0</v>
      </c>
      <c r="O851" s="2">
        <f t="shared" si="766"/>
        <v>3.64329133099655</v>
      </c>
      <c r="S851">
        <f t="shared" si="767"/>
        <v>0.533333333333333</v>
      </c>
      <c r="AC851">
        <f t="shared" si="768"/>
        <v>0.845905169363301</v>
      </c>
      <c r="AD851">
        <f t="shared" si="769"/>
        <v>2.85452410585707</v>
      </c>
      <c r="AE851">
        <f t="shared" si="770"/>
        <v>0.84108368442937</v>
      </c>
      <c r="AF851">
        <f t="shared" si="771"/>
        <v>0.84267717230688</v>
      </c>
      <c r="AG851">
        <f t="shared" si="772"/>
        <v>1.72242345573634</v>
      </c>
      <c r="AH851">
        <f t="shared" si="773"/>
        <v>0.895677970130386</v>
      </c>
      <c r="AI851">
        <f t="shared" si="774"/>
        <v>0.928227662085528</v>
      </c>
      <c r="AJ851">
        <f t="shared" si="775"/>
        <v>0.928954390523655</v>
      </c>
      <c r="AK851">
        <f t="shared" si="776"/>
        <v>1.0992312998142</v>
      </c>
    </row>
    <row r="852" spans="1:37">
      <c r="A852">
        <v>0.5</v>
      </c>
      <c r="B852">
        <v>0.7</v>
      </c>
      <c r="C852">
        <v>3</v>
      </c>
      <c r="M852" s="2">
        <f t="shared" si="764"/>
        <v>0.884812600395138</v>
      </c>
      <c r="N852" s="2">
        <f t="shared" si="765"/>
        <v>0</v>
      </c>
      <c r="O852" s="2">
        <f t="shared" si="766"/>
        <v>3.52242901529843</v>
      </c>
      <c r="S852">
        <f t="shared" si="767"/>
        <v>0.566666666666667</v>
      </c>
      <c r="AC852">
        <f t="shared" si="768"/>
        <v>0.823947139620552</v>
      </c>
      <c r="AD852">
        <f t="shared" si="769"/>
        <v>2.85452410585707</v>
      </c>
      <c r="AE852">
        <f t="shared" si="770"/>
        <v>0.84108368442937</v>
      </c>
      <c r="AF852">
        <f t="shared" si="771"/>
        <v>0.855935801147086</v>
      </c>
      <c r="AG852">
        <f t="shared" si="772"/>
        <v>1.67973152899689</v>
      </c>
      <c r="AH852">
        <f t="shared" si="773"/>
        <v>0.895677970130386</v>
      </c>
      <c r="AI852">
        <f t="shared" si="774"/>
        <v>0.928227662085528</v>
      </c>
      <c r="AJ852">
        <f t="shared" si="775"/>
        <v>0.934994701935561</v>
      </c>
      <c r="AK852">
        <f t="shared" si="776"/>
        <v>1.08672190536289</v>
      </c>
    </row>
    <row r="853" spans="1:37">
      <c r="A853">
        <v>0.5</v>
      </c>
      <c r="B853">
        <v>0.8</v>
      </c>
      <c r="C853">
        <v>3</v>
      </c>
      <c r="M853" s="2">
        <f t="shared" si="764"/>
        <v>0.879441236709145</v>
      </c>
      <c r="N853" s="2">
        <f t="shared" si="765"/>
        <v>0</v>
      </c>
      <c r="O853" s="2">
        <f t="shared" si="766"/>
        <v>3.40806286855245</v>
      </c>
      <c r="S853">
        <f t="shared" si="767"/>
        <v>0.6</v>
      </c>
      <c r="AC853">
        <f t="shared" si="768"/>
        <v>0.8</v>
      </c>
      <c r="AD853">
        <f t="shared" si="769"/>
        <v>2.85452410585707</v>
      </c>
      <c r="AE853">
        <f t="shared" si="770"/>
        <v>0.84108368442937</v>
      </c>
      <c r="AF853">
        <f t="shared" si="771"/>
        <v>0.866237259919095</v>
      </c>
      <c r="AG853">
        <f t="shared" si="772"/>
        <v>1.63864284962265</v>
      </c>
      <c r="AH853">
        <f t="shared" si="773"/>
        <v>0.895677970130386</v>
      </c>
      <c r="AI853">
        <f t="shared" si="774"/>
        <v>0.928227662085528</v>
      </c>
      <c r="AJ853">
        <f t="shared" si="775"/>
        <v>0.93968007474581</v>
      </c>
      <c r="AK853">
        <f t="shared" si="776"/>
        <v>1.07701245463149</v>
      </c>
    </row>
    <row r="854" spans="1:37">
      <c r="A854">
        <v>0.5</v>
      </c>
      <c r="B854">
        <v>0.9</v>
      </c>
      <c r="C854">
        <v>3</v>
      </c>
      <c r="M854" s="2">
        <f t="shared" si="764"/>
        <v>0.874538954085132</v>
      </c>
      <c r="N854" s="2">
        <f t="shared" si="765"/>
        <v>0</v>
      </c>
      <c r="O854" s="2">
        <f t="shared" si="766"/>
        <v>3.3008209004324</v>
      </c>
      <c r="S854">
        <f t="shared" si="767"/>
        <v>0.633333333333333</v>
      </c>
      <c r="AC854">
        <f t="shared" si="768"/>
        <v>0.773879117749593</v>
      </c>
      <c r="AD854">
        <f t="shared" si="769"/>
        <v>2.85452410585707</v>
      </c>
      <c r="AE854">
        <f t="shared" si="770"/>
        <v>0.84108368442937</v>
      </c>
      <c r="AF854">
        <f t="shared" si="771"/>
        <v>0.874270173938028</v>
      </c>
      <c r="AG854">
        <f t="shared" si="772"/>
        <v>1.59944933634374</v>
      </c>
      <c r="AH854">
        <f t="shared" si="773"/>
        <v>0.895677970130386</v>
      </c>
      <c r="AI854">
        <f t="shared" si="774"/>
        <v>0.928227662085528</v>
      </c>
      <c r="AJ854">
        <f t="shared" si="775"/>
        <v>0.943329125237873</v>
      </c>
      <c r="AK854">
        <f t="shared" si="776"/>
        <v>1.06925772445868</v>
      </c>
    </row>
    <row r="855" spans="1:37">
      <c r="A855">
        <v>0.5</v>
      </c>
      <c r="B855">
        <v>1</v>
      </c>
      <c r="C855">
        <v>3</v>
      </c>
      <c r="M855" s="2">
        <f t="shared" si="764"/>
        <v>0.869933378488275</v>
      </c>
      <c r="N855" s="2">
        <f t="shared" si="765"/>
        <v>0</v>
      </c>
      <c r="O855" s="2">
        <f t="shared" si="766"/>
        <v>3.20092836347971</v>
      </c>
      <c r="S855">
        <f t="shared" si="767"/>
        <v>0.666666666666667</v>
      </c>
      <c r="AC855">
        <f t="shared" si="768"/>
        <v>0.74535599249993</v>
      </c>
      <c r="AD855">
        <f t="shared" si="769"/>
        <v>2.85452410585707</v>
      </c>
      <c r="AE855">
        <f t="shared" si="770"/>
        <v>0.84108368442937</v>
      </c>
      <c r="AF855">
        <f t="shared" si="771"/>
        <v>0.880479642867007</v>
      </c>
      <c r="AG855">
        <f t="shared" si="772"/>
        <v>1.5623310755681</v>
      </c>
      <c r="AH855">
        <f t="shared" si="773"/>
        <v>0.895677970130386</v>
      </c>
      <c r="AI855">
        <f t="shared" si="774"/>
        <v>0.928227662085528</v>
      </c>
      <c r="AJ855">
        <f t="shared" si="775"/>
        <v>0.946147205402768</v>
      </c>
      <c r="AK855">
        <f t="shared" si="776"/>
        <v>1.06292152419824</v>
      </c>
    </row>
    <row r="856" spans="1:37">
      <c r="A856">
        <v>0.5</v>
      </c>
      <c r="B856">
        <v>1.1</v>
      </c>
      <c r="C856">
        <v>3</v>
      </c>
      <c r="M856" s="2">
        <f t="shared" si="764"/>
        <v>0.865516167142613</v>
      </c>
      <c r="N856" s="2">
        <f t="shared" si="765"/>
        <v>0</v>
      </c>
      <c r="O856" s="2">
        <f t="shared" si="766"/>
        <v>3.10827717028119</v>
      </c>
      <c r="S856">
        <f t="shared" si="767"/>
        <v>0.7</v>
      </c>
      <c r="AC856">
        <f t="shared" si="768"/>
        <v>0.714142842854285</v>
      </c>
      <c r="AD856">
        <f t="shared" si="769"/>
        <v>2.85452410585707</v>
      </c>
      <c r="AE856">
        <f t="shared" si="770"/>
        <v>0.84108368442937</v>
      </c>
      <c r="AF856">
        <f t="shared" si="771"/>
        <v>0.88514671561765</v>
      </c>
      <c r="AG856">
        <f t="shared" si="772"/>
        <v>1.52737864055957</v>
      </c>
      <c r="AH856">
        <f t="shared" si="773"/>
        <v>0.895677970130386</v>
      </c>
      <c r="AI856">
        <f t="shared" si="774"/>
        <v>0.928227662085528</v>
      </c>
      <c r="AJ856">
        <f t="shared" si="775"/>
        <v>0.948263801941056</v>
      </c>
      <c r="AK856">
        <f t="shared" si="776"/>
        <v>1.05764730953508</v>
      </c>
    </row>
    <row r="857" spans="1:37">
      <c r="A857">
        <v>0.5</v>
      </c>
      <c r="B857">
        <v>1.2</v>
      </c>
      <c r="C857">
        <v>3</v>
      </c>
      <c r="M857" s="2">
        <f t="shared" si="764"/>
        <v>0.861217840104071</v>
      </c>
      <c r="N857" s="2">
        <f t="shared" si="765"/>
        <v>0</v>
      </c>
      <c r="O857" s="2">
        <f t="shared" si="766"/>
        <v>3.0224691786487</v>
      </c>
      <c r="S857">
        <f t="shared" si="767"/>
        <v>0.733333333333333</v>
      </c>
      <c r="AC857">
        <f t="shared" si="768"/>
        <v>0.679869268479038</v>
      </c>
      <c r="AD857">
        <f t="shared" si="769"/>
        <v>2.85452410585707</v>
      </c>
      <c r="AE857">
        <f t="shared" si="770"/>
        <v>0.84108368442937</v>
      </c>
      <c r="AF857">
        <f t="shared" si="771"/>
        <v>0.888429081485068</v>
      </c>
      <c r="AG857">
        <f t="shared" si="772"/>
        <v>1.49461356689501</v>
      </c>
      <c r="AH857">
        <f t="shared" si="773"/>
        <v>0.895677970130386</v>
      </c>
      <c r="AI857">
        <f t="shared" si="774"/>
        <v>0.928227662085528</v>
      </c>
      <c r="AJ857">
        <f t="shared" si="775"/>
        <v>0.949751656912446</v>
      </c>
      <c r="AK857">
        <f t="shared" si="776"/>
        <v>1.05318877107998</v>
      </c>
    </row>
    <row r="858" spans="1:37">
      <c r="A858">
        <v>0.5</v>
      </c>
      <c r="B858">
        <v>1.3</v>
      </c>
      <c r="C858">
        <v>3</v>
      </c>
      <c r="M858" s="2">
        <f t="shared" si="764"/>
        <v>0.856994331850631</v>
      </c>
      <c r="N858" s="2">
        <f t="shared" si="765"/>
        <v>0</v>
      </c>
      <c r="O858" s="2">
        <f t="shared" si="766"/>
        <v>2.94282449975627</v>
      </c>
      <c r="S858">
        <f t="shared" si="767"/>
        <v>0.766666666666667</v>
      </c>
      <c r="AC858">
        <f t="shared" si="768"/>
        <v>0.642045342808607</v>
      </c>
      <c r="AD858">
        <f t="shared" si="769"/>
        <v>2.85452410585707</v>
      </c>
      <c r="AE858">
        <f t="shared" si="770"/>
        <v>0.84108368442937</v>
      </c>
      <c r="AF858">
        <f t="shared" si="771"/>
        <v>0.890375567191501</v>
      </c>
      <c r="AG858">
        <f t="shared" si="772"/>
        <v>1.46400611962495</v>
      </c>
      <c r="AH858">
        <f t="shared" si="773"/>
        <v>0.895677970130386</v>
      </c>
      <c r="AI858">
        <f t="shared" si="774"/>
        <v>0.928227662085528</v>
      </c>
      <c r="AJ858">
        <f t="shared" si="775"/>
        <v>0.95063368352495</v>
      </c>
      <c r="AK858">
        <f t="shared" si="776"/>
        <v>1.04937029359298</v>
      </c>
    </row>
    <row r="859" spans="1:37">
      <c r="A859">
        <v>0.5</v>
      </c>
      <c r="B859">
        <v>1.4</v>
      </c>
      <c r="C859">
        <v>3</v>
      </c>
      <c r="M859" s="2">
        <f t="shared" si="764"/>
        <v>0.852819919293374</v>
      </c>
      <c r="N859" s="2">
        <f t="shared" si="765"/>
        <v>0</v>
      </c>
      <c r="O859" s="2">
        <f t="shared" si="766"/>
        <v>2.8683352267559</v>
      </c>
      <c r="S859">
        <f t="shared" si="767"/>
        <v>0.8</v>
      </c>
      <c r="AC859">
        <f t="shared" si="768"/>
        <v>0.6</v>
      </c>
      <c r="AD859">
        <f t="shared" si="769"/>
        <v>2.85452410585707</v>
      </c>
      <c r="AE859">
        <f t="shared" si="770"/>
        <v>0.84108368442937</v>
      </c>
      <c r="AF859">
        <f t="shared" si="771"/>
        <v>0.89091579217695</v>
      </c>
      <c r="AG859">
        <f t="shared" si="772"/>
        <v>1.43549007072363</v>
      </c>
      <c r="AH859">
        <f t="shared" si="773"/>
        <v>0.895677970130386</v>
      </c>
      <c r="AI859">
        <f t="shared" si="774"/>
        <v>0.928227662085528</v>
      </c>
      <c r="AJ859">
        <f t="shared" si="775"/>
        <v>0.95087844185079</v>
      </c>
      <c r="AK859">
        <f t="shared" si="776"/>
        <v>1.04606329394662</v>
      </c>
    </row>
    <row r="860" spans="1:37">
      <c r="A860">
        <v>0.5</v>
      </c>
      <c r="B860">
        <v>1.5</v>
      </c>
      <c r="C860">
        <v>3</v>
      </c>
      <c r="M860" s="2">
        <f t="shared" ref="M860:M892" si="777">$AH860*($AC860*$AC860*AK860*AJ860+$S860*$S860*AI860)</f>
        <v>0.848684279762626</v>
      </c>
      <c r="N860" s="2">
        <f t="shared" ref="N860:N892" si="778">($Z$3+$T$3*POWER($C860,$U$3))*POWER((($B860+$V$3*$A860+$W$3*$S860*(1+$AA$3*$C860))/($B860+$V$3*$A860+1))*POWER(($A860+$X$3*$B860+1)/($A860+$X$3*$B860+$Y$3*$S860),2),2)</f>
        <v>0</v>
      </c>
      <c r="O860" s="2">
        <f t="shared" ref="O860:O892" si="779">$AD860*($AC860*$AC860*AG860*AE860+$S860*$S860*AF860)</f>
        <v>2.79751727548462</v>
      </c>
      <c r="S860">
        <f t="shared" si="767"/>
        <v>0.833333333333333</v>
      </c>
      <c r="AC860">
        <f t="shared" si="768"/>
        <v>0.552770798392567</v>
      </c>
      <c r="AD860">
        <f t="shared" si="769"/>
        <v>2.85452410585707</v>
      </c>
      <c r="AE860">
        <f t="shared" si="770"/>
        <v>0.84108368442937</v>
      </c>
      <c r="AF860">
        <f t="shared" si="771"/>
        <v>0.88981336773036</v>
      </c>
      <c r="AG860">
        <f t="shared" si="772"/>
        <v>1.40897457400424</v>
      </c>
      <c r="AH860">
        <f t="shared" si="773"/>
        <v>0.895677970130386</v>
      </c>
      <c r="AI860">
        <f t="shared" si="774"/>
        <v>0.928227662085528</v>
      </c>
      <c r="AJ860">
        <f t="shared" si="775"/>
        <v>0.950378951712992</v>
      </c>
      <c r="AK860">
        <f t="shared" si="776"/>
        <v>1.04317146583418</v>
      </c>
    </row>
    <row r="861" spans="1:37">
      <c r="A861">
        <v>0.5</v>
      </c>
      <c r="B861">
        <v>1.6</v>
      </c>
      <c r="C861">
        <v>3</v>
      </c>
      <c r="M861" s="2">
        <f t="shared" si="777"/>
        <v>0.84459334896033</v>
      </c>
      <c r="N861" s="2">
        <f t="shared" si="778"/>
        <v>0</v>
      </c>
      <c r="O861" s="2">
        <f t="shared" si="779"/>
        <v>2.72803250848217</v>
      </c>
      <c r="S861">
        <f t="shared" si="767"/>
        <v>0.866666666666667</v>
      </c>
      <c r="AC861">
        <f t="shared" si="768"/>
        <v>0.498887651569859</v>
      </c>
      <c r="AD861">
        <f t="shared" si="769"/>
        <v>2.85452410585707</v>
      </c>
      <c r="AE861">
        <f t="shared" si="770"/>
        <v>0.84108368442937</v>
      </c>
      <c r="AF861">
        <f t="shared" si="771"/>
        <v>0.886542317563217</v>
      </c>
      <c r="AG861">
        <f t="shared" si="772"/>
        <v>1.38435342808812</v>
      </c>
      <c r="AH861">
        <f t="shared" si="773"/>
        <v>0.895677970130386</v>
      </c>
      <c r="AI861">
        <f t="shared" si="774"/>
        <v>0.928227662085528</v>
      </c>
      <c r="AJ861">
        <f t="shared" si="775"/>
        <v>0.948896486208522</v>
      </c>
      <c r="AK861">
        <f t="shared" si="776"/>
        <v>1.04062125102903</v>
      </c>
    </row>
    <row r="862" spans="1:37">
      <c r="A862">
        <v>0.5</v>
      </c>
      <c r="B862">
        <v>1.7</v>
      </c>
      <c r="C862">
        <v>3</v>
      </c>
      <c r="M862" s="2">
        <f t="shared" si="777"/>
        <v>0.840576128367379</v>
      </c>
      <c r="N862" s="2">
        <f t="shared" si="778"/>
        <v>0</v>
      </c>
      <c r="O862" s="2">
        <f t="shared" si="779"/>
        <v>2.65567600605965</v>
      </c>
      <c r="S862">
        <f t="shared" si="767"/>
        <v>0.9</v>
      </c>
      <c r="AC862">
        <f t="shared" si="768"/>
        <v>0.435889894354067</v>
      </c>
      <c r="AD862">
        <f t="shared" si="769"/>
        <v>2.85452410585707</v>
      </c>
      <c r="AE862">
        <f t="shared" si="770"/>
        <v>0.84108368442937</v>
      </c>
      <c r="AF862">
        <f t="shared" si="771"/>
        <v>0.879952653177691</v>
      </c>
      <c r="AG862">
        <f t="shared" si="772"/>
        <v>1.36151210649261</v>
      </c>
      <c r="AH862">
        <f t="shared" si="773"/>
        <v>0.895677970130386</v>
      </c>
      <c r="AI862">
        <f t="shared" si="774"/>
        <v>0.928227662085528</v>
      </c>
      <c r="AJ862">
        <f t="shared" si="775"/>
        <v>0.945908126869731</v>
      </c>
      <c r="AK862">
        <f t="shared" si="776"/>
        <v>1.03835549787419</v>
      </c>
    </row>
    <row r="863" spans="1:37">
      <c r="A863">
        <v>0.5</v>
      </c>
      <c r="B863">
        <v>1.8</v>
      </c>
      <c r="C863">
        <v>3</v>
      </c>
      <c r="M863" s="2">
        <f t="shared" si="777"/>
        <v>0.836706931798912</v>
      </c>
      <c r="N863" s="2">
        <f t="shared" si="778"/>
        <v>0</v>
      </c>
      <c r="O863" s="2">
        <f t="shared" si="779"/>
        <v>2.57107949846628</v>
      </c>
      <c r="S863">
        <f t="shared" si="767"/>
        <v>0.933333333333333</v>
      </c>
      <c r="AC863">
        <f t="shared" si="768"/>
        <v>0.359010987142301</v>
      </c>
      <c r="AD863">
        <f t="shared" si="769"/>
        <v>2.85452410585707</v>
      </c>
      <c r="AE863">
        <f t="shared" si="770"/>
        <v>0.84108368442937</v>
      </c>
      <c r="AF863">
        <f t="shared" si="771"/>
        <v>0.867171563595523</v>
      </c>
      <c r="AG863">
        <f t="shared" si="772"/>
        <v>1.3403329495584</v>
      </c>
      <c r="AH863">
        <f t="shared" si="773"/>
        <v>0.895677970130386</v>
      </c>
      <c r="AI863">
        <f t="shared" si="774"/>
        <v>0.928227662085528</v>
      </c>
      <c r="AJ863">
        <f t="shared" si="775"/>
        <v>0.940104695201133</v>
      </c>
      <c r="AK863">
        <f t="shared" si="776"/>
        <v>1.03632912899512</v>
      </c>
    </row>
    <row r="864" spans="1:37">
      <c r="A864">
        <v>0.5</v>
      </c>
      <c r="B864">
        <v>1.9</v>
      </c>
      <c r="C864">
        <v>3</v>
      </c>
      <c r="M864" s="2">
        <f t="shared" si="777"/>
        <v>0.833192267135688</v>
      </c>
      <c r="N864" s="2">
        <f t="shared" si="778"/>
        <v>0</v>
      </c>
      <c r="O864" s="2">
        <f t="shared" si="779"/>
        <v>2.44352730220934</v>
      </c>
      <c r="S864">
        <f t="shared" ref="S864:S896" si="780">(1+B864)/(1+A864)/2</f>
        <v>0.966666666666667</v>
      </c>
      <c r="AC864">
        <f t="shared" si="768"/>
        <v>0.25603819159562</v>
      </c>
      <c r="AD864">
        <f t="shared" si="769"/>
        <v>2.85452410585707</v>
      </c>
      <c r="AE864">
        <f t="shared" si="770"/>
        <v>0.84108368442937</v>
      </c>
      <c r="AF864">
        <f t="shared" si="771"/>
        <v>0.838143825461751</v>
      </c>
      <c r="AG864">
        <f t="shared" si="772"/>
        <v>1.32069888718518</v>
      </c>
      <c r="AH864">
        <f t="shared" si="773"/>
        <v>0.895677970130386</v>
      </c>
      <c r="AI864">
        <f t="shared" si="774"/>
        <v>0.928227662085528</v>
      </c>
      <c r="AJ864">
        <f t="shared" si="775"/>
        <v>0.92688646148918</v>
      </c>
      <c r="AK864">
        <f t="shared" si="776"/>
        <v>1.03450611283699</v>
      </c>
    </row>
    <row r="865" spans="1:37">
      <c r="A865">
        <v>0.5</v>
      </c>
      <c r="B865">
        <v>2</v>
      </c>
      <c r="C865">
        <v>3</v>
      </c>
      <c r="M865" s="2">
        <f t="shared" si="777"/>
        <v>0.831393068195639</v>
      </c>
      <c r="N865" s="2">
        <f t="shared" si="778"/>
        <v>0</v>
      </c>
      <c r="O865" s="2">
        <f t="shared" si="779"/>
        <v>1.48839902477221</v>
      </c>
      <c r="S865">
        <f t="shared" si="780"/>
        <v>1</v>
      </c>
      <c r="AC865">
        <f t="shared" si="768"/>
        <v>0</v>
      </c>
      <c r="AD865">
        <f t="shared" si="769"/>
        <v>2.85452410585707</v>
      </c>
      <c r="AE865">
        <f t="shared" si="770"/>
        <v>0.84108368442937</v>
      </c>
      <c r="AF865">
        <f t="shared" si="771"/>
        <v>0.521417570697066</v>
      </c>
      <c r="AG865">
        <f t="shared" si="772"/>
        <v>1.30249601562332</v>
      </c>
      <c r="AH865">
        <f t="shared" si="773"/>
        <v>0.895677970130386</v>
      </c>
      <c r="AI865">
        <f t="shared" si="774"/>
        <v>0.928227662085528</v>
      </c>
      <c r="AJ865">
        <f t="shared" si="775"/>
        <v>0.777464975673074</v>
      </c>
      <c r="AK865">
        <f t="shared" si="776"/>
        <v>1.03285730312573</v>
      </c>
    </row>
    <row r="866" spans="1:37">
      <c r="A866">
        <v>0.5</v>
      </c>
      <c r="B866">
        <v>2.1</v>
      </c>
      <c r="C866">
        <v>3</v>
      </c>
      <c r="M866" s="2" t="e">
        <f t="shared" si="777"/>
        <v>#NUM!</v>
      </c>
      <c r="N866" s="2">
        <f t="shared" si="778"/>
        <v>0</v>
      </c>
      <c r="O866" s="2" t="e">
        <f t="shared" si="779"/>
        <v>#NUM!</v>
      </c>
      <c r="S866">
        <f t="shared" si="780"/>
        <v>1.03333333333333</v>
      </c>
      <c r="AC866" t="e">
        <f t="shared" si="768"/>
        <v>#NUM!</v>
      </c>
      <c r="AD866">
        <f t="shared" si="769"/>
        <v>2.85452410585707</v>
      </c>
      <c r="AE866">
        <f t="shared" si="770"/>
        <v>0.84108368442937</v>
      </c>
      <c r="AF866" t="e">
        <f t="shared" si="771"/>
        <v>#NUM!</v>
      </c>
      <c r="AG866">
        <f t="shared" si="772"/>
        <v>1.28561529937243</v>
      </c>
      <c r="AH866">
        <f t="shared" si="773"/>
        <v>0.895677970130386</v>
      </c>
      <c r="AI866">
        <f t="shared" si="774"/>
        <v>0.928227662085528</v>
      </c>
      <c r="AJ866" t="e">
        <f t="shared" si="775"/>
        <v>#NUM!</v>
      </c>
      <c r="AK866">
        <f t="shared" si="776"/>
        <v>1.03135886930333</v>
      </c>
    </row>
    <row r="867" spans="1:37">
      <c r="A867">
        <v>0.5</v>
      </c>
      <c r="B867">
        <v>2.2</v>
      </c>
      <c r="C867">
        <v>3</v>
      </c>
      <c r="M867" s="2" t="e">
        <f t="shared" si="777"/>
        <v>#NUM!</v>
      </c>
      <c r="N867" s="2">
        <f t="shared" si="778"/>
        <v>0</v>
      </c>
      <c r="O867" s="2" t="e">
        <f t="shared" si="779"/>
        <v>#NUM!</v>
      </c>
      <c r="S867">
        <f t="shared" si="780"/>
        <v>1.06666666666667</v>
      </c>
      <c r="AC867" t="e">
        <f t="shared" si="768"/>
        <v>#NUM!</v>
      </c>
      <c r="AD867">
        <f t="shared" si="769"/>
        <v>2.85452410585707</v>
      </c>
      <c r="AE867">
        <f t="shared" si="770"/>
        <v>0.84108368442937</v>
      </c>
      <c r="AF867" t="e">
        <f t="shared" si="771"/>
        <v>#NUM!</v>
      </c>
      <c r="AG867">
        <f t="shared" si="772"/>
        <v>1.26995361832354</v>
      </c>
      <c r="AH867">
        <f t="shared" si="773"/>
        <v>0.895677970130386</v>
      </c>
      <c r="AI867">
        <f t="shared" si="774"/>
        <v>0.928227662085528</v>
      </c>
      <c r="AJ867" t="e">
        <f t="shared" si="775"/>
        <v>#NUM!</v>
      </c>
      <c r="AK867">
        <f t="shared" si="776"/>
        <v>1.02999113757745</v>
      </c>
    </row>
    <row r="868" spans="1:37">
      <c r="A868">
        <v>0.5</v>
      </c>
      <c r="B868">
        <v>2.3</v>
      </c>
      <c r="C868">
        <v>3</v>
      </c>
      <c r="M868" s="2" t="e">
        <f t="shared" si="777"/>
        <v>#NUM!</v>
      </c>
      <c r="N868" s="2">
        <f t="shared" si="778"/>
        <v>0</v>
      </c>
      <c r="O868" s="2" t="e">
        <f t="shared" si="779"/>
        <v>#NUM!</v>
      </c>
      <c r="S868">
        <f t="shared" si="780"/>
        <v>1.1</v>
      </c>
      <c r="AC868" t="e">
        <f t="shared" si="768"/>
        <v>#NUM!</v>
      </c>
      <c r="AD868">
        <f t="shared" si="769"/>
        <v>2.85452410585707</v>
      </c>
      <c r="AE868">
        <f t="shared" si="770"/>
        <v>0.84108368442937</v>
      </c>
      <c r="AF868" t="e">
        <f t="shared" si="771"/>
        <v>#NUM!</v>
      </c>
      <c r="AG868">
        <f t="shared" si="772"/>
        <v>1.2554143345809</v>
      </c>
      <c r="AH868">
        <f t="shared" si="773"/>
        <v>0.895677970130386</v>
      </c>
      <c r="AI868">
        <f t="shared" si="774"/>
        <v>0.928227662085528</v>
      </c>
      <c r="AJ868" t="e">
        <f t="shared" si="775"/>
        <v>#NUM!</v>
      </c>
      <c r="AK868">
        <f t="shared" si="776"/>
        <v>1.02873772250247</v>
      </c>
    </row>
    <row r="869" spans="1:37">
      <c r="A869">
        <v>0.5</v>
      </c>
      <c r="B869">
        <v>2.4</v>
      </c>
      <c r="C869">
        <v>3</v>
      </c>
      <c r="M869" s="2" t="e">
        <f t="shared" si="777"/>
        <v>#NUM!</v>
      </c>
      <c r="N869" s="2">
        <f t="shared" si="778"/>
        <v>0</v>
      </c>
      <c r="O869" s="2" t="e">
        <f t="shared" si="779"/>
        <v>#NUM!</v>
      </c>
      <c r="S869">
        <f t="shared" si="780"/>
        <v>1.13333333333333</v>
      </c>
      <c r="AC869" t="e">
        <f t="shared" si="768"/>
        <v>#NUM!</v>
      </c>
      <c r="AD869">
        <f t="shared" si="769"/>
        <v>2.85452410585707</v>
      </c>
      <c r="AE869">
        <f t="shared" si="770"/>
        <v>0.84108368442937</v>
      </c>
      <c r="AF869" t="e">
        <f t="shared" si="771"/>
        <v>#NUM!</v>
      </c>
      <c r="AG869">
        <f t="shared" si="772"/>
        <v>1.24190751445244</v>
      </c>
      <c r="AH869">
        <f t="shared" si="773"/>
        <v>0.895677970130386</v>
      </c>
      <c r="AI869">
        <f t="shared" si="774"/>
        <v>0.928227662085528</v>
      </c>
      <c r="AJ869" t="e">
        <f t="shared" si="775"/>
        <v>#NUM!</v>
      </c>
      <c r="AK869">
        <f t="shared" si="776"/>
        <v>1.02758486753265</v>
      </c>
    </row>
    <row r="870" spans="1:37">
      <c r="A870">
        <v>0.5</v>
      </c>
      <c r="B870">
        <v>2.5</v>
      </c>
      <c r="C870">
        <v>3</v>
      </c>
      <c r="M870" s="2" t="e">
        <f t="shared" si="777"/>
        <v>#NUM!</v>
      </c>
      <c r="N870" s="2">
        <f t="shared" si="778"/>
        <v>0</v>
      </c>
      <c r="O870" s="2" t="e">
        <f t="shared" si="779"/>
        <v>#NUM!</v>
      </c>
      <c r="S870">
        <f t="shared" si="780"/>
        <v>1.16666666666667</v>
      </c>
      <c r="AC870" t="e">
        <f t="shared" si="768"/>
        <v>#NUM!</v>
      </c>
      <c r="AD870">
        <f t="shared" si="769"/>
        <v>2.85452410585707</v>
      </c>
      <c r="AE870">
        <f t="shared" si="770"/>
        <v>0.84108368442937</v>
      </c>
      <c r="AF870" t="e">
        <f t="shared" si="771"/>
        <v>#NUM!</v>
      </c>
      <c r="AG870">
        <f t="shared" si="772"/>
        <v>1.22934990907207</v>
      </c>
      <c r="AH870">
        <f t="shared" si="773"/>
        <v>0.895677970130386</v>
      </c>
      <c r="AI870">
        <f t="shared" si="774"/>
        <v>0.928227662085528</v>
      </c>
      <c r="AJ870" t="e">
        <f t="shared" si="775"/>
        <v>#NUM!</v>
      </c>
      <c r="AK870">
        <f t="shared" si="776"/>
        <v>1.02652093814468</v>
      </c>
    </row>
    <row r="871" spans="1:37">
      <c r="A871">
        <v>0.5</v>
      </c>
      <c r="B871">
        <v>2.6</v>
      </c>
      <c r="C871">
        <v>3</v>
      </c>
      <c r="M871" s="2" t="e">
        <f t="shared" si="777"/>
        <v>#NUM!</v>
      </c>
      <c r="N871" s="2">
        <f t="shared" si="778"/>
        <v>0</v>
      </c>
      <c r="O871" s="2" t="e">
        <f t="shared" si="779"/>
        <v>#NUM!</v>
      </c>
      <c r="S871">
        <f t="shared" si="780"/>
        <v>1.2</v>
      </c>
      <c r="AC871" t="e">
        <f t="shared" si="768"/>
        <v>#NUM!</v>
      </c>
      <c r="AD871">
        <f t="shared" si="769"/>
        <v>2.85452410585707</v>
      </c>
      <c r="AE871">
        <f t="shared" si="770"/>
        <v>0.84108368442937</v>
      </c>
      <c r="AF871" t="e">
        <f t="shared" si="771"/>
        <v>#NUM!</v>
      </c>
      <c r="AG871">
        <f t="shared" si="772"/>
        <v>1.21766477146131</v>
      </c>
      <c r="AH871">
        <f t="shared" si="773"/>
        <v>0.895677970130386</v>
      </c>
      <c r="AI871">
        <f t="shared" si="774"/>
        <v>0.928227662085528</v>
      </c>
      <c r="AJ871" t="e">
        <f t="shared" si="775"/>
        <v>#NUM!</v>
      </c>
      <c r="AK871">
        <f t="shared" si="776"/>
        <v>1.02553602787869</v>
      </c>
    </row>
    <row r="872" spans="1:37">
      <c r="A872">
        <v>0.5</v>
      </c>
      <c r="B872">
        <v>2.7</v>
      </c>
      <c r="C872">
        <v>3</v>
      </c>
      <c r="M872" s="2" t="e">
        <f t="shared" si="777"/>
        <v>#NUM!</v>
      </c>
      <c r="N872" s="2">
        <f t="shared" si="778"/>
        <v>0</v>
      </c>
      <c r="O872" s="2" t="e">
        <f t="shared" si="779"/>
        <v>#NUM!</v>
      </c>
      <c r="S872">
        <f t="shared" si="780"/>
        <v>1.23333333333333</v>
      </c>
      <c r="AC872" t="e">
        <f t="shared" si="768"/>
        <v>#NUM!</v>
      </c>
      <c r="AD872">
        <f t="shared" si="769"/>
        <v>2.85452410585707</v>
      </c>
      <c r="AE872">
        <f t="shared" si="770"/>
        <v>0.84108368442937</v>
      </c>
      <c r="AF872" t="e">
        <f t="shared" si="771"/>
        <v>#NUM!</v>
      </c>
      <c r="AG872">
        <f t="shared" si="772"/>
        <v>1.20678156769508</v>
      </c>
      <c r="AH872">
        <f t="shared" si="773"/>
        <v>0.895677970130386</v>
      </c>
      <c r="AI872">
        <f t="shared" si="774"/>
        <v>0.928227662085528</v>
      </c>
      <c r="AJ872" t="e">
        <f t="shared" si="775"/>
        <v>#NUM!</v>
      </c>
      <c r="AK872">
        <f t="shared" si="776"/>
        <v>1.02462164900152</v>
      </c>
    </row>
    <row r="873" spans="1:37">
      <c r="A873">
        <v>0.5</v>
      </c>
      <c r="B873">
        <v>2.8</v>
      </c>
      <c r="C873">
        <v>3</v>
      </c>
      <c r="M873" s="2" t="e">
        <f t="shared" si="777"/>
        <v>#NUM!</v>
      </c>
      <c r="N873" s="2">
        <f t="shared" si="778"/>
        <v>0</v>
      </c>
      <c r="O873" s="2" t="e">
        <f t="shared" si="779"/>
        <v>#NUM!</v>
      </c>
      <c r="S873">
        <f t="shared" si="780"/>
        <v>1.26666666666667</v>
      </c>
      <c r="AC873" t="e">
        <f t="shared" si="768"/>
        <v>#NUM!</v>
      </c>
      <c r="AD873">
        <f t="shared" si="769"/>
        <v>2.85452410585707</v>
      </c>
      <c r="AE873">
        <f t="shared" si="770"/>
        <v>0.84108368442937</v>
      </c>
      <c r="AF873" t="e">
        <f t="shared" si="771"/>
        <v>#NUM!</v>
      </c>
      <c r="AG873">
        <f t="shared" si="772"/>
        <v>1.19663562427603</v>
      </c>
      <c r="AH873">
        <f t="shared" si="773"/>
        <v>0.895677970130386</v>
      </c>
      <c r="AI873">
        <f t="shared" si="774"/>
        <v>0.928227662085528</v>
      </c>
      <c r="AJ873" t="e">
        <f t="shared" si="775"/>
        <v>#NUM!</v>
      </c>
      <c r="AK873">
        <f t="shared" si="776"/>
        <v>1.02377048731962</v>
      </c>
    </row>
    <row r="874" spans="1:37">
      <c r="A874">
        <v>0.5</v>
      </c>
      <c r="B874">
        <v>2.9</v>
      </c>
      <c r="C874">
        <v>3</v>
      </c>
      <c r="M874" s="2" t="e">
        <f t="shared" si="777"/>
        <v>#NUM!</v>
      </c>
      <c r="N874" s="2">
        <f t="shared" si="778"/>
        <v>0</v>
      </c>
      <c r="O874" s="2" t="e">
        <f t="shared" si="779"/>
        <v>#NUM!</v>
      </c>
      <c r="S874">
        <f t="shared" si="780"/>
        <v>1.3</v>
      </c>
      <c r="AC874" t="e">
        <f t="shared" si="768"/>
        <v>#NUM!</v>
      </c>
      <c r="AD874">
        <f t="shared" si="769"/>
        <v>2.85452410585707</v>
      </c>
      <c r="AE874">
        <f t="shared" si="770"/>
        <v>0.84108368442937</v>
      </c>
      <c r="AF874" t="e">
        <f t="shared" si="771"/>
        <v>#NUM!</v>
      </c>
      <c r="AG874">
        <f t="shared" si="772"/>
        <v>1.18716774196301</v>
      </c>
      <c r="AH874">
        <f t="shared" si="773"/>
        <v>0.895677970130386</v>
      </c>
      <c r="AI874">
        <f t="shared" si="774"/>
        <v>0.928227662085528</v>
      </c>
      <c r="AJ874" t="e">
        <f t="shared" si="775"/>
        <v>#NUM!</v>
      </c>
      <c r="AK874">
        <f t="shared" si="776"/>
        <v>1.0229762061401</v>
      </c>
    </row>
    <row r="875" spans="1:37">
      <c r="A875">
        <v>0.5</v>
      </c>
      <c r="B875">
        <v>3</v>
      </c>
      <c r="C875">
        <v>3</v>
      </c>
      <c r="M875" s="2" t="e">
        <f t="shared" si="777"/>
        <v>#NUM!</v>
      </c>
      <c r="N875" s="2">
        <f t="shared" si="778"/>
        <v>0</v>
      </c>
      <c r="O875" s="2" t="e">
        <f t="shared" si="779"/>
        <v>#NUM!</v>
      </c>
      <c r="S875">
        <f t="shared" si="780"/>
        <v>1.33333333333333</v>
      </c>
      <c r="AC875" t="e">
        <f t="shared" si="768"/>
        <v>#NUM!</v>
      </c>
      <c r="AD875">
        <f t="shared" si="769"/>
        <v>2.85452410585707</v>
      </c>
      <c r="AE875">
        <f t="shared" si="770"/>
        <v>0.84108368442937</v>
      </c>
      <c r="AF875" t="e">
        <f t="shared" si="771"/>
        <v>#NUM!</v>
      </c>
      <c r="AG875">
        <f t="shared" si="772"/>
        <v>1.17832379736911</v>
      </c>
      <c r="AH875">
        <f t="shared" si="773"/>
        <v>0.895677970130386</v>
      </c>
      <c r="AI875">
        <f t="shared" si="774"/>
        <v>0.928227662085528</v>
      </c>
      <c r="AJ875" t="e">
        <f t="shared" si="775"/>
        <v>#NUM!</v>
      </c>
      <c r="AK875">
        <f t="shared" si="776"/>
        <v>1.02223328825798</v>
      </c>
    </row>
    <row r="876" spans="1:37">
      <c r="A876">
        <v>0.5</v>
      </c>
      <c r="B876">
        <v>3.1</v>
      </c>
      <c r="C876">
        <v>3</v>
      </c>
      <c r="M876" s="2" t="e">
        <f t="shared" si="777"/>
        <v>#NUM!</v>
      </c>
      <c r="N876" s="2">
        <f t="shared" si="778"/>
        <v>0</v>
      </c>
      <c r="O876" s="2" t="e">
        <f t="shared" si="779"/>
        <v>#NUM!</v>
      </c>
      <c r="S876">
        <f t="shared" si="780"/>
        <v>1.36666666666667</v>
      </c>
      <c r="AC876" t="e">
        <f t="shared" si="768"/>
        <v>#NUM!</v>
      </c>
      <c r="AD876">
        <f t="shared" si="769"/>
        <v>2.85452410585707</v>
      </c>
      <c r="AE876">
        <f t="shared" si="770"/>
        <v>0.84108368442937</v>
      </c>
      <c r="AF876" t="e">
        <f t="shared" si="771"/>
        <v>#NUM!</v>
      </c>
      <c r="AG876">
        <f t="shared" si="772"/>
        <v>1.17005434699376</v>
      </c>
      <c r="AH876">
        <f t="shared" si="773"/>
        <v>0.895677970130386</v>
      </c>
      <c r="AI876">
        <f t="shared" si="774"/>
        <v>0.928227662085528</v>
      </c>
      <c r="AJ876" t="e">
        <f t="shared" si="775"/>
        <v>#NUM!</v>
      </c>
      <c r="AK876">
        <f t="shared" si="776"/>
        <v>1.02153690763404</v>
      </c>
    </row>
    <row r="877" spans="1:37">
      <c r="A877">
        <v>0.5</v>
      </c>
      <c r="B877">
        <v>3.2</v>
      </c>
      <c r="C877">
        <v>3</v>
      </c>
      <c r="M877" s="2" t="e">
        <f t="shared" si="777"/>
        <v>#NUM!</v>
      </c>
      <c r="N877" s="2">
        <f t="shared" si="778"/>
        <v>0</v>
      </c>
      <c r="O877" s="2" t="e">
        <f t="shared" si="779"/>
        <v>#NUM!</v>
      </c>
      <c r="S877">
        <f t="shared" si="780"/>
        <v>1.4</v>
      </c>
      <c r="AC877" t="e">
        <f t="shared" si="768"/>
        <v>#NUM!</v>
      </c>
      <c r="AD877">
        <f t="shared" si="769"/>
        <v>2.85452410585707</v>
      </c>
      <c r="AE877">
        <f t="shared" si="770"/>
        <v>0.84108368442937</v>
      </c>
      <c r="AF877" t="e">
        <f t="shared" si="771"/>
        <v>#NUM!</v>
      </c>
      <c r="AG877">
        <f t="shared" si="772"/>
        <v>1.16231424345429</v>
      </c>
      <c r="AH877">
        <f t="shared" si="773"/>
        <v>0.895677970130386</v>
      </c>
      <c r="AI877">
        <f t="shared" si="774"/>
        <v>0.928227662085528</v>
      </c>
      <c r="AJ877" t="e">
        <f t="shared" si="775"/>
        <v>#NUM!</v>
      </c>
      <c r="AK877">
        <f t="shared" si="776"/>
        <v>1.02088282445231</v>
      </c>
    </row>
    <row r="878" spans="1:37">
      <c r="A878">
        <v>0.5</v>
      </c>
      <c r="B878">
        <v>3.3</v>
      </c>
      <c r="C878">
        <v>3</v>
      </c>
      <c r="M878" s="2" t="e">
        <f t="shared" si="777"/>
        <v>#NUM!</v>
      </c>
      <c r="N878" s="2">
        <f t="shared" si="778"/>
        <v>0</v>
      </c>
      <c r="O878" s="2" t="e">
        <f t="shared" si="779"/>
        <v>#NUM!</v>
      </c>
      <c r="S878">
        <f t="shared" si="780"/>
        <v>1.43333333333333</v>
      </c>
      <c r="AC878" t="e">
        <f t="shared" si="768"/>
        <v>#NUM!</v>
      </c>
      <c r="AD878">
        <f t="shared" si="769"/>
        <v>2.85452410585707</v>
      </c>
      <c r="AE878">
        <f t="shared" si="770"/>
        <v>0.84108368442937</v>
      </c>
      <c r="AF878" t="e">
        <f t="shared" si="771"/>
        <v>#NUM!</v>
      </c>
      <c r="AG878">
        <f t="shared" si="772"/>
        <v>1.15506227011332</v>
      </c>
      <c r="AH878">
        <f t="shared" si="773"/>
        <v>0.895677970130386</v>
      </c>
      <c r="AI878">
        <f t="shared" si="774"/>
        <v>0.928227662085528</v>
      </c>
      <c r="AJ878" t="e">
        <f t="shared" si="775"/>
        <v>#NUM!</v>
      </c>
      <c r="AK878">
        <f t="shared" si="776"/>
        <v>1.02026729873424</v>
      </c>
    </row>
    <row r="879" spans="1:37">
      <c r="A879">
        <v>0.5</v>
      </c>
      <c r="B879">
        <v>3.4</v>
      </c>
      <c r="C879">
        <v>3</v>
      </c>
      <c r="M879" s="2" t="e">
        <f t="shared" si="777"/>
        <v>#NUM!</v>
      </c>
      <c r="N879" s="2">
        <f t="shared" si="778"/>
        <v>0</v>
      </c>
      <c r="O879" s="2" t="e">
        <f t="shared" si="779"/>
        <v>#NUM!</v>
      </c>
      <c r="S879">
        <f t="shared" si="780"/>
        <v>1.46666666666667</v>
      </c>
      <c r="AC879" t="e">
        <f t="shared" si="768"/>
        <v>#NUM!</v>
      </c>
      <c r="AD879">
        <f t="shared" si="769"/>
        <v>2.85452410585707</v>
      </c>
      <c r="AE879">
        <f t="shared" si="770"/>
        <v>0.84108368442937</v>
      </c>
      <c r="AF879" t="e">
        <f t="shared" si="771"/>
        <v>#NUM!</v>
      </c>
      <c r="AG879">
        <f t="shared" si="772"/>
        <v>1.14826079773267</v>
      </c>
      <c r="AH879">
        <f t="shared" si="773"/>
        <v>0.895677970130386</v>
      </c>
      <c r="AI879">
        <f t="shared" si="774"/>
        <v>0.928227662085528</v>
      </c>
      <c r="AJ879" t="e">
        <f t="shared" si="775"/>
        <v>#NUM!</v>
      </c>
      <c r="AK879">
        <f t="shared" si="776"/>
        <v>1.01968701879097</v>
      </c>
    </row>
    <row r="880" spans="1:37">
      <c r="A880">
        <v>0.5</v>
      </c>
      <c r="B880">
        <v>3.5</v>
      </c>
      <c r="C880">
        <v>3</v>
      </c>
      <c r="M880" s="2" t="e">
        <f t="shared" si="777"/>
        <v>#NUM!</v>
      </c>
      <c r="N880" s="2">
        <f t="shared" si="778"/>
        <v>0</v>
      </c>
      <c r="O880" s="2" t="e">
        <f t="shared" si="779"/>
        <v>#NUM!</v>
      </c>
      <c r="S880">
        <f t="shared" si="780"/>
        <v>1.5</v>
      </c>
      <c r="AC880" t="e">
        <f t="shared" si="768"/>
        <v>#NUM!</v>
      </c>
      <c r="AD880">
        <f t="shared" si="769"/>
        <v>2.85452410585707</v>
      </c>
      <c r="AE880">
        <f t="shared" si="770"/>
        <v>0.84108368442937</v>
      </c>
      <c r="AF880" t="e">
        <f t="shared" si="771"/>
        <v>#NUM!</v>
      </c>
      <c r="AG880">
        <f t="shared" si="772"/>
        <v>1.14187546496568</v>
      </c>
      <c r="AH880">
        <f t="shared" si="773"/>
        <v>0.895677970130386</v>
      </c>
      <c r="AI880">
        <f t="shared" si="774"/>
        <v>0.928227662085528</v>
      </c>
      <c r="AJ880" t="e">
        <f t="shared" si="775"/>
        <v>#NUM!</v>
      </c>
      <c r="AK880">
        <f t="shared" si="776"/>
        <v>1.01913904162313</v>
      </c>
    </row>
    <row r="881" spans="1:37">
      <c r="A881">
        <v>0.5</v>
      </c>
      <c r="B881">
        <v>3.6</v>
      </c>
      <c r="C881">
        <v>3</v>
      </c>
      <c r="M881" s="2" t="e">
        <f t="shared" si="777"/>
        <v>#NUM!</v>
      </c>
      <c r="N881" s="2">
        <f t="shared" si="778"/>
        <v>0</v>
      </c>
      <c r="O881" s="2" t="e">
        <f t="shared" si="779"/>
        <v>#NUM!</v>
      </c>
      <c r="S881">
        <f t="shared" si="780"/>
        <v>1.53333333333333</v>
      </c>
      <c r="AC881" t="e">
        <f t="shared" si="768"/>
        <v>#NUM!</v>
      </c>
      <c r="AD881">
        <f t="shared" si="769"/>
        <v>2.85452410585707</v>
      </c>
      <c r="AE881">
        <f t="shared" si="770"/>
        <v>0.84108368442937</v>
      </c>
      <c r="AF881" t="e">
        <f t="shared" si="771"/>
        <v>#NUM!</v>
      </c>
      <c r="AG881">
        <f t="shared" si="772"/>
        <v>1.13587488323605</v>
      </c>
      <c r="AH881">
        <f t="shared" si="773"/>
        <v>0.895677970130386</v>
      </c>
      <c r="AI881">
        <f t="shared" si="774"/>
        <v>0.928227662085528</v>
      </c>
      <c r="AJ881" t="e">
        <f t="shared" si="775"/>
        <v>#NUM!</v>
      </c>
      <c r="AK881">
        <f t="shared" si="776"/>
        <v>1.01862074300353</v>
      </c>
    </row>
    <row r="882" spans="1:37">
      <c r="A882">
        <v>0.5</v>
      </c>
      <c r="B882">
        <v>3.7</v>
      </c>
      <c r="C882">
        <v>3</v>
      </c>
      <c r="M882" s="2" t="e">
        <f t="shared" si="777"/>
        <v>#NUM!</v>
      </c>
      <c r="N882" s="2">
        <f t="shared" si="778"/>
        <v>0</v>
      </c>
      <c r="O882" s="2" t="e">
        <f t="shared" si="779"/>
        <v>#NUM!</v>
      </c>
      <c r="S882">
        <f t="shared" si="780"/>
        <v>1.56666666666667</v>
      </c>
      <c r="AC882" t="e">
        <f t="shared" si="768"/>
        <v>#NUM!</v>
      </c>
      <c r="AD882">
        <f t="shared" si="769"/>
        <v>2.85452410585707</v>
      </c>
      <c r="AE882">
        <f t="shared" si="770"/>
        <v>0.84108368442937</v>
      </c>
      <c r="AF882" t="e">
        <f t="shared" si="771"/>
        <v>#NUM!</v>
      </c>
      <c r="AG882">
        <f t="shared" si="772"/>
        <v>1.1302303656933</v>
      </c>
      <c r="AH882">
        <f t="shared" si="773"/>
        <v>0.895677970130386</v>
      </c>
      <c r="AI882">
        <f t="shared" si="774"/>
        <v>0.928227662085528</v>
      </c>
      <c r="AJ882" t="e">
        <f t="shared" si="775"/>
        <v>#NUM!</v>
      </c>
      <c r="AK882">
        <f t="shared" si="776"/>
        <v>1.01812977545599</v>
      </c>
    </row>
    <row r="883" spans="1:37">
      <c r="A883">
        <v>0.5</v>
      </c>
      <c r="B883">
        <v>3.8</v>
      </c>
      <c r="C883">
        <v>3</v>
      </c>
      <c r="M883" s="2" t="e">
        <f t="shared" si="777"/>
        <v>#NUM!</v>
      </c>
      <c r="N883" s="2">
        <f t="shared" si="778"/>
        <v>0</v>
      </c>
      <c r="O883" s="2" t="e">
        <f t="shared" si="779"/>
        <v>#NUM!</v>
      </c>
      <c r="S883">
        <f t="shared" si="780"/>
        <v>1.6</v>
      </c>
      <c r="AC883" t="e">
        <f t="shared" si="768"/>
        <v>#NUM!</v>
      </c>
      <c r="AD883">
        <f t="shared" si="769"/>
        <v>2.85452410585707</v>
      </c>
      <c r="AE883">
        <f t="shared" si="770"/>
        <v>0.84108368442937</v>
      </c>
      <c r="AF883" t="e">
        <f t="shared" si="771"/>
        <v>#NUM!</v>
      </c>
      <c r="AG883">
        <f t="shared" si="772"/>
        <v>1.12491567937348</v>
      </c>
      <c r="AH883">
        <f t="shared" si="773"/>
        <v>0.895677970130386</v>
      </c>
      <c r="AI883">
        <f t="shared" si="774"/>
        <v>0.928227662085528</v>
      </c>
      <c r="AJ883" t="e">
        <f t="shared" si="775"/>
        <v>#NUM!</v>
      </c>
      <c r="AK883">
        <f t="shared" si="776"/>
        <v>1.01766403271043</v>
      </c>
    </row>
    <row r="884" spans="1:37">
      <c r="A884">
        <v>0.5</v>
      </c>
      <c r="B884">
        <v>3.9</v>
      </c>
      <c r="C884">
        <v>3</v>
      </c>
      <c r="M884" s="2" t="e">
        <f t="shared" si="777"/>
        <v>#NUM!</v>
      </c>
      <c r="N884" s="2">
        <f t="shared" si="778"/>
        <v>0</v>
      </c>
      <c r="O884" s="2" t="e">
        <f t="shared" si="779"/>
        <v>#NUM!</v>
      </c>
      <c r="S884">
        <f t="shared" si="780"/>
        <v>1.63333333333333</v>
      </c>
      <c r="AC884" t="e">
        <f t="shared" si="768"/>
        <v>#NUM!</v>
      </c>
      <c r="AD884">
        <f t="shared" si="769"/>
        <v>2.85452410585707</v>
      </c>
      <c r="AE884">
        <f t="shared" si="770"/>
        <v>0.84108368442937</v>
      </c>
      <c r="AF884" t="e">
        <f t="shared" si="771"/>
        <v>#NUM!</v>
      </c>
      <c r="AG884">
        <f t="shared" si="772"/>
        <v>1.11990681934534</v>
      </c>
      <c r="AH884">
        <f t="shared" si="773"/>
        <v>0.895677970130386</v>
      </c>
      <c r="AI884">
        <f t="shared" si="774"/>
        <v>0.928227662085528</v>
      </c>
      <c r="AJ884" t="e">
        <f t="shared" si="775"/>
        <v>#NUM!</v>
      </c>
      <c r="AK884">
        <f t="shared" si="776"/>
        <v>1.01722161949904</v>
      </c>
    </row>
    <row r="885" spans="1:37">
      <c r="A885">
        <v>0.5</v>
      </c>
      <c r="B885">
        <v>4</v>
      </c>
      <c r="C885">
        <v>3</v>
      </c>
      <c r="M885" s="2" t="e">
        <f t="shared" si="777"/>
        <v>#NUM!</v>
      </c>
      <c r="N885" s="2">
        <f t="shared" si="778"/>
        <v>0</v>
      </c>
      <c r="O885" s="2" t="e">
        <f t="shared" si="779"/>
        <v>#NUM!</v>
      </c>
      <c r="S885">
        <f t="shared" si="780"/>
        <v>1.66666666666667</v>
      </c>
      <c r="AC885" t="e">
        <f t="shared" si="768"/>
        <v>#NUM!</v>
      </c>
      <c r="AD885">
        <f t="shared" si="769"/>
        <v>2.85452410585707</v>
      </c>
      <c r="AE885">
        <f t="shared" si="770"/>
        <v>0.84108368442937</v>
      </c>
      <c r="AF885" t="e">
        <f t="shared" si="771"/>
        <v>#NUM!</v>
      </c>
      <c r="AG885">
        <f t="shared" si="772"/>
        <v>1.11518180342563</v>
      </c>
      <c r="AH885">
        <f t="shared" si="773"/>
        <v>0.895677970130386</v>
      </c>
      <c r="AI885">
        <f t="shared" si="774"/>
        <v>0.928227662085528</v>
      </c>
      <c r="AJ885" t="e">
        <f t="shared" si="775"/>
        <v>#NUM!</v>
      </c>
      <c r="AK885">
        <f t="shared" si="776"/>
        <v>1.01680082577993</v>
      </c>
    </row>
    <row r="886" spans="1:37">
      <c r="A886">
        <v>0.1</v>
      </c>
      <c r="B886">
        <v>1.5</v>
      </c>
      <c r="C886">
        <v>3</v>
      </c>
      <c r="M886" s="2" t="e">
        <f t="shared" si="777"/>
        <v>#NUM!</v>
      </c>
      <c r="N886" s="2">
        <f t="shared" si="778"/>
        <v>0</v>
      </c>
      <c r="O886" s="2" t="e">
        <f t="shared" si="779"/>
        <v>#NUM!</v>
      </c>
      <c r="S886">
        <f t="shared" si="780"/>
        <v>1.13636363636364</v>
      </c>
      <c r="AC886" t="e">
        <f t="shared" si="768"/>
        <v>#NUM!</v>
      </c>
      <c r="AD886">
        <f t="shared" si="769"/>
        <v>2.85452410585707</v>
      </c>
      <c r="AE886">
        <f t="shared" si="770"/>
        <v>0.657742694145342</v>
      </c>
      <c r="AF886" t="e">
        <f t="shared" si="771"/>
        <v>#NUM!</v>
      </c>
      <c r="AG886">
        <f t="shared" si="772"/>
        <v>1.39878133953725</v>
      </c>
      <c r="AH886">
        <f t="shared" si="773"/>
        <v>0.895677970130386</v>
      </c>
      <c r="AI886">
        <f t="shared" si="774"/>
        <v>0.843227738831148</v>
      </c>
      <c r="AJ886" t="e">
        <f t="shared" si="775"/>
        <v>#NUM!</v>
      </c>
      <c r="AK886">
        <f t="shared" si="776"/>
        <v>1.0442385043039</v>
      </c>
    </row>
    <row r="887" spans="1:37">
      <c r="A887">
        <v>0.2</v>
      </c>
      <c r="B887">
        <v>1.5</v>
      </c>
      <c r="C887">
        <v>3</v>
      </c>
      <c r="M887" s="2" t="e">
        <f t="shared" si="777"/>
        <v>#NUM!</v>
      </c>
      <c r="N887" s="2">
        <f t="shared" si="778"/>
        <v>0</v>
      </c>
      <c r="O887" s="2" t="e">
        <f t="shared" si="779"/>
        <v>#NUM!</v>
      </c>
      <c r="S887">
        <f t="shared" si="780"/>
        <v>1.04166666666667</v>
      </c>
      <c r="AC887" t="e">
        <f t="shared" si="768"/>
        <v>#NUM!</v>
      </c>
      <c r="AD887">
        <f t="shared" si="769"/>
        <v>2.85452410585707</v>
      </c>
      <c r="AE887">
        <f t="shared" si="770"/>
        <v>0.734148391853179</v>
      </c>
      <c r="AF887" t="e">
        <f t="shared" si="771"/>
        <v>#NUM!</v>
      </c>
      <c r="AG887">
        <f t="shared" si="772"/>
        <v>1.40659314859854</v>
      </c>
      <c r="AH887">
        <f t="shared" si="773"/>
        <v>0.895677970130386</v>
      </c>
      <c r="AI887">
        <f t="shared" si="774"/>
        <v>0.879024697378059</v>
      </c>
      <c r="AJ887" t="e">
        <f t="shared" si="775"/>
        <v>#NUM!</v>
      </c>
      <c r="AK887">
        <f t="shared" si="776"/>
        <v>1.04396683062991</v>
      </c>
    </row>
    <row r="888" spans="1:37">
      <c r="A888">
        <v>0.25</v>
      </c>
      <c r="B888">
        <v>1.5</v>
      </c>
      <c r="C888">
        <v>3</v>
      </c>
      <c r="M888" s="2">
        <f t="shared" si="777"/>
        <v>0.798430627768519</v>
      </c>
      <c r="N888" s="2">
        <f t="shared" si="778"/>
        <v>0</v>
      </c>
      <c r="O888" s="2">
        <f t="shared" si="779"/>
        <v>1.48839902477221</v>
      </c>
      <c r="S888">
        <f t="shared" si="780"/>
        <v>1</v>
      </c>
      <c r="AC888">
        <f t="shared" si="768"/>
        <v>0</v>
      </c>
      <c r="AD888">
        <f t="shared" si="769"/>
        <v>2.85452410585707</v>
      </c>
      <c r="AE888">
        <f t="shared" si="770"/>
        <v>0.760910604943457</v>
      </c>
      <c r="AF888">
        <f t="shared" si="771"/>
        <v>0.521417570697066</v>
      </c>
      <c r="AG888">
        <f t="shared" si="772"/>
        <v>1.40897457400424</v>
      </c>
      <c r="AH888">
        <f t="shared" si="773"/>
        <v>0.895677970130386</v>
      </c>
      <c r="AI888">
        <f t="shared" si="774"/>
        <v>0.8914259972837</v>
      </c>
      <c r="AJ888">
        <f t="shared" si="775"/>
        <v>0.777464975673074</v>
      </c>
      <c r="AK888">
        <f t="shared" si="776"/>
        <v>1.04383224110627</v>
      </c>
    </row>
    <row r="889" spans="1:37">
      <c r="A889">
        <v>0.3</v>
      </c>
      <c r="B889">
        <v>1.5</v>
      </c>
      <c r="C889">
        <v>3</v>
      </c>
      <c r="M889" s="2">
        <f t="shared" si="777"/>
        <v>0.811333770528444</v>
      </c>
      <c r="N889" s="2">
        <f t="shared" si="778"/>
        <v>0</v>
      </c>
      <c r="O889" s="2">
        <f t="shared" si="779"/>
        <v>2.40135901655784</v>
      </c>
      <c r="S889">
        <f t="shared" si="780"/>
        <v>0.961538461538461</v>
      </c>
      <c r="AC889">
        <f t="shared" si="768"/>
        <v>0.274670324174725</v>
      </c>
      <c r="AD889">
        <f t="shared" si="769"/>
        <v>2.85452410585707</v>
      </c>
      <c r="AE889">
        <f t="shared" si="770"/>
        <v>0.782799263044515</v>
      </c>
      <c r="AF889">
        <f t="shared" si="771"/>
        <v>0.819797697797233</v>
      </c>
      <c r="AG889">
        <f t="shared" si="772"/>
        <v>1.4104538952541</v>
      </c>
      <c r="AH889">
        <f t="shared" si="773"/>
        <v>0.895677970130386</v>
      </c>
      <c r="AI889">
        <f t="shared" si="774"/>
        <v>0.90152282389326</v>
      </c>
      <c r="AJ889">
        <f t="shared" si="775"/>
        <v>0.918503386924881</v>
      </c>
      <c r="AK889">
        <f t="shared" si="776"/>
        <v>1.04369847297627</v>
      </c>
    </row>
    <row r="890" spans="1:37">
      <c r="A890">
        <v>0.4</v>
      </c>
      <c r="B890">
        <v>1.5</v>
      </c>
      <c r="C890">
        <v>3</v>
      </c>
      <c r="M890" s="2">
        <f t="shared" si="777"/>
        <v>0.833292589109099</v>
      </c>
      <c r="N890" s="2">
        <f t="shared" si="778"/>
        <v>0</v>
      </c>
      <c r="O890" s="2">
        <f t="shared" si="779"/>
        <v>2.6498996263329</v>
      </c>
      <c r="S890">
        <f t="shared" si="780"/>
        <v>0.892857142857143</v>
      </c>
      <c r="AC890">
        <f t="shared" si="768"/>
        <v>0.450340007604232</v>
      </c>
      <c r="AD890">
        <f t="shared" si="769"/>
        <v>2.85452410585707</v>
      </c>
      <c r="AE890">
        <f t="shared" si="770"/>
        <v>0.816444520105749</v>
      </c>
      <c r="AF890">
        <f t="shared" si="771"/>
        <v>0.871401745151607</v>
      </c>
      <c r="AG890">
        <f t="shared" si="772"/>
        <v>1.41103797097912</v>
      </c>
      <c r="AH890">
        <f t="shared" si="773"/>
        <v>0.895677970130386</v>
      </c>
      <c r="AI890">
        <f t="shared" si="774"/>
        <v>0.916968634494574</v>
      </c>
      <c r="AJ890">
        <f t="shared" si="775"/>
        <v>0.94202655392667</v>
      </c>
      <c r="AK890">
        <f t="shared" si="776"/>
        <v>1.04343337100529</v>
      </c>
    </row>
    <row r="891" spans="1:37">
      <c r="A891">
        <v>0.5</v>
      </c>
      <c r="B891">
        <v>1.5</v>
      </c>
      <c r="C891">
        <v>3</v>
      </c>
      <c r="M891" s="2">
        <f t="shared" si="777"/>
        <v>0.848684279762626</v>
      </c>
      <c r="N891" s="2">
        <f t="shared" si="778"/>
        <v>0</v>
      </c>
      <c r="O891" s="2">
        <f t="shared" si="779"/>
        <v>2.79751727548462</v>
      </c>
      <c r="S891">
        <f t="shared" si="780"/>
        <v>0.833333333333333</v>
      </c>
      <c r="AC891">
        <f t="shared" si="768"/>
        <v>0.552770798392567</v>
      </c>
      <c r="AD891">
        <f t="shared" si="769"/>
        <v>2.85452410585707</v>
      </c>
      <c r="AE891">
        <f t="shared" si="770"/>
        <v>0.84108368442937</v>
      </c>
      <c r="AF891">
        <f t="shared" si="771"/>
        <v>0.88981336773036</v>
      </c>
      <c r="AG891">
        <f t="shared" si="772"/>
        <v>1.40897457400424</v>
      </c>
      <c r="AH891">
        <f t="shared" si="773"/>
        <v>0.895677970130386</v>
      </c>
      <c r="AI891">
        <f t="shared" si="774"/>
        <v>0.928227662085528</v>
      </c>
      <c r="AJ891">
        <f t="shared" si="775"/>
        <v>0.950378951712992</v>
      </c>
      <c r="AK891">
        <f t="shared" si="776"/>
        <v>1.04317146583418</v>
      </c>
    </row>
    <row r="892" spans="1:37">
      <c r="A892">
        <v>0.6</v>
      </c>
      <c r="B892">
        <v>1.5</v>
      </c>
      <c r="C892">
        <v>3</v>
      </c>
      <c r="M892" s="2">
        <f t="shared" si="777"/>
        <v>0.859692095460731</v>
      </c>
      <c r="N892" s="2">
        <f t="shared" si="778"/>
        <v>0</v>
      </c>
      <c r="O892" s="2">
        <f t="shared" si="779"/>
        <v>2.91134517531402</v>
      </c>
      <c r="S892">
        <f t="shared" si="780"/>
        <v>0.78125</v>
      </c>
      <c r="AC892">
        <f>POWER(1-S892*S892,0.5)</f>
        <v>0.624218261107443</v>
      </c>
      <c r="AD892">
        <f>($Z$2+$T$2*POWER($C892,$U$2))</f>
        <v>2.85452410585707</v>
      </c>
      <c r="AE892">
        <f>POWER(1-$V$2*$AD892/(1+$A892*(1+$W$2/$C892)),2)</f>
        <v>0.859900214044293</v>
      </c>
      <c r="AF892">
        <f>POWER(1-$V$2*$AD892/(1+$B892*$AC892*(1+$W$2/$C892)),2)</f>
        <v>0.899820168019991</v>
      </c>
      <c r="AG892">
        <f>POWER((1+$A892+$B892*S892)/($A892+$B892*S892+$Y$2),2)</f>
        <v>1.40482509020154</v>
      </c>
      <c r="AH892">
        <f>(Z$4+T$4*POWER($C892,U$4))</f>
        <v>0.895677970130386</v>
      </c>
      <c r="AI892">
        <f>POWER(1-V$4*AH892/(1+$A892*(1+W$4/$C892)),2)</f>
        <v>0.936798605200919</v>
      </c>
      <c r="AJ892">
        <f>POWER(1-V$4*AH892/(1+$B892*$AC892*(1+W$4/$C892)),2)</f>
        <v>0.95491036640636</v>
      </c>
      <c r="AK892">
        <f>POWER((1+$A892+$B892*W$4)/($A892+$B892*W$4+Y$4),2)</f>
        <v>1.04291269999143</v>
      </c>
    </row>
    <row r="893" spans="1:37">
      <c r="A893">
        <v>0.7</v>
      </c>
      <c r="B893">
        <v>1.5</v>
      </c>
      <c r="C893">
        <v>3</v>
      </c>
      <c r="M893" s="2">
        <f t="shared" ref="M893:M926" si="781">$AH893*($AC893*$AC893*AK893*AJ893+$S893*$S893*AI893)</f>
        <v>0.867784048344792</v>
      </c>
      <c r="N893" s="2">
        <f t="shared" ref="N893:N926" si="782">($Z$3+$T$3*POWER($C893,$U$3))*POWER((($B893+$V$3*$A893+$W$3*$S893*(1+$AA$3*$C893))/($B893+$V$3*$A893+1))*POWER(($A893+$X$3*$B893+1)/($A893+$X$3*$B893+$Y$3*$S893),2),2)</f>
        <v>0</v>
      </c>
      <c r="O893" s="2">
        <f t="shared" ref="O893:O926" si="783">$AD893*($AC893*$AC893*AG893*AE893+$S893*$S893*AF893)</f>
        <v>3.00324228773881</v>
      </c>
      <c r="S893">
        <f t="shared" si="780"/>
        <v>0.735294117647059</v>
      </c>
      <c r="AC893">
        <f t="shared" ref="AC893:AC956" si="784">POWER(1-S893*S893,0.5)</f>
        <v>0.677748154223701</v>
      </c>
      <c r="AD893">
        <f t="shared" ref="AD893:AD956" si="785">($Z$2+$T$2*POWER($C893,$U$2))</f>
        <v>2.85452410585707</v>
      </c>
      <c r="AE893">
        <f t="shared" ref="AE893:AE956" si="786">POWER(1-$V$2*$AD893/(1+$A893*(1+$W$2/$C893)),2)</f>
        <v>0.874737448183413</v>
      </c>
      <c r="AF893">
        <f t="shared" ref="AF893:AF956" si="787">POWER(1-$V$2*$AD893/(1+$B893*$AC893*(1+$W$2/$C893)),2)</f>
        <v>0.906203051016268</v>
      </c>
      <c r="AG893">
        <f t="shared" ref="AG893:AG956" si="788">POWER((1+$A893+$B893*S893)/($A893+$B893*S893+$Y$2),2)</f>
        <v>1.39907392599595</v>
      </c>
      <c r="AH893">
        <f t="shared" ref="AH893:AH956" si="789">(Z$4+T$4*POWER($C893,U$4))</f>
        <v>0.895677970130386</v>
      </c>
      <c r="AI893">
        <f t="shared" ref="AI893:AI956" si="790">POWER(1-V$4*AH893/(1+$A893*(1+W$4/$C893)),2)</f>
        <v>0.943541270676973</v>
      </c>
      <c r="AJ893">
        <f t="shared" ref="AJ893:AJ956" si="791">POWER(1-V$4*AH893/(1+$B893*$AC893*(1+W$4/$C893)),2)</f>
        <v>0.957797863868156</v>
      </c>
      <c r="AK893">
        <f t="shared" ref="AK893:AK956" si="792">POWER((1+$A893+$B893*W$4)/($A893+$B893*W$4+Y$4),2)</f>
        <v>1.04265701737478</v>
      </c>
    </row>
    <row r="894" spans="1:37">
      <c r="A894">
        <v>0.8</v>
      </c>
      <c r="B894">
        <v>1.5</v>
      </c>
      <c r="C894">
        <v>3</v>
      </c>
      <c r="M894" s="2">
        <f t="shared" si="781"/>
        <v>0.873877456821325</v>
      </c>
      <c r="N894" s="2">
        <f t="shared" si="782"/>
        <v>0</v>
      </c>
      <c r="O894" s="2">
        <f t="shared" si="783"/>
        <v>3.07802132945299</v>
      </c>
      <c r="S894">
        <f t="shared" si="780"/>
        <v>0.694444444444444</v>
      </c>
      <c r="AC894">
        <f t="shared" si="784"/>
        <v>0.719546324832701</v>
      </c>
      <c r="AD894">
        <f t="shared" si="785"/>
        <v>2.85452410585707</v>
      </c>
      <c r="AE894">
        <f t="shared" si="786"/>
        <v>0.886735753478975</v>
      </c>
      <c r="AF894">
        <f t="shared" si="787"/>
        <v>0.910648652826917</v>
      </c>
      <c r="AG894">
        <f t="shared" si="788"/>
        <v>1.39212834996353</v>
      </c>
      <c r="AH894">
        <f t="shared" si="789"/>
        <v>0.895677970130386</v>
      </c>
      <c r="AI894">
        <f t="shared" si="790"/>
        <v>0.948984169900693</v>
      </c>
      <c r="AJ894">
        <f t="shared" si="791"/>
        <v>0.959807673554414</v>
      </c>
      <c r="AK894">
        <f t="shared" si="792"/>
        <v>1.04240436321075</v>
      </c>
    </row>
    <row r="895" spans="1:37">
      <c r="A895">
        <v>0.9</v>
      </c>
      <c r="B895">
        <v>1.5</v>
      </c>
      <c r="C895">
        <v>3</v>
      </c>
      <c r="M895" s="2">
        <f t="shared" si="781"/>
        <v>0.878559529544908</v>
      </c>
      <c r="N895" s="2">
        <f t="shared" si="782"/>
        <v>0</v>
      </c>
      <c r="O895" s="2">
        <f t="shared" si="783"/>
        <v>3.13874379127315</v>
      </c>
      <c r="S895">
        <f t="shared" si="780"/>
        <v>0.657894736842105</v>
      </c>
      <c r="AC895">
        <f t="shared" si="784"/>
        <v>0.753109895855483</v>
      </c>
      <c r="AD895">
        <f t="shared" si="785"/>
        <v>2.85452410585707</v>
      </c>
      <c r="AE895">
        <f t="shared" si="786"/>
        <v>0.896638134919166</v>
      </c>
      <c r="AF895">
        <f t="shared" si="787"/>
        <v>0.913924719523751</v>
      </c>
      <c r="AG895">
        <f t="shared" si="788"/>
        <v>1.38432371641374</v>
      </c>
      <c r="AH895">
        <f t="shared" si="789"/>
        <v>0.895677970130386</v>
      </c>
      <c r="AI895">
        <f t="shared" si="790"/>
        <v>0.953470040537263</v>
      </c>
      <c r="AJ895">
        <f t="shared" si="791"/>
        <v>0.961288077316426</v>
      </c>
      <c r="AK895">
        <f t="shared" si="792"/>
        <v>1.04215468401547</v>
      </c>
    </row>
    <row r="896" spans="1:37">
      <c r="A896">
        <v>1</v>
      </c>
      <c r="B896">
        <v>1.5</v>
      </c>
      <c r="C896">
        <v>3</v>
      </c>
      <c r="M896" s="2">
        <f t="shared" si="781"/>
        <v>0.882218321178363</v>
      </c>
      <c r="N896" s="2">
        <f t="shared" si="782"/>
        <v>0</v>
      </c>
      <c r="O896" s="2">
        <f t="shared" si="783"/>
        <v>3.18777605512869</v>
      </c>
      <c r="S896">
        <f t="shared" si="780"/>
        <v>0.625</v>
      </c>
      <c r="AC896">
        <f t="shared" si="784"/>
        <v>0.7806247497998</v>
      </c>
      <c r="AD896">
        <f t="shared" si="785"/>
        <v>2.85452410585707</v>
      </c>
      <c r="AE896">
        <f t="shared" si="786"/>
        <v>0.904949307357145</v>
      </c>
      <c r="AF896">
        <f t="shared" si="787"/>
        <v>0.916436506162124</v>
      </c>
      <c r="AG896">
        <f t="shared" si="788"/>
        <v>1.37593142144901</v>
      </c>
      <c r="AH896">
        <f t="shared" si="789"/>
        <v>0.895677970130386</v>
      </c>
      <c r="AI896">
        <f t="shared" si="790"/>
        <v>0.957230868033502</v>
      </c>
      <c r="AJ896">
        <f t="shared" si="791"/>
        <v>0.962422733249757</v>
      </c>
      <c r="AK896">
        <f t="shared" si="792"/>
        <v>1.04190792755696</v>
      </c>
    </row>
    <row r="897" spans="1:37">
      <c r="A897">
        <v>1.1</v>
      </c>
      <c r="B897">
        <v>1.5</v>
      </c>
      <c r="C897">
        <v>3</v>
      </c>
      <c r="M897" s="2">
        <f t="shared" si="781"/>
        <v>0.885118058798298</v>
      </c>
      <c r="N897" s="2">
        <f t="shared" si="782"/>
        <v>0</v>
      </c>
      <c r="O897" s="2">
        <f t="shared" si="783"/>
        <v>3.22706891922599</v>
      </c>
      <c r="S897">
        <f t="shared" ref="S897:S928" si="793">(1+B897)/(1+A897)/2</f>
        <v>0.595238095238095</v>
      </c>
      <c r="AC897">
        <f t="shared" si="784"/>
        <v>0.803549382413629</v>
      </c>
      <c r="AD897">
        <f t="shared" si="785"/>
        <v>2.85452410585707</v>
      </c>
      <c r="AE897">
        <f t="shared" si="786"/>
        <v>0.912024070953731</v>
      </c>
      <c r="AF897">
        <f t="shared" si="787"/>
        <v>0.918420017555663</v>
      </c>
      <c r="AG897">
        <f t="shared" si="788"/>
        <v>1.36716782255433</v>
      </c>
      <c r="AH897">
        <f t="shared" si="789"/>
        <v>0.895677970130386</v>
      </c>
      <c r="AI897">
        <f t="shared" si="790"/>
        <v>0.96042927262745</v>
      </c>
      <c r="AJ897">
        <f t="shared" si="791"/>
        <v>0.963318518043965</v>
      </c>
      <c r="AK897">
        <f t="shared" si="792"/>
        <v>1.04166404281877</v>
      </c>
    </row>
    <row r="898" spans="1:37">
      <c r="A898">
        <v>1.2</v>
      </c>
      <c r="B898">
        <v>1.5</v>
      </c>
      <c r="C898">
        <v>3</v>
      </c>
      <c r="M898" s="2">
        <f t="shared" si="781"/>
        <v>0.887443495835956</v>
      </c>
      <c r="N898" s="2">
        <f t="shared" si="782"/>
        <v>0</v>
      </c>
      <c r="O898" s="2">
        <f t="shared" si="783"/>
        <v>3.25825777396524</v>
      </c>
      <c r="S898">
        <f t="shared" si="793"/>
        <v>0.568181818181818</v>
      </c>
      <c r="AC898">
        <f t="shared" si="784"/>
        <v>0.822903045010531</v>
      </c>
      <c r="AD898">
        <f t="shared" si="785"/>
        <v>2.85452410585707</v>
      </c>
      <c r="AE898">
        <f t="shared" si="786"/>
        <v>0.918119094549751</v>
      </c>
      <c r="AF898">
        <f t="shared" si="787"/>
        <v>0.920022725938516</v>
      </c>
      <c r="AG898">
        <f t="shared" si="788"/>
        <v>1.35820304117119</v>
      </c>
      <c r="AH898">
        <f t="shared" si="789"/>
        <v>0.895677970130386</v>
      </c>
      <c r="AI898">
        <f t="shared" si="790"/>
        <v>0.963182629616102</v>
      </c>
      <c r="AJ898">
        <f t="shared" si="791"/>
        <v>0.964042177708491</v>
      </c>
      <c r="AK898">
        <f t="shared" si="792"/>
        <v>1.04142297996477</v>
      </c>
    </row>
    <row r="899" spans="1:37">
      <c r="A899">
        <v>1.3</v>
      </c>
      <c r="B899">
        <v>1.5</v>
      </c>
      <c r="C899">
        <v>3</v>
      </c>
      <c r="M899" s="2">
        <f t="shared" si="781"/>
        <v>0.889326864602845</v>
      </c>
      <c r="N899" s="2">
        <f t="shared" si="782"/>
        <v>0</v>
      </c>
      <c r="O899" s="2">
        <f t="shared" si="783"/>
        <v>3.28271599920073</v>
      </c>
      <c r="S899">
        <f t="shared" si="793"/>
        <v>0.543478260869565</v>
      </c>
      <c r="AC899">
        <f t="shared" si="784"/>
        <v>0.839423242448166</v>
      </c>
      <c r="AD899">
        <f t="shared" si="785"/>
        <v>2.85452410585707</v>
      </c>
      <c r="AE899">
        <f t="shared" si="786"/>
        <v>0.923424632448882</v>
      </c>
      <c r="AF899">
        <f t="shared" si="787"/>
        <v>0.921341814870107</v>
      </c>
      <c r="AG899">
        <f t="shared" si="788"/>
        <v>1.34916905745441</v>
      </c>
      <c r="AH899">
        <f t="shared" si="789"/>
        <v>0.895677970130386</v>
      </c>
      <c r="AI899">
        <f t="shared" si="790"/>
        <v>0.965577780120397</v>
      </c>
      <c r="AJ899">
        <f t="shared" si="791"/>
        <v>0.964637677619027</v>
      </c>
      <c r="AK899">
        <f t="shared" si="792"/>
        <v>1.04118469030524</v>
      </c>
    </row>
    <row r="900" spans="1:37">
      <c r="A900">
        <v>1.4</v>
      </c>
      <c r="B900">
        <v>1.5</v>
      </c>
      <c r="C900">
        <v>3</v>
      </c>
      <c r="M900" s="2">
        <f t="shared" si="781"/>
        <v>0.890864768332042</v>
      </c>
      <c r="N900" s="2">
        <f t="shared" si="782"/>
        <v>0</v>
      </c>
      <c r="O900" s="2">
        <f t="shared" si="783"/>
        <v>3.30159427026665</v>
      </c>
      <c r="S900">
        <f t="shared" si="793"/>
        <v>0.520833333333333</v>
      </c>
      <c r="AC900">
        <f t="shared" si="784"/>
        <v>0.853658385356162</v>
      </c>
      <c r="AD900">
        <f t="shared" si="785"/>
        <v>2.85452410585707</v>
      </c>
      <c r="AE900">
        <f t="shared" si="786"/>
        <v>0.928084692048765</v>
      </c>
      <c r="AF900">
        <f t="shared" si="787"/>
        <v>0.922444051986827</v>
      </c>
      <c r="AG900">
        <f t="shared" si="788"/>
        <v>1.34016682955422</v>
      </c>
      <c r="AH900">
        <f t="shared" si="789"/>
        <v>0.895677970130386</v>
      </c>
      <c r="AI900">
        <f t="shared" si="790"/>
        <v>0.967680353098628</v>
      </c>
      <c r="AJ900">
        <f t="shared" si="791"/>
        <v>0.965135211950215</v>
      </c>
      <c r="AK900">
        <f t="shared" si="792"/>
        <v>1.04094912626408</v>
      </c>
    </row>
    <row r="901" spans="1:37">
      <c r="A901">
        <v>1.5</v>
      </c>
      <c r="B901">
        <v>1.5</v>
      </c>
      <c r="C901">
        <v>3</v>
      </c>
      <c r="M901" s="2">
        <f t="shared" si="781"/>
        <v>0.892129072206341</v>
      </c>
      <c r="N901" s="2">
        <f t="shared" si="782"/>
        <v>0</v>
      </c>
      <c r="O901" s="2">
        <f t="shared" si="783"/>
        <v>3.31585389428966</v>
      </c>
      <c r="S901">
        <f t="shared" si="793"/>
        <v>0.5</v>
      </c>
      <c r="AC901">
        <f t="shared" si="784"/>
        <v>0.866025403784439</v>
      </c>
      <c r="AD901">
        <f t="shared" si="785"/>
        <v>2.85452410585707</v>
      </c>
      <c r="AE901">
        <f t="shared" si="786"/>
        <v>0.93221027598297</v>
      </c>
      <c r="AF901">
        <f t="shared" si="787"/>
        <v>0.923376874424134</v>
      </c>
      <c r="AG901">
        <f t="shared" si="788"/>
        <v>1.33127236822273</v>
      </c>
      <c r="AH901">
        <f t="shared" si="789"/>
        <v>0.895677970130386</v>
      </c>
      <c r="AI901">
        <f t="shared" si="790"/>
        <v>0.96954086891648</v>
      </c>
      <c r="AJ901">
        <f t="shared" si="791"/>
        <v>0.96555622648815</v>
      </c>
      <c r="AK901">
        <f t="shared" si="792"/>
        <v>1.0407162413472</v>
      </c>
    </row>
    <row r="902" spans="1:37">
      <c r="A902">
        <v>1.6</v>
      </c>
      <c r="B902">
        <v>1.5</v>
      </c>
      <c r="C902">
        <v>3</v>
      </c>
      <c r="M902" s="2">
        <f t="shared" si="781"/>
        <v>0.893174106645845</v>
      </c>
      <c r="N902" s="2">
        <f t="shared" si="782"/>
        <v>0</v>
      </c>
      <c r="O902" s="2">
        <f t="shared" si="783"/>
        <v>3.32629604014469</v>
      </c>
      <c r="S902">
        <f t="shared" si="793"/>
        <v>0.480769230769231</v>
      </c>
      <c r="AC902">
        <f t="shared" si="784"/>
        <v>0.876847162706</v>
      </c>
      <c r="AD902">
        <f t="shared" si="785"/>
        <v>2.85452410585707</v>
      </c>
      <c r="AE902">
        <f t="shared" si="786"/>
        <v>0.935888322163686</v>
      </c>
      <c r="AF902">
        <f t="shared" si="787"/>
        <v>0.924174930835062</v>
      </c>
      <c r="AG902">
        <f t="shared" si="788"/>
        <v>1.32254180965371</v>
      </c>
      <c r="AH902">
        <f t="shared" si="789"/>
        <v>0.895677970130386</v>
      </c>
      <c r="AI902">
        <f t="shared" si="790"/>
        <v>0.971198850232397</v>
      </c>
      <c r="AJ902">
        <f t="shared" si="791"/>
        <v>0.96591638142836</v>
      </c>
      <c r="AK902">
        <f t="shared" si="792"/>
        <v>1.04048599011188</v>
      </c>
    </row>
    <row r="903" spans="1:37">
      <c r="A903">
        <v>1.7</v>
      </c>
      <c r="B903">
        <v>1.5</v>
      </c>
      <c r="C903">
        <v>3</v>
      </c>
      <c r="M903" s="2">
        <f t="shared" si="781"/>
        <v>0.894041541702839</v>
      </c>
      <c r="N903" s="2">
        <f t="shared" si="782"/>
        <v>0</v>
      </c>
      <c r="O903" s="2">
        <f t="shared" si="783"/>
        <v>3.33358726811617</v>
      </c>
      <c r="S903">
        <f t="shared" si="793"/>
        <v>0.462962962962963</v>
      </c>
      <c r="AC903">
        <f t="shared" si="784"/>
        <v>0.886377625464764</v>
      </c>
      <c r="AD903">
        <f t="shared" si="785"/>
        <v>2.85452410585707</v>
      </c>
      <c r="AE903">
        <f t="shared" si="786"/>
        <v>0.939187888078173</v>
      </c>
      <c r="AF903">
        <f t="shared" si="787"/>
        <v>0.924864123524502</v>
      </c>
      <c r="AG903">
        <f t="shared" si="788"/>
        <v>1.31401558539163</v>
      </c>
      <c r="AH903">
        <f t="shared" si="789"/>
        <v>0.895677970130386</v>
      </c>
      <c r="AI903">
        <f t="shared" si="790"/>
        <v>0.972685659988419</v>
      </c>
      <c r="AJ903">
        <f t="shared" si="791"/>
        <v>0.966227381276107</v>
      </c>
      <c r="AK903">
        <f t="shared" si="792"/>
        <v>1.04025832813726</v>
      </c>
    </row>
    <row r="904" spans="1:37">
      <c r="A904">
        <v>1.8</v>
      </c>
      <c r="B904">
        <v>1.5</v>
      </c>
      <c r="C904">
        <v>3</v>
      </c>
      <c r="M904" s="2">
        <f t="shared" si="781"/>
        <v>0.89476375389477</v>
      </c>
      <c r="N904" s="2">
        <f t="shared" si="782"/>
        <v>0</v>
      </c>
      <c r="O904" s="2">
        <f t="shared" si="783"/>
        <v>3.33828155296786</v>
      </c>
      <c r="S904">
        <f t="shared" si="793"/>
        <v>0.446428571428571</v>
      </c>
      <c r="AC904">
        <f t="shared" si="784"/>
        <v>0.894819272597682</v>
      </c>
      <c r="AD904">
        <f t="shared" si="785"/>
        <v>2.85452410585707</v>
      </c>
      <c r="AE904">
        <f t="shared" si="786"/>
        <v>0.942164521672254</v>
      </c>
      <c r="AF904">
        <f t="shared" si="787"/>
        <v>0.925464203184653</v>
      </c>
      <c r="AG904">
        <f t="shared" si="788"/>
        <v>1.30572180959996</v>
      </c>
      <c r="AH904">
        <f t="shared" si="789"/>
        <v>0.895677970130386</v>
      </c>
      <c r="AI904">
        <f t="shared" si="790"/>
        <v>0.974026503748646</v>
      </c>
      <c r="AJ904">
        <f t="shared" si="791"/>
        <v>0.966498149096266</v>
      </c>
      <c r="AK904">
        <f t="shared" si="792"/>
        <v>1.04003321199576</v>
      </c>
    </row>
    <row r="905" spans="1:37">
      <c r="A905">
        <v>1.9</v>
      </c>
      <c r="B905">
        <v>1.5</v>
      </c>
      <c r="C905">
        <v>3</v>
      </c>
      <c r="M905" s="2">
        <f t="shared" si="781"/>
        <v>0.895366195105406</v>
      </c>
      <c r="N905" s="2">
        <f t="shared" si="782"/>
        <v>0</v>
      </c>
      <c r="O905" s="2">
        <f t="shared" si="783"/>
        <v>3.34083905189</v>
      </c>
      <c r="S905">
        <f t="shared" si="793"/>
        <v>0.431034482758621</v>
      </c>
      <c r="AC905">
        <f t="shared" si="784"/>
        <v>0.902335455733071</v>
      </c>
      <c r="AD905">
        <f t="shared" si="785"/>
        <v>2.85452410585707</v>
      </c>
      <c r="AE905">
        <f t="shared" si="786"/>
        <v>0.944863410133881</v>
      </c>
      <c r="AF905">
        <f t="shared" si="787"/>
        <v>0.925990489164978</v>
      </c>
      <c r="AG905">
        <f t="shared" si="788"/>
        <v>1.29767900563551</v>
      </c>
      <c r="AH905">
        <f t="shared" si="789"/>
        <v>0.895677970130386</v>
      </c>
      <c r="AI905">
        <f t="shared" si="790"/>
        <v>0.97524187001399</v>
      </c>
      <c r="AJ905">
        <f t="shared" si="791"/>
        <v>0.966735604790619</v>
      </c>
      <c r="AK905">
        <f t="shared" si="792"/>
        <v>1.03981059922549</v>
      </c>
    </row>
    <row r="906" spans="1:37">
      <c r="A906">
        <v>2</v>
      </c>
      <c r="B906">
        <v>1.5</v>
      </c>
      <c r="C906">
        <v>3</v>
      </c>
      <c r="M906" s="2">
        <f t="shared" si="781"/>
        <v>0.895869087422002</v>
      </c>
      <c r="N906" s="2">
        <f t="shared" si="782"/>
        <v>0</v>
      </c>
      <c r="O906" s="2">
        <f t="shared" si="783"/>
        <v>3.34164194106939</v>
      </c>
      <c r="S906">
        <f t="shared" si="793"/>
        <v>0.416666666666667</v>
      </c>
      <c r="AC906">
        <f t="shared" si="784"/>
        <v>0.90905934288631</v>
      </c>
      <c r="AD906">
        <f t="shared" si="785"/>
        <v>2.85452410585707</v>
      </c>
      <c r="AE906">
        <f t="shared" si="786"/>
        <v>0.947321687389396</v>
      </c>
      <c r="AF906">
        <f t="shared" si="787"/>
        <v>0.926455041986964</v>
      </c>
      <c r="AG906">
        <f t="shared" si="788"/>
        <v>1.28989828515495</v>
      </c>
      <c r="AH906">
        <f t="shared" si="789"/>
        <v>0.895677970130386</v>
      </c>
      <c r="AI906">
        <f t="shared" si="790"/>
        <v>0.976348584324125</v>
      </c>
      <c r="AJ906">
        <f t="shared" si="791"/>
        <v>0.966945195423223</v>
      </c>
      <c r="AK906">
        <f t="shared" si="792"/>
        <v>1.03959044830354</v>
      </c>
    </row>
    <row r="907" spans="1:37">
      <c r="A907">
        <v>2.1</v>
      </c>
      <c r="B907">
        <v>1.5</v>
      </c>
      <c r="C907">
        <v>3</v>
      </c>
      <c r="M907" s="2">
        <f t="shared" si="781"/>
        <v>0.896288654246716</v>
      </c>
      <c r="N907" s="2">
        <f t="shared" si="782"/>
        <v>0</v>
      </c>
      <c r="O907" s="2">
        <f t="shared" si="783"/>
        <v>3.3410076796236</v>
      </c>
      <c r="S907">
        <f t="shared" si="793"/>
        <v>0.403225806451613</v>
      </c>
      <c r="AC907">
        <f t="shared" si="784"/>
        <v>0.915100513064792</v>
      </c>
      <c r="AD907">
        <f t="shared" si="785"/>
        <v>2.85452410585707</v>
      </c>
      <c r="AE907">
        <f t="shared" si="786"/>
        <v>0.949570151317596</v>
      </c>
      <c r="AF907">
        <f t="shared" si="787"/>
        <v>0.926867481924503</v>
      </c>
      <c r="AG907">
        <f t="shared" si="788"/>
        <v>1.28238507964666</v>
      </c>
      <c r="AH907">
        <f t="shared" si="789"/>
        <v>0.895677970130386</v>
      </c>
      <c r="AI907">
        <f t="shared" si="790"/>
        <v>0.977360592794966</v>
      </c>
      <c r="AJ907">
        <f t="shared" si="791"/>
        <v>0.967131265376596</v>
      </c>
      <c r="AK907">
        <f t="shared" si="792"/>
        <v>1.03937271862019</v>
      </c>
    </row>
    <row r="908" spans="1:37">
      <c r="A908">
        <v>2.2</v>
      </c>
      <c r="B908">
        <v>1.5</v>
      </c>
      <c r="C908">
        <v>3</v>
      </c>
      <c r="M908" s="2">
        <f t="shared" si="781"/>
        <v>0.896638027018329</v>
      </c>
      <c r="N908" s="2">
        <f t="shared" si="782"/>
        <v>0</v>
      </c>
      <c r="O908" s="2">
        <f t="shared" si="783"/>
        <v>3.33920005948584</v>
      </c>
      <c r="S908">
        <f t="shared" si="793"/>
        <v>0.390625</v>
      </c>
      <c r="AC908">
        <f t="shared" si="784"/>
        <v>0.920549895103465</v>
      </c>
      <c r="AD908">
        <f t="shared" si="785"/>
        <v>2.85452410585707</v>
      </c>
      <c r="AE908">
        <f t="shared" si="786"/>
        <v>0.951634559613539</v>
      </c>
      <c r="AF908">
        <f t="shared" si="787"/>
        <v>0.927235572625323</v>
      </c>
      <c r="AG908">
        <f t="shared" si="788"/>
        <v>1.2751405096738</v>
      </c>
      <c r="AH908">
        <f t="shared" si="789"/>
        <v>0.895677970130386</v>
      </c>
      <c r="AI908">
        <f t="shared" si="790"/>
        <v>0.978289552787747</v>
      </c>
      <c r="AJ908">
        <f t="shared" si="791"/>
        <v>0.967297320206945</v>
      </c>
      <c r="AK908">
        <f t="shared" si="792"/>
        <v>1.03915737045393</v>
      </c>
    </row>
    <row r="909" spans="1:37">
      <c r="A909">
        <v>2.3</v>
      </c>
      <c r="B909">
        <v>1.5</v>
      </c>
      <c r="C909">
        <v>3</v>
      </c>
      <c r="M909" s="2">
        <f t="shared" si="781"/>
        <v>0.896927921528533</v>
      </c>
      <c r="N909" s="2">
        <f t="shared" si="782"/>
        <v>0</v>
      </c>
      <c r="O909" s="2">
        <f t="shared" si="783"/>
        <v>3.33643837694014</v>
      </c>
      <c r="S909">
        <f t="shared" si="793"/>
        <v>0.378787878787879</v>
      </c>
      <c r="AC909">
        <f t="shared" si="784"/>
        <v>0.925483518428815</v>
      </c>
      <c r="AD909">
        <f t="shared" si="785"/>
        <v>2.85452410585707</v>
      </c>
      <c r="AE909">
        <f t="shared" si="786"/>
        <v>0.953536620160679</v>
      </c>
      <c r="AF909">
        <f t="shared" si="787"/>
        <v>0.927565645011249</v>
      </c>
      <c r="AG909">
        <f t="shared" si="788"/>
        <v>1.26816246303836</v>
      </c>
      <c r="AH909">
        <f t="shared" si="789"/>
        <v>0.895677970130386</v>
      </c>
      <c r="AI909">
        <f t="shared" si="790"/>
        <v>0.979145283912531</v>
      </c>
      <c r="AJ909">
        <f t="shared" si="791"/>
        <v>0.96744621825425</v>
      </c>
      <c r="AK909">
        <f t="shared" si="792"/>
        <v>1.03894436494732</v>
      </c>
    </row>
    <row r="910" spans="1:37">
      <c r="A910">
        <v>2.4</v>
      </c>
      <c r="B910">
        <v>1.5</v>
      </c>
      <c r="C910">
        <v>3</v>
      </c>
      <c r="M910" s="2">
        <f t="shared" si="781"/>
        <v>0.897167148284079</v>
      </c>
      <c r="N910" s="2">
        <f t="shared" si="782"/>
        <v>0</v>
      </c>
      <c r="O910" s="2">
        <f t="shared" si="783"/>
        <v>3.33290502695696</v>
      </c>
      <c r="S910">
        <f t="shared" si="793"/>
        <v>0.367647058823529</v>
      </c>
      <c r="AC910">
        <f t="shared" si="784"/>
        <v>0.92996539728014</v>
      </c>
      <c r="AD910">
        <f t="shared" si="785"/>
        <v>2.85452410585707</v>
      </c>
      <c r="AE910">
        <f t="shared" si="786"/>
        <v>0.955294756742986</v>
      </c>
      <c r="AF910">
        <f t="shared" si="787"/>
        <v>0.927862910298643</v>
      </c>
      <c r="AG910">
        <f t="shared" si="788"/>
        <v>1.26144644039559</v>
      </c>
      <c r="AH910">
        <f t="shared" si="789"/>
        <v>0.895677970130386</v>
      </c>
      <c r="AI910">
        <f t="shared" si="790"/>
        <v>0.979936116432769</v>
      </c>
      <c r="AJ910">
        <f t="shared" si="791"/>
        <v>0.967580312109453</v>
      </c>
      <c r="AK910">
        <f t="shared" si="792"/>
        <v>1.03873366408361</v>
      </c>
    </row>
    <row r="911" spans="1:37">
      <c r="A911">
        <v>2.5</v>
      </c>
      <c r="B911">
        <v>1.5</v>
      </c>
      <c r="C911">
        <v>3</v>
      </c>
      <c r="M911" s="2">
        <f t="shared" si="781"/>
        <v>0.897363001790141</v>
      </c>
      <c r="N911" s="2">
        <f t="shared" si="782"/>
        <v>0</v>
      </c>
      <c r="O911" s="2">
        <f t="shared" si="783"/>
        <v>3.32875178285962</v>
      </c>
      <c r="S911">
        <f t="shared" si="793"/>
        <v>0.357142857142857</v>
      </c>
      <c r="AC911">
        <f t="shared" si="784"/>
        <v>0.934049773615859</v>
      </c>
      <c r="AD911">
        <f t="shared" si="785"/>
        <v>2.85452410585707</v>
      </c>
      <c r="AE911">
        <f t="shared" si="786"/>
        <v>0.956924707379426</v>
      </c>
      <c r="AF911">
        <f t="shared" si="787"/>
        <v>0.928131694590094</v>
      </c>
      <c r="AG911">
        <f t="shared" si="788"/>
        <v>1.2549862158841</v>
      </c>
      <c r="AH911">
        <f t="shared" si="789"/>
        <v>0.895677970130386</v>
      </c>
      <c r="AI911">
        <f t="shared" si="790"/>
        <v>0.980669163305825</v>
      </c>
      <c r="AJ911">
        <f t="shared" si="791"/>
        <v>0.967701554620581</v>
      </c>
      <c r="AK911">
        <f t="shared" si="792"/>
        <v>1.03852523066414</v>
      </c>
    </row>
    <row r="912" spans="1:37">
      <c r="A912">
        <v>2.6</v>
      </c>
      <c r="B912">
        <v>1.5</v>
      </c>
      <c r="C912">
        <v>3</v>
      </c>
      <c r="M912" s="2">
        <f t="shared" si="781"/>
        <v>0.897521560440723</v>
      </c>
      <c r="N912" s="2">
        <f t="shared" si="782"/>
        <v>0</v>
      </c>
      <c r="O912" s="2">
        <f t="shared" si="783"/>
        <v>3.32410498572393</v>
      </c>
      <c r="S912">
        <f t="shared" si="793"/>
        <v>0.347222222222222</v>
      </c>
      <c r="AC912">
        <f t="shared" si="784"/>
        <v>0.937782879133044</v>
      </c>
      <c r="AD912">
        <f t="shared" si="785"/>
        <v>2.85452410585707</v>
      </c>
      <c r="AE912">
        <f t="shared" si="786"/>
        <v>0.95843999646003</v>
      </c>
      <c r="AF912">
        <f t="shared" si="787"/>
        <v>0.928375617050732</v>
      </c>
      <c r="AG912">
        <f t="shared" si="788"/>
        <v>1.24877435110795</v>
      </c>
      <c r="AH912">
        <f t="shared" si="789"/>
        <v>0.895677970130386</v>
      </c>
      <c r="AI912">
        <f t="shared" si="790"/>
        <v>0.981350534698059</v>
      </c>
      <c r="AJ912">
        <f t="shared" si="791"/>
        <v>0.967811579395311</v>
      </c>
      <c r="AK912">
        <f t="shared" si="792"/>
        <v>1.03831902828647</v>
      </c>
    </row>
    <row r="913" spans="1:37">
      <c r="A913">
        <v>2.7</v>
      </c>
      <c r="B913">
        <v>1.5</v>
      </c>
      <c r="C913">
        <v>3</v>
      </c>
      <c r="M913" s="2">
        <f t="shared" si="781"/>
        <v>0.897647919680465</v>
      </c>
      <c r="N913" s="2">
        <f t="shared" si="782"/>
        <v>0</v>
      </c>
      <c r="O913" s="2">
        <f t="shared" si="783"/>
        <v>3.31906983270625</v>
      </c>
      <c r="S913">
        <f t="shared" si="793"/>
        <v>0.337837837837838</v>
      </c>
      <c r="AC913">
        <f t="shared" si="784"/>
        <v>0.941204332398154</v>
      </c>
      <c r="AD913">
        <f t="shared" si="785"/>
        <v>2.85452410585707</v>
      </c>
      <c r="AE913">
        <f t="shared" si="786"/>
        <v>0.959852310678822</v>
      </c>
      <c r="AF913">
        <f t="shared" si="787"/>
        <v>0.928597726883353</v>
      </c>
      <c r="AG913">
        <f t="shared" si="788"/>
        <v>1.24280259318089</v>
      </c>
      <c r="AH913">
        <f t="shared" si="789"/>
        <v>0.895677970130386</v>
      </c>
      <c r="AI913">
        <f t="shared" si="790"/>
        <v>0.981985508682683</v>
      </c>
      <c r="AJ913">
        <f t="shared" si="791"/>
        <v>0.967911762680662</v>
      </c>
      <c r="AK913">
        <f t="shared" si="792"/>
        <v>1.03811502132315</v>
      </c>
    </row>
    <row r="914" spans="1:37">
      <c r="A914">
        <v>2.8</v>
      </c>
      <c r="B914">
        <v>1.5</v>
      </c>
      <c r="C914">
        <v>3</v>
      </c>
      <c r="M914" s="2">
        <f t="shared" si="781"/>
        <v>0.897746374844924</v>
      </c>
      <c r="N914" s="2">
        <f t="shared" si="782"/>
        <v>0</v>
      </c>
      <c r="O914" s="2">
        <f t="shared" si="783"/>
        <v>3.31373392227949</v>
      </c>
      <c r="S914">
        <f t="shared" si="793"/>
        <v>0.328947368421053</v>
      </c>
      <c r="AC914">
        <f t="shared" si="784"/>
        <v>0.944348256105164</v>
      </c>
      <c r="AD914">
        <f t="shared" si="785"/>
        <v>2.85452410585707</v>
      </c>
      <c r="AE914">
        <f t="shared" si="786"/>
        <v>0.961171800879539</v>
      </c>
      <c r="AF914">
        <f t="shared" si="787"/>
        <v>0.928800609796401</v>
      </c>
      <c r="AG914">
        <f t="shared" si="788"/>
        <v>1.23706218132356</v>
      </c>
      <c r="AH914">
        <f t="shared" si="789"/>
        <v>0.895677970130386</v>
      </c>
      <c r="AI914">
        <f t="shared" si="790"/>
        <v>0.982578668218299</v>
      </c>
      <c r="AJ914">
        <f t="shared" si="791"/>
        <v>0.968003271455427</v>
      </c>
      <c r="AK914">
        <f t="shared" si="792"/>
        <v>1.03791317490124</v>
      </c>
    </row>
    <row r="915" spans="1:37">
      <c r="A915">
        <v>2.9</v>
      </c>
      <c r="B915">
        <v>1.5</v>
      </c>
      <c r="C915">
        <v>3</v>
      </c>
      <c r="M915" s="2">
        <f t="shared" si="781"/>
        <v>0.897820565689902</v>
      </c>
      <c r="N915" s="2">
        <f t="shared" si="782"/>
        <v>0</v>
      </c>
      <c r="O915" s="2">
        <f t="shared" si="783"/>
        <v>3.30817018740423</v>
      </c>
      <c r="S915">
        <f t="shared" si="793"/>
        <v>0.32051282051282</v>
      </c>
      <c r="AC915">
        <f t="shared" si="784"/>
        <v>0.94724417754184</v>
      </c>
      <c r="AD915">
        <f t="shared" si="785"/>
        <v>2.85452410585707</v>
      </c>
      <c r="AE915">
        <f t="shared" si="786"/>
        <v>0.962407326304922</v>
      </c>
      <c r="AF915">
        <f t="shared" si="787"/>
        <v>0.92898647159774</v>
      </c>
      <c r="AG915">
        <f t="shared" si="788"/>
        <v>1.23154408147891</v>
      </c>
      <c r="AH915">
        <f t="shared" si="789"/>
        <v>0.895677970130386</v>
      </c>
      <c r="AI915">
        <f t="shared" si="790"/>
        <v>0.983134011931264</v>
      </c>
      <c r="AJ915">
        <f t="shared" si="791"/>
        <v>0.968087101186281</v>
      </c>
      <c r="AK915">
        <f t="shared" si="792"/>
        <v>1.03771345488243</v>
      </c>
    </row>
    <row r="916" spans="1:37">
      <c r="A916">
        <v>3</v>
      </c>
      <c r="B916">
        <v>1.5</v>
      </c>
      <c r="C916">
        <v>3</v>
      </c>
      <c r="M916" s="2">
        <f t="shared" si="781"/>
        <v>0.897873591493787</v>
      </c>
      <c r="N916" s="2">
        <f t="shared" si="782"/>
        <v>0</v>
      </c>
      <c r="O916" s="2">
        <f t="shared" si="783"/>
        <v>3.30243932480251</v>
      </c>
      <c r="S916">
        <f t="shared" si="793"/>
        <v>0.3125</v>
      </c>
      <c r="AC916">
        <f t="shared" si="784"/>
        <v>0.949917759598166</v>
      </c>
      <c r="AD916">
        <f t="shared" si="785"/>
        <v>2.85452410585707</v>
      </c>
      <c r="AE916">
        <f t="shared" si="786"/>
        <v>0.963566653675088</v>
      </c>
      <c r="AF916">
        <f t="shared" si="787"/>
        <v>0.929157204439144</v>
      </c>
      <c r="AG916">
        <f t="shared" si="788"/>
        <v>1.22623916437975</v>
      </c>
      <c r="AH916">
        <f t="shared" si="789"/>
        <v>0.895677970130386</v>
      </c>
      <c r="AI916">
        <f t="shared" si="790"/>
        <v>0.983655044366043</v>
      </c>
      <c r="AJ916">
        <f t="shared" si="791"/>
        <v>0.968164105745063</v>
      </c>
      <c r="AK916">
        <f t="shared" si="792"/>
        <v>1.03751582784381</v>
      </c>
    </row>
    <row r="917" spans="1:37">
      <c r="A917">
        <v>3.1</v>
      </c>
      <c r="B917">
        <v>1.5</v>
      </c>
      <c r="C917">
        <v>3</v>
      </c>
      <c r="M917" s="2">
        <f t="shared" si="781"/>
        <v>0.897908103368347</v>
      </c>
      <c r="N917" s="2">
        <f t="shared" si="782"/>
        <v>0</v>
      </c>
      <c r="O917" s="2">
        <f t="shared" si="783"/>
        <v>3.29659180935437</v>
      </c>
      <c r="S917">
        <f t="shared" si="793"/>
        <v>0.304878048780488</v>
      </c>
      <c r="AC917">
        <f t="shared" si="784"/>
        <v>0.952391398203387</v>
      </c>
      <c r="AD917">
        <f t="shared" si="785"/>
        <v>2.85452410585707</v>
      </c>
      <c r="AE917">
        <f t="shared" si="786"/>
        <v>0.964656620548772</v>
      </c>
      <c r="AF917">
        <f t="shared" si="787"/>
        <v>0.929314439762141</v>
      </c>
      <c r="AG917">
        <f t="shared" si="788"/>
        <v>1.22113833928213</v>
      </c>
      <c r="AH917">
        <f t="shared" si="789"/>
        <v>0.895677970130386</v>
      </c>
      <c r="AI917">
        <f t="shared" si="790"/>
        <v>0.984144850010013</v>
      </c>
      <c r="AJ917">
        <f t="shared" si="791"/>
        <v>0.968235021318062</v>
      </c>
      <c r="AK917">
        <f t="shared" si="792"/>
        <v>1.03732026105921</v>
      </c>
    </row>
    <row r="918" spans="1:37">
      <c r="A918">
        <v>3.2</v>
      </c>
      <c r="B918">
        <v>1.5</v>
      </c>
      <c r="C918">
        <v>3</v>
      </c>
      <c r="M918" s="2">
        <f t="shared" si="781"/>
        <v>0.897926378779219</v>
      </c>
      <c r="N918" s="2">
        <f t="shared" si="782"/>
        <v>0</v>
      </c>
      <c r="O918" s="2">
        <f t="shared" si="783"/>
        <v>3.29066956673695</v>
      </c>
      <c r="S918">
        <f t="shared" si="793"/>
        <v>0.297619047619048</v>
      </c>
      <c r="AC918">
        <f t="shared" si="784"/>
        <v>0.954684713659086</v>
      </c>
      <c r="AD918">
        <f t="shared" si="785"/>
        <v>2.85452410585707</v>
      </c>
      <c r="AE918">
        <f t="shared" si="786"/>
        <v>0.965683270225895</v>
      </c>
      <c r="AF918">
        <f t="shared" si="787"/>
        <v>0.929459590950345</v>
      </c>
      <c r="AG918">
        <f t="shared" si="788"/>
        <v>1.21623265301807</v>
      </c>
      <c r="AH918">
        <f t="shared" si="789"/>
        <v>0.895677970130386</v>
      </c>
      <c r="AI918">
        <f t="shared" si="790"/>
        <v>0.984606154396914</v>
      </c>
      <c r="AJ918">
        <f t="shared" si="791"/>
        <v>0.968300485665416</v>
      </c>
      <c r="AK918">
        <f t="shared" si="792"/>
        <v>1.03712672248116</v>
      </c>
    </row>
    <row r="919" spans="1:37">
      <c r="A919">
        <v>3.3</v>
      </c>
      <c r="B919">
        <v>1.5</v>
      </c>
      <c r="C919">
        <v>3</v>
      </c>
      <c r="M919" s="2">
        <f t="shared" si="781"/>
        <v>0.89793038207794</v>
      </c>
      <c r="N919" s="2">
        <f t="shared" si="782"/>
        <v>0</v>
      </c>
      <c r="O919" s="2">
        <f t="shared" si="783"/>
        <v>3.28470736430256</v>
      </c>
      <c r="S919">
        <f t="shared" si="793"/>
        <v>0.290697674418605</v>
      </c>
      <c r="AC919">
        <f t="shared" si="784"/>
        <v>0.956814957077707</v>
      </c>
      <c r="AD919">
        <f t="shared" si="785"/>
        <v>2.85452410585707</v>
      </c>
      <c r="AE919">
        <f t="shared" si="786"/>
        <v>0.966651963811767</v>
      </c>
      <c r="AF919">
        <f t="shared" si="787"/>
        <v>0.92959388794208</v>
      </c>
      <c r="AG919">
        <f t="shared" si="788"/>
        <v>1.21151336198796</v>
      </c>
      <c r="AH919">
        <f t="shared" si="789"/>
        <v>0.895677970130386</v>
      </c>
      <c r="AI919">
        <f t="shared" si="790"/>
        <v>0.985041374845925</v>
      </c>
      <c r="AJ919">
        <f t="shared" si="791"/>
        <v>0.968361053749083</v>
      </c>
      <c r="AK919">
        <f t="shared" si="792"/>
        <v>1.03693518072338</v>
      </c>
    </row>
    <row r="920" spans="1:37">
      <c r="A920">
        <v>3.4</v>
      </c>
      <c r="B920">
        <v>1.5</v>
      </c>
      <c r="C920">
        <v>3</v>
      </c>
      <c r="M920" s="2">
        <f t="shared" si="781"/>
        <v>0.89792181395885</v>
      </c>
      <c r="N920" s="2">
        <f t="shared" si="782"/>
        <v>0</v>
      </c>
      <c r="O920" s="2">
        <f t="shared" si="783"/>
        <v>3.27873396940549</v>
      </c>
      <c r="S920">
        <f t="shared" si="793"/>
        <v>0.284090909090909</v>
      </c>
      <c r="AC920">
        <f t="shared" si="784"/>
        <v>0.958797348438084</v>
      </c>
      <c r="AD920">
        <f t="shared" si="785"/>
        <v>2.85452410585707</v>
      </c>
      <c r="AE920">
        <f t="shared" si="786"/>
        <v>0.967567473829643</v>
      </c>
      <c r="AF920">
        <f t="shared" si="787"/>
        <v>0.929718405510846</v>
      </c>
      <c r="AG920">
        <f t="shared" si="788"/>
        <v>1.2069719831039</v>
      </c>
      <c r="AH920">
        <f t="shared" si="789"/>
        <v>0.895677970130386</v>
      </c>
      <c r="AI920">
        <f t="shared" si="790"/>
        <v>0.985452662830949</v>
      </c>
      <c r="AJ920">
        <f t="shared" si="791"/>
        <v>0.968417210500893</v>
      </c>
      <c r="AK920">
        <f t="shared" si="792"/>
        <v>1.0367456050438</v>
      </c>
    </row>
    <row r="921" spans="1:37">
      <c r="A921">
        <v>3.5</v>
      </c>
      <c r="B921">
        <v>1.5</v>
      </c>
      <c r="C921">
        <v>3</v>
      </c>
      <c r="M921" s="2">
        <f t="shared" si="781"/>
        <v>0.897902152090312</v>
      </c>
      <c r="N921" s="2">
        <f t="shared" si="782"/>
        <v>0</v>
      </c>
      <c r="O921" s="2">
        <f t="shared" si="783"/>
        <v>3.27277311554606</v>
      </c>
      <c r="S921">
        <f t="shared" si="793"/>
        <v>0.277777777777778</v>
      </c>
      <c r="AC921">
        <f t="shared" si="784"/>
        <v>0.960645359210588</v>
      </c>
      <c r="AD921">
        <f t="shared" si="785"/>
        <v>2.85452410585707</v>
      </c>
      <c r="AE921">
        <f t="shared" si="786"/>
        <v>0.96843406283118</v>
      </c>
      <c r="AF921">
        <f t="shared" si="787"/>
        <v>0.929834086519491</v>
      </c>
      <c r="AG921">
        <f t="shared" si="788"/>
        <v>1.20260032842126</v>
      </c>
      <c r="AH921">
        <f t="shared" si="789"/>
        <v>0.895677970130386</v>
      </c>
      <c r="AI921">
        <f t="shared" si="790"/>
        <v>0.985841939547756</v>
      </c>
      <c r="AJ921">
        <f t="shared" si="791"/>
        <v>0.96846938132066</v>
      </c>
      <c r="AK921">
        <f t="shared" si="792"/>
        <v>1.03655796532816</v>
      </c>
    </row>
    <row r="922" spans="1:37">
      <c r="A922">
        <v>3.6</v>
      </c>
      <c r="B922">
        <v>1.5</v>
      </c>
      <c r="C922">
        <v>3</v>
      </c>
      <c r="M922" s="2">
        <f t="shared" si="781"/>
        <v>0.89787268466946</v>
      </c>
      <c r="N922" s="2">
        <f t="shared" si="782"/>
        <v>0</v>
      </c>
      <c r="O922" s="2">
        <f t="shared" si="783"/>
        <v>3.26684430946593</v>
      </c>
      <c r="S922">
        <f t="shared" si="793"/>
        <v>0.271739130434783</v>
      </c>
      <c r="AC922">
        <f t="shared" si="784"/>
        <v>0.962370949785242</v>
      </c>
      <c r="AD922">
        <f t="shared" si="785"/>
        <v>2.85452410585707</v>
      </c>
      <c r="AE922">
        <f t="shared" si="786"/>
        <v>0.96925554973653</v>
      </c>
      <c r="AF922">
        <f t="shared" si="787"/>
        <v>0.929941761155465</v>
      </c>
      <c r="AG922">
        <f t="shared" si="788"/>
        <v>1.19839052718923</v>
      </c>
      <c r="AH922">
        <f t="shared" si="789"/>
        <v>0.895677970130386</v>
      </c>
      <c r="AI922">
        <f t="shared" si="790"/>
        <v>0.98621092591982</v>
      </c>
      <c r="AJ922">
        <f t="shared" si="791"/>
        <v>0.968517940759449</v>
      </c>
      <c r="AK922">
        <f t="shared" si="792"/>
        <v>1.03637223207402</v>
      </c>
    </row>
    <row r="923" spans="1:37">
      <c r="A923">
        <v>3.7</v>
      </c>
      <c r="B923">
        <v>1.5</v>
      </c>
      <c r="C923">
        <v>3</v>
      </c>
      <c r="M923" s="2">
        <f t="shared" si="781"/>
        <v>0.897834538269998</v>
      </c>
      <c r="N923" s="2">
        <f t="shared" si="782"/>
        <v>0</v>
      </c>
      <c r="O923" s="2">
        <f t="shared" si="783"/>
        <v>3.2609635064143</v>
      </c>
      <c r="S923">
        <f t="shared" si="793"/>
        <v>0.265957446808511</v>
      </c>
      <c r="AC923">
        <f t="shared" si="784"/>
        <v>0.963984769841878</v>
      </c>
      <c r="AD923">
        <f t="shared" si="785"/>
        <v>2.85452410585707</v>
      </c>
      <c r="AE923">
        <f t="shared" si="786"/>
        <v>0.970035366081781</v>
      </c>
      <c r="AF923">
        <f t="shared" si="787"/>
        <v>0.930042162930745</v>
      </c>
      <c r="AG923">
        <f t="shared" si="788"/>
        <v>1.19433503825571</v>
      </c>
      <c r="AH923">
        <f t="shared" si="789"/>
        <v>0.895677970130386</v>
      </c>
      <c r="AI923">
        <f t="shared" si="790"/>
        <v>0.986561168031574</v>
      </c>
      <c r="AJ923">
        <f t="shared" si="791"/>
        <v>0.968563219741924</v>
      </c>
      <c r="AK923">
        <f t="shared" si="792"/>
        <v>1.03618837637532</v>
      </c>
    </row>
    <row r="924" spans="1:37">
      <c r="A924">
        <v>3.8</v>
      </c>
      <c r="B924">
        <v>1.5</v>
      </c>
      <c r="C924">
        <v>3</v>
      </c>
      <c r="M924" s="2">
        <f t="shared" si="781"/>
        <v>0.897788701062037</v>
      </c>
      <c r="N924" s="2">
        <f t="shared" si="782"/>
        <v>0</v>
      </c>
      <c r="O924" s="2">
        <f t="shared" si="783"/>
        <v>3.25514367597074</v>
      </c>
      <c r="S924">
        <f t="shared" si="793"/>
        <v>0.260416666666667</v>
      </c>
      <c r="AC924">
        <f t="shared" si="784"/>
        <v>0.965496328176458</v>
      </c>
      <c r="AD924">
        <f t="shared" si="785"/>
        <v>2.85452410585707</v>
      </c>
      <c r="AE924">
        <f t="shared" si="786"/>
        <v>0.970776603920688</v>
      </c>
      <c r="AF924">
        <f t="shared" si="787"/>
        <v>0.930135942060506</v>
      </c>
      <c r="AG924">
        <f t="shared" si="788"/>
        <v>1.19042665513331</v>
      </c>
      <c r="AH924">
        <f t="shared" si="789"/>
        <v>0.895677970130386</v>
      </c>
      <c r="AI924">
        <f t="shared" si="790"/>
        <v>0.986894058781879</v>
      </c>
      <c r="AJ924">
        <f t="shared" si="791"/>
        <v>0.968605511605162</v>
      </c>
      <c r="AK924">
        <f t="shared" si="792"/>
        <v>1.0360063699074</v>
      </c>
    </row>
    <row r="925" spans="1:37">
      <c r="A925">
        <v>3.9</v>
      </c>
      <c r="B925">
        <v>1.5</v>
      </c>
      <c r="C925">
        <v>3</v>
      </c>
      <c r="M925" s="2">
        <f t="shared" si="781"/>
        <v>0.897736042259349</v>
      </c>
      <c r="N925" s="2">
        <f t="shared" si="782"/>
        <v>0</v>
      </c>
      <c r="O925" s="2">
        <f t="shared" si="783"/>
        <v>3.24939527685907</v>
      </c>
      <c r="S925">
        <f t="shared" si="793"/>
        <v>0.255102040816326</v>
      </c>
      <c r="AC925">
        <f t="shared" si="784"/>
        <v>0.966914137227988</v>
      </c>
      <c r="AD925">
        <f t="shared" si="785"/>
        <v>2.85452410585707</v>
      </c>
      <c r="AE925">
        <f t="shared" si="786"/>
        <v>0.971482056790442</v>
      </c>
      <c r="AF925">
        <f t="shared" si="787"/>
        <v>0.930223676705306</v>
      </c>
      <c r="AG925">
        <f t="shared" si="788"/>
        <v>1.1866585055373</v>
      </c>
      <c r="AH925">
        <f t="shared" si="789"/>
        <v>0.895677970130386</v>
      </c>
      <c r="AI925">
        <f t="shared" si="790"/>
        <v>0.987210856397225</v>
      </c>
      <c r="AJ925">
        <f t="shared" si="791"/>
        <v>0.968645077172857</v>
      </c>
      <c r="AK925">
        <f t="shared" si="792"/>
        <v>1.03582618491245</v>
      </c>
    </row>
    <row r="926" spans="1:37">
      <c r="A926">
        <v>4</v>
      </c>
      <c r="B926">
        <v>1.5</v>
      </c>
      <c r="C926">
        <v>3</v>
      </c>
      <c r="M926" s="2">
        <f t="shared" si="781"/>
        <v>0.897677328475962</v>
      </c>
      <c r="N926" s="2">
        <f t="shared" si="782"/>
        <v>0</v>
      </c>
      <c r="O926" s="2">
        <f t="shared" si="783"/>
        <v>3.2437266559545</v>
      </c>
      <c r="S926">
        <f t="shared" si="793"/>
        <v>0.25</v>
      </c>
      <c r="AC926">
        <f t="shared" si="784"/>
        <v>0.968245836551854</v>
      </c>
      <c r="AD926">
        <f t="shared" si="785"/>
        <v>2.85452410585707</v>
      </c>
      <c r="AE926">
        <f t="shared" si="786"/>
        <v>0.972154254885458</v>
      </c>
      <c r="AF926">
        <f t="shared" si="787"/>
        <v>0.930305882462039</v>
      </c>
      <c r="AG926">
        <f t="shared" si="788"/>
        <v>1.18302404681416</v>
      </c>
      <c r="AH926">
        <f t="shared" si="789"/>
        <v>0.895677970130386</v>
      </c>
      <c r="AI926">
        <f t="shared" si="790"/>
        <v>0.987512700323435</v>
      </c>
      <c r="AJ926">
        <f t="shared" si="791"/>
        <v>0.968682149038914</v>
      </c>
      <c r="AK926">
        <f t="shared" si="792"/>
        <v>1.03564779418538</v>
      </c>
    </row>
    <row r="927" spans="15:37">
      <c r="O927" s="2" t="e">
        <f t="shared" ref="O926:O944" si="794">$AD927*($AC927*$AC927*AG927*AE927+$S927*$S927*AF927)</f>
        <v>#DIV/0!</v>
      </c>
      <c r="S927">
        <f t="shared" ref="S926:S956" si="795">(1+B927)/(1+A927)/2</f>
        <v>0.5</v>
      </c>
      <c r="AC927">
        <f t="shared" ref="AC926:AC944" si="796">POWER(1-S927*S927,0.5)</f>
        <v>0.866025403784439</v>
      </c>
      <c r="AD927">
        <f t="shared" ref="AD926:AD944" si="797">($Z$2+$T$2*POWER($C927,$U$2))</f>
        <v>-1.680384881454</v>
      </c>
      <c r="AE927" t="e">
        <f t="shared" ref="AE926:AE944" si="798">POWER(1-$V$2*$AD927/(1+$A927*(1+$W$2/$C927)),2)</f>
        <v>#DIV/0!</v>
      </c>
      <c r="AF927" t="e">
        <f t="shared" ref="AF926:AF944" si="799">POWER(1-$V$2*$AD927/(1+$B927*$AC927*(1+$W$2/$C927)),2)</f>
        <v>#DIV/0!</v>
      </c>
      <c r="AG927">
        <f t="shared" ref="AG926:AG944" si="800">POWER((1+$A927+$B927*S927)/($A927+$B927*S927+$Y$2),2)</f>
        <v>3.11315717890182</v>
      </c>
      <c r="AH927" t="e">
        <f t="shared" ref="AH926:AH944" si="801">(Z$4+T$4*POWER($C927,U$4))</f>
        <v>#DIV/0!</v>
      </c>
      <c r="AI927" t="e">
        <f t="shared" ref="AI926:AI944" si="802">POWER(1-V$4*AH927/(1+$A927*(1+W$4/$C927)),2)</f>
        <v>#DIV/0!</v>
      </c>
      <c r="AJ927" t="e">
        <f t="shared" ref="AJ926:AJ944" si="803">POWER(1-V$4*AH927/(1+$B927*$AC927*(1+W$4/$C927)),2)</f>
        <v>#DIV/0!</v>
      </c>
      <c r="AK927">
        <f t="shared" ref="AK926:AK944" si="804">POWER((1+$A927+$B927*W$4)/($A927+$B927*W$4+Y$4),2)</f>
        <v>2.42568588109518</v>
      </c>
    </row>
    <row r="928" spans="1:37">
      <c r="A928">
        <f>3*1.414-1</f>
        <v>3.242</v>
      </c>
      <c r="B928">
        <v>2</v>
      </c>
      <c r="C928">
        <v>10</v>
      </c>
      <c r="O928" s="2">
        <f t="shared" si="794"/>
        <v>4.25716804671082</v>
      </c>
      <c r="P928">
        <f>O928/3</f>
        <v>1.41905601557027</v>
      </c>
      <c r="Q928">
        <f>O928/AD928</f>
        <v>1.05417103327999</v>
      </c>
      <c r="S928">
        <f t="shared" si="795"/>
        <v>0.353606789250354</v>
      </c>
      <c r="AC928">
        <f t="shared" si="796"/>
        <v>0.935394162156284</v>
      </c>
      <c r="AD928">
        <f t="shared" si="797"/>
        <v>4.03840355342045</v>
      </c>
      <c r="AE928">
        <f t="shared" si="798"/>
        <v>0.902285625575324</v>
      </c>
      <c r="AF928">
        <f t="shared" si="799"/>
        <v>0.847461019521973</v>
      </c>
      <c r="AG928">
        <f t="shared" si="800"/>
        <v>1.20107336315216</v>
      </c>
      <c r="AH928">
        <f t="shared" si="801"/>
        <v>3.32315433316948</v>
      </c>
      <c r="AI928">
        <f t="shared" si="802"/>
        <v>0.888114339371414</v>
      </c>
      <c r="AJ928">
        <f t="shared" si="803"/>
        <v>0.826172686714502</v>
      </c>
      <c r="AK928">
        <f t="shared" si="804"/>
        <v>1.02918449064221</v>
      </c>
    </row>
    <row r="929" spans="1:37">
      <c r="A929">
        <f>3*1.414-1</f>
        <v>3.242</v>
      </c>
      <c r="B929">
        <v>2</v>
      </c>
      <c r="C929">
        <v>11</v>
      </c>
      <c r="O929" s="2">
        <f t="shared" si="794"/>
        <v>4.33445756337246</v>
      </c>
      <c r="P929">
        <f t="shared" ref="P929:P944" si="805">O929/3</f>
        <v>1.44481918779082</v>
      </c>
      <c r="Q929">
        <f t="shared" ref="Q929:Q944" si="806">O929/AD929</f>
        <v>1.04586339685232</v>
      </c>
      <c r="S929">
        <f t="shared" si="795"/>
        <v>0.353606789250354</v>
      </c>
      <c r="AC929">
        <f t="shared" si="796"/>
        <v>0.935394162156284</v>
      </c>
      <c r="AD929">
        <f t="shared" si="797"/>
        <v>4.14438212142968</v>
      </c>
      <c r="AE929">
        <f t="shared" si="798"/>
        <v>0.895542490741869</v>
      </c>
      <c r="AF929">
        <f t="shared" si="799"/>
        <v>0.837693429595315</v>
      </c>
      <c r="AG929">
        <f t="shared" si="800"/>
        <v>1.20107336315216</v>
      </c>
      <c r="AH929">
        <f t="shared" si="801"/>
        <v>3.51087807333878</v>
      </c>
      <c r="AI929">
        <f t="shared" si="802"/>
        <v>0.877200735111308</v>
      </c>
      <c r="AJ929">
        <f t="shared" si="803"/>
        <v>0.810227646212292</v>
      </c>
      <c r="AK929">
        <f t="shared" si="804"/>
        <v>1.02918449064221</v>
      </c>
    </row>
    <row r="930" spans="1:37">
      <c r="A930">
        <f t="shared" ref="A930:A940" si="807">3*1.414-1</f>
        <v>3.242</v>
      </c>
      <c r="B930">
        <v>2</v>
      </c>
      <c r="C930">
        <v>12</v>
      </c>
      <c r="O930" s="2">
        <f t="shared" si="794"/>
        <v>4.40443086752386</v>
      </c>
      <c r="P930">
        <f t="shared" si="805"/>
        <v>1.46814362250795</v>
      </c>
      <c r="Q930">
        <f t="shared" si="806"/>
        <v>1.03808384282897</v>
      </c>
      <c r="S930">
        <f t="shared" si="795"/>
        <v>0.353606789250354</v>
      </c>
      <c r="AC930">
        <f t="shared" si="796"/>
        <v>0.935394162156284</v>
      </c>
      <c r="AD930">
        <f t="shared" si="797"/>
        <v>4.24284695109111</v>
      </c>
      <c r="AE930">
        <f t="shared" si="798"/>
        <v>0.889221853820432</v>
      </c>
      <c r="AF930">
        <f t="shared" si="799"/>
        <v>0.828598292141034</v>
      </c>
      <c r="AG930">
        <f t="shared" si="800"/>
        <v>1.20107336315216</v>
      </c>
      <c r="AH930">
        <f t="shared" si="801"/>
        <v>3.68169666943646</v>
      </c>
      <c r="AI930">
        <f t="shared" si="802"/>
        <v>0.866937197000857</v>
      </c>
      <c r="AJ930">
        <f t="shared" si="803"/>
        <v>0.795357835494891</v>
      </c>
      <c r="AK930">
        <f t="shared" si="804"/>
        <v>1.02918449064221</v>
      </c>
    </row>
    <row r="931" spans="1:37">
      <c r="A931">
        <f t="shared" si="807"/>
        <v>3.242</v>
      </c>
      <c r="B931">
        <v>2</v>
      </c>
      <c r="C931">
        <v>13</v>
      </c>
      <c r="O931" s="2">
        <f t="shared" si="794"/>
        <v>4.46831375064829</v>
      </c>
      <c r="P931">
        <f t="shared" si="805"/>
        <v>1.48943791688276</v>
      </c>
      <c r="Q931">
        <f t="shared" si="806"/>
        <v>1.03077784372794</v>
      </c>
      <c r="S931">
        <f t="shared" si="795"/>
        <v>0.353606789250354</v>
      </c>
      <c r="AC931">
        <f t="shared" si="796"/>
        <v>0.935394162156284</v>
      </c>
      <c r="AD931">
        <f t="shared" si="797"/>
        <v>4.33489502887264</v>
      </c>
      <c r="AE931">
        <f t="shared" si="798"/>
        <v>0.883280847233395</v>
      </c>
      <c r="AF931">
        <f t="shared" si="799"/>
        <v>0.82009980438778</v>
      </c>
      <c r="AG931">
        <f t="shared" si="800"/>
        <v>1.20107336315216</v>
      </c>
      <c r="AH931">
        <f t="shared" si="801"/>
        <v>3.83836422139351</v>
      </c>
      <c r="AI931">
        <f t="shared" si="802"/>
        <v>0.857271473239269</v>
      </c>
      <c r="AJ931">
        <f t="shared" si="803"/>
        <v>0.781460560403893</v>
      </c>
      <c r="AK931">
        <f t="shared" si="804"/>
        <v>1.02918449064221</v>
      </c>
    </row>
    <row r="932" spans="1:37">
      <c r="A932">
        <f t="shared" si="807"/>
        <v>3.242</v>
      </c>
      <c r="B932">
        <v>2</v>
      </c>
      <c r="C932">
        <v>14</v>
      </c>
      <c r="O932" s="2">
        <f t="shared" si="794"/>
        <v>4.52705498509356</v>
      </c>
      <c r="P932">
        <f t="shared" si="805"/>
        <v>1.50901832836452</v>
      </c>
      <c r="Q932">
        <f t="shared" si="806"/>
        <v>1.02389788659532</v>
      </c>
      <c r="S932">
        <f t="shared" si="795"/>
        <v>0.353606789250354</v>
      </c>
      <c r="AC932">
        <f t="shared" si="796"/>
        <v>0.935394162156284</v>
      </c>
      <c r="AD932">
        <f t="shared" si="797"/>
        <v>4.42139303573231</v>
      </c>
      <c r="AE932">
        <f t="shared" si="798"/>
        <v>0.877681979905623</v>
      </c>
      <c r="AF932">
        <f t="shared" si="799"/>
        <v>0.812133075426327</v>
      </c>
      <c r="AG932">
        <f t="shared" si="800"/>
        <v>1.20107336315216</v>
      </c>
      <c r="AH932">
        <f t="shared" si="801"/>
        <v>3.98301505881206</v>
      </c>
      <c r="AI932">
        <f t="shared" si="802"/>
        <v>0.848154277623276</v>
      </c>
      <c r="AJ932">
        <f t="shared" si="803"/>
        <v>0.768442897864257</v>
      </c>
      <c r="AK932">
        <f t="shared" si="804"/>
        <v>1.02918449064221</v>
      </c>
    </row>
    <row r="933" spans="1:37">
      <c r="A933">
        <f t="shared" si="807"/>
        <v>3.242</v>
      </c>
      <c r="B933">
        <v>2</v>
      </c>
      <c r="C933">
        <v>15</v>
      </c>
      <c r="O933" s="2">
        <f t="shared" si="794"/>
        <v>4.58140261034961</v>
      </c>
      <c r="P933">
        <f t="shared" si="805"/>
        <v>1.52713420344987</v>
      </c>
      <c r="Q933">
        <f t="shared" si="806"/>
        <v>1.01740252150277</v>
      </c>
      <c r="S933">
        <f t="shared" si="795"/>
        <v>0.353606789250354</v>
      </c>
      <c r="AC933">
        <f t="shared" si="796"/>
        <v>0.935394162156284</v>
      </c>
      <c r="AD933">
        <f t="shared" si="797"/>
        <v>4.50303838797508</v>
      </c>
      <c r="AE933">
        <f t="shared" si="798"/>
        <v>0.872392442796896</v>
      </c>
      <c r="AF933">
        <f t="shared" si="799"/>
        <v>0.804642353217846</v>
      </c>
      <c r="AG933">
        <f t="shared" si="800"/>
        <v>1.20107336315216</v>
      </c>
      <c r="AH933">
        <f t="shared" si="801"/>
        <v>4.11733642232178</v>
      </c>
      <c r="AI933">
        <f t="shared" si="802"/>
        <v>0.839540066183827</v>
      </c>
      <c r="AJ933">
        <f t="shared" si="803"/>
        <v>0.756221666985242</v>
      </c>
      <c r="AK933">
        <f t="shared" si="804"/>
        <v>1.02918449064221</v>
      </c>
    </row>
    <row r="934" spans="1:37">
      <c r="A934">
        <f t="shared" si="807"/>
        <v>3.242</v>
      </c>
      <c r="B934">
        <v>2</v>
      </c>
      <c r="C934">
        <v>16</v>
      </c>
      <c r="O934" s="2">
        <f t="shared" si="794"/>
        <v>4.63195590193928</v>
      </c>
      <c r="P934">
        <f t="shared" si="805"/>
        <v>1.54398530064643</v>
      </c>
      <c r="Q934">
        <f t="shared" si="806"/>
        <v>1.01125550538059</v>
      </c>
      <c r="S934">
        <f t="shared" si="795"/>
        <v>0.353606789250354</v>
      </c>
      <c r="AC934">
        <f t="shared" si="796"/>
        <v>0.935394162156284</v>
      </c>
      <c r="AD934">
        <f t="shared" si="797"/>
        <v>4.58040117190368</v>
      </c>
      <c r="AE934">
        <f t="shared" si="798"/>
        <v>0.867383471264088</v>
      </c>
      <c r="AF934">
        <f t="shared" si="799"/>
        <v>0.797579536425472</v>
      </c>
      <c r="AG934">
        <f t="shared" si="800"/>
        <v>1.20107336315216</v>
      </c>
      <c r="AH934">
        <f t="shared" si="801"/>
        <v>4.24268496918258</v>
      </c>
      <c r="AI934">
        <f t="shared" si="802"/>
        <v>0.831387242296839</v>
      </c>
      <c r="AJ934">
        <f t="shared" si="803"/>
        <v>0.744722812994581</v>
      </c>
      <c r="AK934">
        <f t="shared" si="804"/>
        <v>1.02918449064221</v>
      </c>
    </row>
    <row r="935" spans="1:37">
      <c r="A935">
        <f t="shared" si="807"/>
        <v>3.242</v>
      </c>
      <c r="B935">
        <v>2</v>
      </c>
      <c r="C935">
        <v>17</v>
      </c>
      <c r="O935" s="2">
        <f t="shared" si="794"/>
        <v>4.67920171852313</v>
      </c>
      <c r="P935">
        <f t="shared" si="805"/>
        <v>1.55973390617438</v>
      </c>
      <c r="Q935">
        <f t="shared" si="806"/>
        <v>1.00542505626998</v>
      </c>
      <c r="S935">
        <f t="shared" si="795"/>
        <v>0.353606789250354</v>
      </c>
      <c r="AC935">
        <f t="shared" si="796"/>
        <v>0.935394162156284</v>
      </c>
      <c r="AD935">
        <f t="shared" si="797"/>
        <v>4.65395375751075</v>
      </c>
      <c r="AE935">
        <f t="shared" si="798"/>
        <v>0.862629782243566</v>
      </c>
      <c r="AF935">
        <f t="shared" si="799"/>
        <v>0.790902940497796</v>
      </c>
      <c r="AG935">
        <f t="shared" si="800"/>
        <v>1.20107336315216</v>
      </c>
      <c r="AH935">
        <f t="shared" si="801"/>
        <v>4.36016768374251</v>
      </c>
      <c r="AI935">
        <f t="shared" si="802"/>
        <v>0.823658066291946</v>
      </c>
      <c r="AJ935">
        <f t="shared" si="803"/>
        <v>0.733880560984636</v>
      </c>
      <c r="AK935">
        <f t="shared" si="804"/>
        <v>1.02918449064221</v>
      </c>
    </row>
    <row r="936" spans="1:37">
      <c r="A936">
        <f t="shared" si="807"/>
        <v>3.242</v>
      </c>
      <c r="B936">
        <v>2</v>
      </c>
      <c r="C936">
        <v>18</v>
      </c>
      <c r="O936" s="2">
        <f t="shared" si="794"/>
        <v>4.72354050849895</v>
      </c>
      <c r="P936">
        <f t="shared" si="805"/>
        <v>1.57451350283298</v>
      </c>
      <c r="Q936">
        <f t="shared" si="806"/>
        <v>0.999883214542479</v>
      </c>
      <c r="S936">
        <f t="shared" si="795"/>
        <v>0.353606789250354</v>
      </c>
      <c r="AC936">
        <f t="shared" si="796"/>
        <v>0.935394162156284</v>
      </c>
      <c r="AD936">
        <f t="shared" si="797"/>
        <v>4.72409221376951</v>
      </c>
      <c r="AE936">
        <f t="shared" si="798"/>
        <v>0.858109087530974</v>
      </c>
      <c r="AF936">
        <f t="shared" si="799"/>
        <v>0.784576279661676</v>
      </c>
      <c r="AG936">
        <f t="shared" si="800"/>
        <v>1.20107336315216</v>
      </c>
      <c r="AH936">
        <f t="shared" si="801"/>
        <v>4.47069948504184</v>
      </c>
      <c r="AI936">
        <f t="shared" si="802"/>
        <v>0.816318420674847</v>
      </c>
      <c r="AJ936">
        <f t="shared" si="803"/>
        <v>0.723636517490393</v>
      </c>
      <c r="AK936">
        <f t="shared" si="804"/>
        <v>1.02918449064221</v>
      </c>
    </row>
    <row r="937" spans="1:37">
      <c r="A937">
        <f t="shared" si="807"/>
        <v>3.242</v>
      </c>
      <c r="B937">
        <v>2</v>
      </c>
      <c r="C937">
        <v>19</v>
      </c>
      <c r="O937" s="2">
        <f t="shared" si="794"/>
        <v>4.76530529233123</v>
      </c>
      <c r="P937">
        <f t="shared" si="805"/>
        <v>1.58843509744374</v>
      </c>
      <c r="Q937">
        <f t="shared" si="806"/>
        <v>0.994605300389963</v>
      </c>
      <c r="S937">
        <f t="shared" si="795"/>
        <v>0.353606789250354</v>
      </c>
      <c r="AC937">
        <f t="shared" si="796"/>
        <v>0.935394162156284</v>
      </c>
      <c r="AD937">
        <f t="shared" si="797"/>
        <v>4.79115211879814</v>
      </c>
      <c r="AE937">
        <f t="shared" si="798"/>
        <v>0.853801677375775</v>
      </c>
      <c r="AF937">
        <f t="shared" si="799"/>
        <v>0.778567827879507</v>
      </c>
      <c r="AG937">
        <f t="shared" si="800"/>
        <v>1.20107336315216</v>
      </c>
      <c r="AH937">
        <f t="shared" si="801"/>
        <v>4.57504514229421</v>
      </c>
      <c r="AI937">
        <f t="shared" si="802"/>
        <v>0.809337513926644</v>
      </c>
      <c r="AJ937">
        <f t="shared" si="803"/>
        <v>0.713938805570612</v>
      </c>
      <c r="AK937">
        <f t="shared" si="804"/>
        <v>1.02918449064221</v>
      </c>
    </row>
    <row r="938" spans="1:37">
      <c r="A938">
        <f t="shared" si="807"/>
        <v>3.242</v>
      </c>
      <c r="B938">
        <v>2</v>
      </c>
      <c r="C938">
        <v>20</v>
      </c>
      <c r="O938" s="2">
        <f t="shared" si="794"/>
        <v>4.80477576391713</v>
      </c>
      <c r="P938">
        <f t="shared" si="805"/>
        <v>1.60159192130571</v>
      </c>
      <c r="Q938">
        <f t="shared" si="806"/>
        <v>0.989569454858645</v>
      </c>
      <c r="S938">
        <f t="shared" si="795"/>
        <v>0.353606789250354</v>
      </c>
      <c r="AC938">
        <f t="shared" si="796"/>
        <v>0.935394162156284</v>
      </c>
      <c r="AD938">
        <f t="shared" si="797"/>
        <v>4.85542044606002</v>
      </c>
      <c r="AE938">
        <f t="shared" si="798"/>
        <v>0.849690066131419</v>
      </c>
      <c r="AF938">
        <f t="shared" si="799"/>
        <v>0.772849726402662</v>
      </c>
      <c r="AG938">
        <f t="shared" si="800"/>
        <v>1.20107336315216</v>
      </c>
      <c r="AH938">
        <f t="shared" si="801"/>
        <v>4.67385035964855</v>
      </c>
      <c r="AI938">
        <f t="shared" si="802"/>
        <v>0.802687567998224</v>
      </c>
      <c r="AJ938">
        <f t="shared" si="803"/>
        <v>0.704741271121709</v>
      </c>
      <c r="AK938">
        <f t="shared" si="804"/>
        <v>1.02918449064221</v>
      </c>
    </row>
    <row r="939" spans="1:37">
      <c r="A939">
        <f t="shared" si="807"/>
        <v>3.242</v>
      </c>
      <c r="B939">
        <v>2</v>
      </c>
      <c r="C939">
        <v>21</v>
      </c>
      <c r="O939" s="2">
        <f t="shared" si="794"/>
        <v>4.84218893168206</v>
      </c>
      <c r="P939">
        <f t="shared" si="805"/>
        <v>1.61406297722735</v>
      </c>
      <c r="Q939">
        <f t="shared" si="806"/>
        <v>0.984756251989048</v>
      </c>
      <c r="S939">
        <f t="shared" si="795"/>
        <v>0.353606789250354</v>
      </c>
      <c r="AC939">
        <f t="shared" si="796"/>
        <v>0.935394162156284</v>
      </c>
      <c r="AD939">
        <f t="shared" si="797"/>
        <v>4.91714464559288</v>
      </c>
      <c r="AE939">
        <f t="shared" si="798"/>
        <v>0.845758691354396</v>
      </c>
      <c r="AF939">
        <f t="shared" si="799"/>
        <v>0.767397410784003</v>
      </c>
      <c r="AG939">
        <f t="shared" si="800"/>
        <v>1.20107336315216</v>
      </c>
      <c r="AH939">
        <f t="shared" si="801"/>
        <v>4.76766522145171</v>
      </c>
      <c r="AI939">
        <f t="shared" si="802"/>
        <v>0.796343513359594</v>
      </c>
      <c r="AJ939">
        <f t="shared" si="803"/>
        <v>0.696002773425622</v>
      </c>
      <c r="AK939">
        <f t="shared" si="804"/>
        <v>1.02918449064221</v>
      </c>
    </row>
    <row r="940" spans="1:37">
      <c r="A940">
        <f t="shared" si="807"/>
        <v>3.242</v>
      </c>
      <c r="B940">
        <v>2</v>
      </c>
      <c r="C940">
        <v>22</v>
      </c>
      <c r="O940" s="2">
        <f t="shared" si="794"/>
        <v>4.8777472623926</v>
      </c>
      <c r="P940">
        <f t="shared" si="805"/>
        <v>1.62591575413087</v>
      </c>
      <c r="Q940">
        <f t="shared" si="806"/>
        <v>0.980148370846419</v>
      </c>
      <c r="S940">
        <f t="shared" si="795"/>
        <v>0.353606789250354</v>
      </c>
      <c r="AC940">
        <f t="shared" si="796"/>
        <v>0.935394162156284</v>
      </c>
      <c r="AD940">
        <f t="shared" si="797"/>
        <v>4.97653968264046</v>
      </c>
      <c r="AE940">
        <f t="shared" si="798"/>
        <v>0.841993658327153</v>
      </c>
      <c r="AF940">
        <f t="shared" si="799"/>
        <v>0.762189135099275</v>
      </c>
      <c r="AG940">
        <f t="shared" si="800"/>
        <v>1.20107336315216</v>
      </c>
      <c r="AH940">
        <f t="shared" si="801"/>
        <v>4.85696214400735</v>
      </c>
      <c r="AI940">
        <f t="shared" si="802"/>
        <v>0.790282703465325</v>
      </c>
      <c r="AJ940">
        <f t="shared" si="803"/>
        <v>0.687686560493145</v>
      </c>
      <c r="AK940">
        <f t="shared" si="804"/>
        <v>1.02918449064221</v>
      </c>
    </row>
    <row r="941" spans="1:37">
      <c r="A941">
        <f t="shared" ref="A941:A950" si="808">3*1.414-1</f>
        <v>3.242</v>
      </c>
      <c r="B941">
        <v>2</v>
      </c>
      <c r="C941">
        <v>23</v>
      </c>
      <c r="O941" s="2">
        <f t="shared" si="794"/>
        <v>4.91162499356228</v>
      </c>
      <c r="P941">
        <f t="shared" si="805"/>
        <v>1.63720833118743</v>
      </c>
      <c r="Q941">
        <f t="shared" si="806"/>
        <v>0.975730317727551</v>
      </c>
      <c r="S941">
        <f t="shared" si="795"/>
        <v>0.353606789250354</v>
      </c>
      <c r="AC941">
        <f t="shared" si="796"/>
        <v>0.935394162156284</v>
      </c>
      <c r="AD941">
        <f t="shared" si="797"/>
        <v>5.0337935639853</v>
      </c>
      <c r="AE941">
        <f t="shared" si="798"/>
        <v>0.838382522907425</v>
      </c>
      <c r="AF941">
        <f t="shared" si="799"/>
        <v>0.757205575339889</v>
      </c>
      <c r="AG941">
        <f t="shared" si="800"/>
        <v>1.20107336315216</v>
      </c>
      <c r="AH941">
        <f t="shared" si="801"/>
        <v>4.9421498082683</v>
      </c>
      <c r="AI941">
        <f t="shared" si="802"/>
        <v>0.784484653746536</v>
      </c>
      <c r="AJ941">
        <f t="shared" si="803"/>
        <v>0.679759723862591</v>
      </c>
      <c r="AK941">
        <f t="shared" si="804"/>
        <v>1.02918449064221</v>
      </c>
    </row>
    <row r="942" spans="1:37">
      <c r="A942">
        <f t="shared" si="808"/>
        <v>3.242</v>
      </c>
      <c r="B942">
        <v>2</v>
      </c>
      <c r="C942">
        <v>24</v>
      </c>
      <c r="O942" s="2">
        <f t="shared" si="794"/>
        <v>4.94397308318999</v>
      </c>
      <c r="P942">
        <f t="shared" si="805"/>
        <v>1.64799102773</v>
      </c>
      <c r="Q942">
        <f t="shared" si="806"/>
        <v>0.971488190312965</v>
      </c>
      <c r="S942">
        <f t="shared" si="795"/>
        <v>0.353606789250354</v>
      </c>
      <c r="AC942">
        <f t="shared" si="796"/>
        <v>0.935394162156284</v>
      </c>
      <c r="AD942">
        <f t="shared" si="797"/>
        <v>5.089071727776</v>
      </c>
      <c r="AE942">
        <f t="shared" si="798"/>
        <v>0.83491410660223</v>
      </c>
      <c r="AF942">
        <f t="shared" si="799"/>
        <v>0.752429497431476</v>
      </c>
      <c r="AG942">
        <f t="shared" si="800"/>
        <v>1.20107336315216</v>
      </c>
      <c r="AH942">
        <f t="shared" si="801"/>
        <v>5.02358410617847</v>
      </c>
      <c r="AI942">
        <f t="shared" si="802"/>
        <v>0.778930806495741</v>
      </c>
      <c r="AJ942">
        <f t="shared" si="803"/>
        <v>0.67219272507543</v>
      </c>
      <c r="AK942">
        <f t="shared" si="804"/>
        <v>1.02918449064221</v>
      </c>
    </row>
    <row r="943" spans="1:37">
      <c r="A943">
        <f t="shared" si="808"/>
        <v>3.242</v>
      </c>
      <c r="B943">
        <v>2</v>
      </c>
      <c r="C943">
        <v>25</v>
      </c>
      <c r="O943" s="2">
        <f t="shared" si="794"/>
        <v>4.97492313217429</v>
      </c>
      <c r="P943">
        <f t="shared" si="805"/>
        <v>1.65830771072476</v>
      </c>
      <c r="Q943">
        <f t="shared" si="806"/>
        <v>0.96740947687502</v>
      </c>
      <c r="S943">
        <f t="shared" si="795"/>
        <v>0.353606789250354</v>
      </c>
      <c r="AC943">
        <f t="shared" si="796"/>
        <v>0.935394162156284</v>
      </c>
      <c r="AD943">
        <f t="shared" si="797"/>
        <v>5.14252056765514</v>
      </c>
      <c r="AE943">
        <f t="shared" si="798"/>
        <v>0.831578338704002</v>
      </c>
      <c r="AF943">
        <f t="shared" si="799"/>
        <v>0.747845478168353</v>
      </c>
      <c r="AG943">
        <f t="shared" si="800"/>
        <v>1.20107336315216</v>
      </c>
      <c r="AH943">
        <f t="shared" si="801"/>
        <v>5.1015768366461</v>
      </c>
      <c r="AI943">
        <f t="shared" si="802"/>
        <v>0.773604320999556</v>
      </c>
      <c r="AJ943">
        <f t="shared" si="803"/>
        <v>0.664958985414525</v>
      </c>
      <c r="AK943">
        <f t="shared" si="804"/>
        <v>1.02918449064221</v>
      </c>
    </row>
    <row r="944" spans="1:37">
      <c r="A944">
        <f t="shared" si="808"/>
        <v>3.242</v>
      </c>
      <c r="B944">
        <v>2</v>
      </c>
      <c r="C944">
        <v>26</v>
      </c>
      <c r="O944" s="2">
        <f t="shared" si="794"/>
        <v>5.00459052286171</v>
      </c>
      <c r="P944">
        <f t="shared" si="805"/>
        <v>1.6681968409539</v>
      </c>
      <c r="Q944">
        <f t="shared" si="806"/>
        <v>0.963482884813842</v>
      </c>
      <c r="S944">
        <f t="shared" si="795"/>
        <v>0.353606789250354</v>
      </c>
      <c r="AC944">
        <f t="shared" si="796"/>
        <v>0.935394162156284</v>
      </c>
      <c r="AD944">
        <f t="shared" si="797"/>
        <v>5.19427028932503</v>
      </c>
      <c r="AE944">
        <f t="shared" si="798"/>
        <v>0.828366121160395</v>
      </c>
      <c r="AF944">
        <f t="shared" si="799"/>
        <v>0.743439669632122</v>
      </c>
      <c r="AG944">
        <f t="shared" si="800"/>
        <v>1.20107336315216</v>
      </c>
      <c r="AH944">
        <f t="shared" si="801"/>
        <v>5.17640268396786</v>
      </c>
      <c r="AI944">
        <f t="shared" si="802"/>
        <v>0.768489887261782</v>
      </c>
      <c r="AJ944">
        <f t="shared" si="803"/>
        <v>0.658034530754854</v>
      </c>
      <c r="AK944">
        <f t="shared" si="804"/>
        <v>1.02918449064221</v>
      </c>
    </row>
    <row r="945" spans="1:37">
      <c r="A945">
        <f t="shared" si="808"/>
        <v>3.242</v>
      </c>
      <c r="B945">
        <v>2</v>
      </c>
      <c r="C945">
        <v>27</v>
      </c>
      <c r="O945" s="2">
        <f t="shared" ref="O945:O956" si="809">$AD945*($AC945*$AC945*AG945*AE945+$S945*$S945*AF945)</f>
        <v>5.03307695286498</v>
      </c>
      <c r="P945">
        <f t="shared" ref="P945:P956" si="810">O945/3</f>
        <v>1.67769231762166</v>
      </c>
      <c r="Q945">
        <f t="shared" ref="Q945:Q956" si="811">O945/AD945</f>
        <v>0.959698193774026</v>
      </c>
      <c r="S945">
        <f t="shared" si="795"/>
        <v>0.353606789250354</v>
      </c>
      <c r="AC945">
        <f t="shared" ref="AC945:AC957" si="812">POWER(1-S945*S945,0.5)</f>
        <v>0.935394162156284</v>
      </c>
      <c r="AD945">
        <f t="shared" ref="AD945:AD957" si="813">($Z$2+$T$2*POWER($C945,$U$2))</f>
        <v>5.24443724653928</v>
      </c>
      <c r="AE945">
        <f t="shared" ref="AE945:AE957" si="814">POWER(1-$V$2*$AD945/(1+$A945*(1+$W$2/$C945)),2)</f>
        <v>0.825269212566169</v>
      </c>
      <c r="AF945">
        <f t="shared" ref="AF945:AF957" si="815">POWER(1-$V$2*$AD945/(1+$B945*$AC945*(1+$W$2/$C945)),2)</f>
        <v>0.739199599483196</v>
      </c>
      <c r="AG945">
        <f t="shared" ref="AG945:AG957" si="816">POWER((1+$A945+$B945*S945)/($A945+$B945*S945+$Y$2),2)</f>
        <v>1.20107336315216</v>
      </c>
      <c r="AH945">
        <f t="shared" ref="AH945:AH957" si="817">(Z$4+T$4*POWER($C945,U$4))</f>
        <v>5.24830487000109</v>
      </c>
      <c r="AI945">
        <f t="shared" ref="AI945:AI957" si="818">POWER(1-V$4*AH945/(1+$A945*(1+W$4/$C945)),2)</f>
        <v>0.763573561218882</v>
      </c>
      <c r="AJ945">
        <f t="shared" ref="AJ945:AJ957" si="819">POWER(1-V$4*AH945/(1+$B945*$AC945*(1+W$4/$C945)),2)</f>
        <v>0.651397684053206</v>
      </c>
      <c r="AK945">
        <f t="shared" ref="AK945:AK957" si="820">POWER((1+$A945+$B945*W$4)/($A945+$B945*W$4+Y$4),2)</f>
        <v>1.02918449064221</v>
      </c>
    </row>
    <row r="946" spans="1:37">
      <c r="A946">
        <f t="shared" si="808"/>
        <v>3.242</v>
      </c>
      <c r="B946">
        <v>2</v>
      </c>
      <c r="C946">
        <v>28</v>
      </c>
      <c r="O946" s="2">
        <f t="shared" si="809"/>
        <v>5.06047249759097</v>
      </c>
      <c r="P946">
        <f t="shared" si="810"/>
        <v>1.68682416586366</v>
      </c>
      <c r="Q946">
        <f t="shared" si="811"/>
        <v>0.956046129412285</v>
      </c>
      <c r="S946">
        <f t="shared" si="795"/>
        <v>0.353606789250354</v>
      </c>
      <c r="AC946">
        <f t="shared" si="812"/>
        <v>0.935394162156284</v>
      </c>
      <c r="AD946">
        <f t="shared" si="813"/>
        <v>5.29312586695144</v>
      </c>
      <c r="AE946">
        <f t="shared" si="814"/>
        <v>0.822280128270523</v>
      </c>
      <c r="AF946">
        <f t="shared" si="815"/>
        <v>0.735114000966171</v>
      </c>
      <c r="AG946">
        <f t="shared" si="816"/>
        <v>1.20107336315216</v>
      </c>
      <c r="AH946">
        <f t="shared" si="817"/>
        <v>5.3174997712346</v>
      </c>
      <c r="AI946">
        <f t="shared" si="818"/>
        <v>0.758842619230985</v>
      </c>
      <c r="AJ946">
        <f t="shared" si="819"/>
        <v>0.645028798831245</v>
      </c>
      <c r="AK946">
        <f t="shared" si="820"/>
        <v>1.02918449064221</v>
      </c>
    </row>
    <row r="947" spans="1:37">
      <c r="A947">
        <f t="shared" si="808"/>
        <v>3.242</v>
      </c>
      <c r="B947">
        <v>2</v>
      </c>
      <c r="C947">
        <v>29</v>
      </c>
      <c r="O947" s="2">
        <f t="shared" si="809"/>
        <v>5.08685730201121</v>
      </c>
      <c r="P947">
        <f t="shared" si="810"/>
        <v>1.6956191006704</v>
      </c>
      <c r="Q947">
        <f t="shared" si="811"/>
        <v>0.952518254561682</v>
      </c>
      <c r="S947">
        <f t="shared" si="795"/>
        <v>0.353606789250354</v>
      </c>
      <c r="AC947">
        <f t="shared" si="812"/>
        <v>0.935394162156284</v>
      </c>
      <c r="AD947">
        <f t="shared" si="813"/>
        <v>5.34043025175619</v>
      </c>
      <c r="AE947">
        <f t="shared" si="814"/>
        <v>0.819392054098029</v>
      </c>
      <c r="AF947">
        <f t="shared" si="815"/>
        <v>0.731172667628588</v>
      </c>
      <c r="AG947">
        <f t="shared" si="816"/>
        <v>1.20107336315216</v>
      </c>
      <c r="AH947">
        <f t="shared" si="817"/>
        <v>5.38418072001126</v>
      </c>
      <c r="AI947">
        <f t="shared" si="818"/>
        <v>0.754285429687673</v>
      </c>
      <c r="AJ947">
        <f t="shared" si="819"/>
        <v>0.638910027850378</v>
      </c>
      <c r="AK947">
        <f t="shared" si="820"/>
        <v>1.02918449064221</v>
      </c>
    </row>
    <row r="948" spans="1:37">
      <c r="A948">
        <f t="shared" si="808"/>
        <v>3.242</v>
      </c>
      <c r="B948">
        <v>2</v>
      </c>
      <c r="C948">
        <v>30</v>
      </c>
      <c r="O948" s="2">
        <f t="shared" si="809"/>
        <v>5.11230297821383</v>
      </c>
      <c r="P948">
        <f t="shared" si="810"/>
        <v>1.70410099273794</v>
      </c>
      <c r="Q948">
        <f t="shared" si="811"/>
        <v>0.949106875093835</v>
      </c>
      <c r="S948">
        <f t="shared" si="795"/>
        <v>0.353606789250354</v>
      </c>
      <c r="AC948">
        <f t="shared" si="812"/>
        <v>0.935394162156284</v>
      </c>
      <c r="AD948">
        <f t="shared" si="813"/>
        <v>5.38643551360683</v>
      </c>
      <c r="AE948">
        <f t="shared" si="814"/>
        <v>0.81659877160011</v>
      </c>
      <c r="AF948">
        <f t="shared" si="815"/>
        <v>0.727366328678387</v>
      </c>
      <c r="AG948">
        <f t="shared" si="816"/>
        <v>1.20107336315216</v>
      </c>
      <c r="AH948">
        <f t="shared" si="817"/>
        <v>5.44852115684937</v>
      </c>
      <c r="AI948">
        <f t="shared" si="818"/>
        <v>0.749891339712708</v>
      </c>
      <c r="AJ948">
        <f t="shared" si="819"/>
        <v>0.633025121970692</v>
      </c>
      <c r="AK948">
        <f t="shared" si="820"/>
        <v>1.02918449064221</v>
      </c>
    </row>
    <row r="949" spans="1:37">
      <c r="A949">
        <f t="shared" si="808"/>
        <v>3.242</v>
      </c>
      <c r="B949">
        <v>2</v>
      </c>
      <c r="C949">
        <v>31</v>
      </c>
      <c r="O949" s="2">
        <f t="shared" si="809"/>
        <v>5.13687376757766</v>
      </c>
      <c r="P949">
        <f t="shared" si="810"/>
        <v>1.71229125585922</v>
      </c>
      <c r="Q949">
        <f t="shared" si="811"/>
        <v>0.945804958237034</v>
      </c>
      <c r="S949">
        <f t="shared" si="795"/>
        <v>0.353606789250354</v>
      </c>
      <c r="AC949">
        <f t="shared" si="812"/>
        <v>0.935394162156284</v>
      </c>
      <c r="AD949">
        <f t="shared" si="813"/>
        <v>5.43121890284093</v>
      </c>
      <c r="AE949">
        <f t="shared" si="814"/>
        <v>0.813894593100119</v>
      </c>
      <c r="AF949">
        <f t="shared" si="815"/>
        <v>0.723686541647037</v>
      </c>
      <c r="AG949">
        <f t="shared" si="816"/>
        <v>1.20107336315216</v>
      </c>
      <c r="AH949">
        <f t="shared" si="817"/>
        <v>5.5106772622909</v>
      </c>
      <c r="AI949">
        <f t="shared" si="818"/>
        <v>0.745650575135784</v>
      </c>
      <c r="AJ949">
        <f t="shared" si="819"/>
        <v>0.627359254901345</v>
      </c>
      <c r="AK949">
        <f t="shared" si="820"/>
        <v>1.02918449064221</v>
      </c>
    </row>
    <row r="950" spans="1:37">
      <c r="A950">
        <f t="shared" si="808"/>
        <v>3.242</v>
      </c>
      <c r="B950">
        <v>2</v>
      </c>
      <c r="C950">
        <v>32</v>
      </c>
      <c r="O950" s="2">
        <f t="shared" si="809"/>
        <v>5.16062751321391</v>
      </c>
      <c r="P950">
        <f t="shared" si="810"/>
        <v>1.7202091710713</v>
      </c>
      <c r="Q950">
        <f t="shared" si="811"/>
        <v>0.942606061483057</v>
      </c>
      <c r="S950">
        <f t="shared" si="795"/>
        <v>0.353606789250354</v>
      </c>
      <c r="AC950">
        <f t="shared" si="812"/>
        <v>0.935394162156284</v>
      </c>
      <c r="AD950">
        <f t="shared" si="813"/>
        <v>5.47485076119116</v>
      </c>
      <c r="AE950">
        <f t="shared" si="814"/>
        <v>0.811274305080922</v>
      </c>
      <c r="AF950">
        <f t="shared" si="815"/>
        <v>0.720125599621213</v>
      </c>
      <c r="AG950">
        <f t="shared" si="816"/>
        <v>1.20107336315216</v>
      </c>
      <c r="AH950">
        <f t="shared" si="817"/>
        <v>5.57079016801314</v>
      </c>
      <c r="AI950">
        <f t="shared" si="818"/>
        <v>0.741554152093981</v>
      </c>
      <c r="AJ950">
        <f t="shared" si="819"/>
        <v>0.621898870177974</v>
      </c>
      <c r="AK950">
        <f t="shared" si="820"/>
        <v>1.02918449064221</v>
      </c>
    </row>
    <row r="951" spans="1:37">
      <c r="A951">
        <f t="shared" ref="A951:A956" si="821">3*1.414-1</f>
        <v>3.242</v>
      </c>
      <c r="B951">
        <v>2</v>
      </c>
      <c r="C951">
        <v>33</v>
      </c>
      <c r="O951" s="2">
        <f t="shared" si="809"/>
        <v>5.18361647838558</v>
      </c>
      <c r="P951">
        <f t="shared" si="810"/>
        <v>1.72787215946186</v>
      </c>
      <c r="Q951">
        <f t="shared" si="811"/>
        <v>0.939504270523535</v>
      </c>
      <c r="S951">
        <f t="shared" si="795"/>
        <v>0.353606789250354</v>
      </c>
      <c r="AC951">
        <f t="shared" si="812"/>
        <v>0.935394162156284</v>
      </c>
      <c r="AD951">
        <f t="shared" si="813"/>
        <v>5.51739533392119</v>
      </c>
      <c r="AE951">
        <f t="shared" si="814"/>
        <v>0.808733118699842</v>
      </c>
      <c r="AF951">
        <f t="shared" si="815"/>
        <v>0.716676450786355</v>
      </c>
      <c r="AG951">
        <f t="shared" si="816"/>
        <v>1.20107336315216</v>
      </c>
      <c r="AH951">
        <f t="shared" si="817"/>
        <v>5.62898782534617</v>
      </c>
      <c r="AI951">
        <f t="shared" si="818"/>
        <v>0.737593798815155</v>
      </c>
      <c r="AJ951">
        <f t="shared" si="819"/>
        <v>0.616631547245844</v>
      </c>
      <c r="AK951">
        <f t="shared" si="820"/>
        <v>1.02918449064221</v>
      </c>
    </row>
    <row r="952" spans="1:37">
      <c r="A952">
        <f t="shared" si="821"/>
        <v>3.242</v>
      </c>
      <c r="B952">
        <v>2</v>
      </c>
      <c r="C952">
        <v>34</v>
      </c>
      <c r="O952" s="2">
        <f t="shared" si="809"/>
        <v>5.20588803906234</v>
      </c>
      <c r="P952">
        <f t="shared" si="810"/>
        <v>1.73529601302078</v>
      </c>
      <c r="Q952">
        <f t="shared" si="811"/>
        <v>0.936494144910256</v>
      </c>
      <c r="S952">
        <f t="shared" si="795"/>
        <v>0.353606789250354</v>
      </c>
      <c r="AC952">
        <f t="shared" si="812"/>
        <v>0.935394162156284</v>
      </c>
      <c r="AD952">
        <f t="shared" si="813"/>
        <v>5.55891146501638</v>
      </c>
      <c r="AE952">
        <f t="shared" si="814"/>
        <v>0.80626662641083</v>
      </c>
      <c r="AF952">
        <f t="shared" si="815"/>
        <v>0.713332628414219</v>
      </c>
      <c r="AG952">
        <f t="shared" si="816"/>
        <v>1.20107336315216</v>
      </c>
      <c r="AH952">
        <f t="shared" si="817"/>
        <v>5.68538659292446</v>
      </c>
      <c r="AI952">
        <f t="shared" si="818"/>
        <v>0.733761886312215</v>
      </c>
      <c r="AJ952">
        <f t="shared" si="819"/>
        <v>0.61154588399247</v>
      </c>
      <c r="AK952">
        <f t="shared" si="820"/>
        <v>1.02918449064221</v>
      </c>
    </row>
    <row r="953" spans="1:37">
      <c r="A953">
        <f t="shared" si="821"/>
        <v>3.242</v>
      </c>
      <c r="B953">
        <v>2</v>
      </c>
      <c r="C953">
        <v>35</v>
      </c>
      <c r="O953" s="2">
        <f t="shared" si="809"/>
        <v>5.22748527297959</v>
      </c>
      <c r="P953">
        <f t="shared" si="810"/>
        <v>1.7424950909932</v>
      </c>
      <c r="Q953">
        <f t="shared" si="811"/>
        <v>0.93357067034288</v>
      </c>
      <c r="S953">
        <f t="shared" si="795"/>
        <v>0.353606789250354</v>
      </c>
      <c r="AC953">
        <f t="shared" si="812"/>
        <v>0.935394162156284</v>
      </c>
      <c r="AD953">
        <f t="shared" si="813"/>
        <v>5.59945319518195</v>
      </c>
      <c r="AE953">
        <f t="shared" si="814"/>
        <v>0.803870763835102</v>
      </c>
      <c r="AF953">
        <f t="shared" si="815"/>
        <v>0.710088189742279</v>
      </c>
      <c r="AG953">
        <f t="shared" si="816"/>
        <v>1.20107336315216</v>
      </c>
      <c r="AH953">
        <f t="shared" si="817"/>
        <v>5.74009259261093</v>
      </c>
      <c r="AI953">
        <f t="shared" si="818"/>
        <v>0.730051366877505</v>
      </c>
      <c r="AJ953">
        <f t="shared" si="819"/>
        <v>0.606631393469229</v>
      </c>
      <c r="AK953">
        <f t="shared" si="820"/>
        <v>1.02918449064221</v>
      </c>
    </row>
    <row r="954" spans="1:37">
      <c r="A954">
        <f t="shared" si="821"/>
        <v>3.242</v>
      </c>
      <c r="B954">
        <v>2</v>
      </c>
      <c r="C954">
        <v>36</v>
      </c>
      <c r="O954" s="2">
        <f t="shared" si="809"/>
        <v>5.24844746309485</v>
      </c>
      <c r="P954">
        <f t="shared" si="810"/>
        <v>1.74948248769828</v>
      </c>
      <c r="Q954">
        <f t="shared" si="811"/>
        <v>0.930729216660367</v>
      </c>
      <c r="S954">
        <f t="shared" si="795"/>
        <v>0.353606789250354</v>
      </c>
      <c r="AC954">
        <f t="shared" si="812"/>
        <v>0.935394162156284</v>
      </c>
      <c r="AD954">
        <f t="shared" si="813"/>
        <v>5.63907027860077</v>
      </c>
      <c r="AE954">
        <f t="shared" si="814"/>
        <v>0.801541776155356</v>
      </c>
      <c r="AF954">
        <f t="shared" si="815"/>
        <v>0.706937662450323</v>
      </c>
      <c r="AG954">
        <f t="shared" si="816"/>
        <v>1.20107336315216</v>
      </c>
      <c r="AH954">
        <f t="shared" si="817"/>
        <v>5.79320287309265</v>
      </c>
      <c r="AI954">
        <f t="shared" si="818"/>
        <v>0.726455719409305</v>
      </c>
      <c r="AJ954">
        <f t="shared" si="819"/>
        <v>0.601878412876898</v>
      </c>
      <c r="AK954">
        <f t="shared" si="820"/>
        <v>1.02918449064221</v>
      </c>
    </row>
    <row r="955" spans="1:37">
      <c r="A955">
        <f t="shared" si="821"/>
        <v>3.242</v>
      </c>
      <c r="B955">
        <v>2</v>
      </c>
      <c r="C955">
        <v>37</v>
      </c>
      <c r="O955" s="2">
        <f t="shared" si="809"/>
        <v>5.26881052984889</v>
      </c>
      <c r="P955">
        <f t="shared" si="810"/>
        <v>1.7562701766163</v>
      </c>
      <c r="Q955">
        <f t="shared" si="811"/>
        <v>0.927965500755704</v>
      </c>
      <c r="S955">
        <f t="shared" si="795"/>
        <v>0.353606789250354</v>
      </c>
      <c r="AC955">
        <f t="shared" si="812"/>
        <v>0.935394162156284</v>
      </c>
      <c r="AD955">
        <f t="shared" si="813"/>
        <v>5.67780863141803</v>
      </c>
      <c r="AE955">
        <f t="shared" si="814"/>
        <v>0.799276188419874</v>
      </c>
      <c r="AF955">
        <f t="shared" si="815"/>
        <v>0.703875997650263</v>
      </c>
      <c r="AG955">
        <f t="shared" si="816"/>
        <v>1.20107336315216</v>
      </c>
      <c r="AH955">
        <f t="shared" si="817"/>
        <v>5.84480641295179</v>
      </c>
      <c r="AI955">
        <f t="shared" si="818"/>
        <v>0.722968900728393</v>
      </c>
      <c r="AJ955">
        <f t="shared" si="819"/>
        <v>0.597278023173897</v>
      </c>
      <c r="AK955">
        <f t="shared" si="820"/>
        <v>1.02918449064221</v>
      </c>
    </row>
    <row r="956" spans="1:37">
      <c r="A956">
        <f t="shared" si="821"/>
        <v>3.242</v>
      </c>
      <c r="B956">
        <v>2</v>
      </c>
      <c r="C956">
        <v>38</v>
      </c>
      <c r="O956" s="2">
        <f t="shared" si="809"/>
        <v>5.28860740390448</v>
      </c>
      <c r="P956">
        <f t="shared" si="810"/>
        <v>1.76286913463483</v>
      </c>
      <c r="Q956">
        <f t="shared" si="811"/>
        <v>0.925275553752523</v>
      </c>
      <c r="S956">
        <f t="shared" si="795"/>
        <v>0.353606789250354</v>
      </c>
      <c r="AC956">
        <f t="shared" si="812"/>
        <v>0.935394162156284</v>
      </c>
      <c r="AD956">
        <f t="shared" si="813"/>
        <v>5.71571072255842</v>
      </c>
      <c r="AE956">
        <f t="shared" si="814"/>
        <v>0.797070779235548</v>
      </c>
      <c r="AF956">
        <f t="shared" si="815"/>
        <v>0.700898528478314</v>
      </c>
      <c r="AG956">
        <f t="shared" si="816"/>
        <v>1.20107336315216</v>
      </c>
      <c r="AH956">
        <f t="shared" si="817"/>
        <v>5.89498498904848</v>
      </c>
      <c r="AI956">
        <f t="shared" si="818"/>
        <v>0.719585302152667</v>
      </c>
      <c r="AJ956">
        <f t="shared" si="819"/>
        <v>0.59282197790589</v>
      </c>
      <c r="AK956">
        <f t="shared" si="820"/>
        <v>1.02918449064221</v>
      </c>
    </row>
    <row r="957" spans="1:37">
      <c r="A957">
        <f t="shared" ref="A957:A967" si="822">3*1.414-1</f>
        <v>3.242</v>
      </c>
      <c r="B957">
        <v>3</v>
      </c>
      <c r="C957">
        <v>39</v>
      </c>
      <c r="O957" s="2">
        <f t="shared" ref="O957:O972" si="823">$AD957*($AC957*$AC957*AG957*AE957+$S957*$S957*AF957)</f>
        <v>5.14489873524798</v>
      </c>
      <c r="P957">
        <f t="shared" ref="P957:P972" si="824">O957/3</f>
        <v>1.71496624508266</v>
      </c>
      <c r="Q957">
        <f t="shared" ref="Q957:Q972" si="825">O957/AD957</f>
        <v>0.894327023622612</v>
      </c>
      <c r="S957">
        <f t="shared" ref="S957:S972" si="826">(1+B957)/(1+A957)/2</f>
        <v>0.471475719000471</v>
      </c>
      <c r="AC957">
        <f t="shared" ref="AC957:AC972" si="827">POWER(1-S957*S957,0.5)</f>
        <v>0.881879042949195</v>
      </c>
      <c r="AD957">
        <f t="shared" ref="AD957:AD972" si="828">($Z$2+$T$2*POWER($C957,$U$2))</f>
        <v>5.75281591560071</v>
      </c>
      <c r="AE957">
        <f t="shared" ref="AE957:AE972" si="829">POWER(1-$V$2*$AD957/(1+$A957*(1+$W$2/$C957)),2)</f>
        <v>0.794922557406278</v>
      </c>
      <c r="AF957">
        <f t="shared" ref="AF957:AF972" si="830">POWER(1-$V$2*$AD957/(1+$B957*$AC957*(1+$W$2/$C957)),2)</f>
        <v>0.761606167378007</v>
      </c>
      <c r="AG957">
        <f t="shared" ref="AG957:AG972" si="831">POWER((1+$A957+$B957*S957)/($A957+$B957*S957+$Y$2),2)</f>
        <v>1.17277084313011</v>
      </c>
      <c r="AH957">
        <f t="shared" ref="AH957:AH972" si="832">(Z$4+T$4*POWER($C957,U$4))</f>
        <v>5.94381393133035</v>
      </c>
      <c r="AI957">
        <f t="shared" ref="AI957:AI972" si="833">POWER(1-V$4*AH957/(1+$A957*(1+W$4/$C957)),2)</f>
        <v>0.716299710693591</v>
      </c>
      <c r="AJ957">
        <f t="shared" ref="AJ957:AJ972" si="834">POWER(1-V$4*AH957/(1+$B957*$AC957*(1+W$4/$C957)),2)</f>
        <v>0.671855246906308</v>
      </c>
      <c r="AK957">
        <f t="shared" ref="AK957:AK972" si="835">POWER((1+$A957+$B957*W$4)/($A957+$B957*W$4+Y$4),2)</f>
        <v>1.02048850372385</v>
      </c>
    </row>
    <row r="958" spans="1:37">
      <c r="A958">
        <f t="shared" si="822"/>
        <v>3.242</v>
      </c>
      <c r="B958">
        <v>4</v>
      </c>
      <c r="C958">
        <v>40</v>
      </c>
      <c r="O958" s="2">
        <f t="shared" si="823"/>
        <v>5.02453248999941</v>
      </c>
      <c r="P958">
        <f t="shared" si="824"/>
        <v>1.67484416333314</v>
      </c>
      <c r="Q958">
        <f t="shared" si="825"/>
        <v>0.867920703976484</v>
      </c>
      <c r="S958">
        <f t="shared" si="826"/>
        <v>0.589344648750589</v>
      </c>
      <c r="AC958">
        <f t="shared" si="827"/>
        <v>0.807881727104311</v>
      </c>
      <c r="AD958">
        <f t="shared" si="828"/>
        <v>5.78916076892613</v>
      </c>
      <c r="AE958">
        <f t="shared" si="829"/>
        <v>0.792828741138037</v>
      </c>
      <c r="AF958">
        <f t="shared" si="830"/>
        <v>0.792319628807936</v>
      </c>
      <c r="AG958">
        <f t="shared" si="831"/>
        <v>1.14545879526228</v>
      </c>
      <c r="AH958">
        <f t="shared" si="832"/>
        <v>5.99136278142249</v>
      </c>
      <c r="AI958">
        <f t="shared" si="833"/>
        <v>0.713107274321292</v>
      </c>
      <c r="AJ958">
        <f t="shared" si="834"/>
        <v>0.712423892811623</v>
      </c>
      <c r="AK958">
        <f t="shared" si="835"/>
        <v>1.01578502446328</v>
      </c>
    </row>
    <row r="959" spans="1:37">
      <c r="A959">
        <f t="shared" si="822"/>
        <v>3.242</v>
      </c>
      <c r="B959">
        <v>5</v>
      </c>
      <c r="C959">
        <v>41</v>
      </c>
      <c r="O959" s="2">
        <f t="shared" si="823"/>
        <v>4.92484831717736</v>
      </c>
      <c r="P959">
        <f t="shared" si="824"/>
        <v>1.64161610572579</v>
      </c>
      <c r="Q959">
        <f t="shared" si="825"/>
        <v>0.845499556877332</v>
      </c>
      <c r="S959">
        <f t="shared" si="826"/>
        <v>0.707213578500707</v>
      </c>
      <c r="AC959">
        <f t="shared" si="827"/>
        <v>0.706999967739903</v>
      </c>
      <c r="AD959">
        <f t="shared" si="828"/>
        <v>5.82477930014087</v>
      </c>
      <c r="AE959">
        <f t="shared" si="829"/>
        <v>0.790786739486406</v>
      </c>
      <c r="AF959">
        <f t="shared" si="830"/>
        <v>0.804195770966724</v>
      </c>
      <c r="AG959">
        <f t="shared" si="831"/>
        <v>1.12145065296364</v>
      </c>
      <c r="AH959">
        <f t="shared" si="832"/>
        <v>6.03769586933694</v>
      </c>
      <c r="AI959">
        <f t="shared" si="833"/>
        <v>0.710003470817017</v>
      </c>
      <c r="AJ959">
        <f t="shared" si="834"/>
        <v>0.728053664478006</v>
      </c>
      <c r="AK959">
        <f t="shared" si="835"/>
        <v>1.01283785750048</v>
      </c>
    </row>
    <row r="960" spans="1:37">
      <c r="A960">
        <f t="shared" si="822"/>
        <v>3.242</v>
      </c>
      <c r="B960">
        <v>6</v>
      </c>
      <c r="C960">
        <v>42</v>
      </c>
      <c r="O960" s="2">
        <f t="shared" si="823"/>
        <v>4.79980786413001</v>
      </c>
      <c r="P960">
        <f t="shared" si="824"/>
        <v>1.59993595471</v>
      </c>
      <c r="Q960">
        <f t="shared" si="825"/>
        <v>0.819121324766607</v>
      </c>
      <c r="S960">
        <f t="shared" si="826"/>
        <v>0.825082508250825</v>
      </c>
      <c r="AC960">
        <f t="shared" si="827"/>
        <v>0.565012260555934</v>
      </c>
      <c r="AD960">
        <f t="shared" si="828"/>
        <v>5.8597032197857</v>
      </c>
      <c r="AE960">
        <f t="shared" si="829"/>
        <v>0.788794135768241</v>
      </c>
      <c r="AF960">
        <f t="shared" si="830"/>
        <v>0.795847051039389</v>
      </c>
      <c r="AG960">
        <f t="shared" si="831"/>
        <v>1.10136793442904</v>
      </c>
      <c r="AH960">
        <f t="shared" si="832"/>
        <v>6.08287282020959</v>
      </c>
      <c r="AI960">
        <f t="shared" si="833"/>
        <v>0.706984079793735</v>
      </c>
      <c r="AJ960">
        <f t="shared" si="834"/>
        <v>0.716472176545008</v>
      </c>
      <c r="AK960">
        <f t="shared" si="835"/>
        <v>1.01081804928719</v>
      </c>
    </row>
    <row r="961" spans="1:37">
      <c r="A961">
        <f t="shared" si="822"/>
        <v>3.242</v>
      </c>
      <c r="B961">
        <v>7</v>
      </c>
      <c r="C961">
        <v>43</v>
      </c>
      <c r="O961" s="2">
        <f t="shared" si="823"/>
        <v>4.3807200787813</v>
      </c>
      <c r="P961">
        <f t="shared" si="824"/>
        <v>1.46024002626043</v>
      </c>
      <c r="Q961">
        <f t="shared" si="825"/>
        <v>0.743255551326967</v>
      </c>
      <c r="S961">
        <f t="shared" si="826"/>
        <v>0.942951438000943</v>
      </c>
      <c r="AC961">
        <f t="shared" si="827"/>
        <v>0.332930301372455</v>
      </c>
      <c r="AD961">
        <f t="shared" si="828"/>
        <v>5.89396213854065</v>
      </c>
      <c r="AE961">
        <f t="shared" si="829"/>
        <v>0.786848672697893</v>
      </c>
      <c r="AF961">
        <f t="shared" si="830"/>
        <v>0.72948641127721</v>
      </c>
      <c r="AG961">
        <f t="shared" si="831"/>
        <v>1.08497213442042</v>
      </c>
      <c r="AH961">
        <f t="shared" si="832"/>
        <v>6.12694900100132</v>
      </c>
      <c r="AI961">
        <f t="shared" si="833"/>
        <v>0.704045157519411</v>
      </c>
      <c r="AJ961">
        <f t="shared" si="834"/>
        <v>0.62773009251509</v>
      </c>
      <c r="AK961">
        <f t="shared" si="835"/>
        <v>1.00934739911548</v>
      </c>
    </row>
    <row r="962" spans="1:37">
      <c r="A962">
        <f t="shared" si="822"/>
        <v>3.242</v>
      </c>
      <c r="B962">
        <v>8</v>
      </c>
      <c r="C962">
        <v>44</v>
      </c>
      <c r="O962" s="2" t="e">
        <f t="shared" si="823"/>
        <v>#NUM!</v>
      </c>
      <c r="P962" t="e">
        <f t="shared" si="824"/>
        <v>#NUM!</v>
      </c>
      <c r="Q962" t="e">
        <f t="shared" si="825"/>
        <v>#NUM!</v>
      </c>
      <c r="S962">
        <f t="shared" si="826"/>
        <v>1.06082036775106</v>
      </c>
      <c r="AC962" t="e">
        <f t="shared" si="827"/>
        <v>#NUM!</v>
      </c>
      <c r="AD962">
        <f t="shared" si="828"/>
        <v>5.92758375147248</v>
      </c>
      <c r="AE962">
        <f t="shared" si="829"/>
        <v>0.78494823904121</v>
      </c>
      <c r="AF962" t="e">
        <f t="shared" si="830"/>
        <v>#NUM!</v>
      </c>
      <c r="AG962">
        <f t="shared" si="831"/>
        <v>1.07171384794474</v>
      </c>
      <c r="AH962">
        <f t="shared" si="832"/>
        <v>6.16997591549293</v>
      </c>
      <c r="AI962">
        <f t="shared" si="833"/>
        <v>0.701183014223791</v>
      </c>
      <c r="AJ962" t="e">
        <f t="shared" si="834"/>
        <v>#NUM!</v>
      </c>
      <c r="AK962">
        <f t="shared" si="835"/>
        <v>1.00822874760891</v>
      </c>
    </row>
    <row r="963" spans="1:37">
      <c r="A963">
        <f t="shared" si="822"/>
        <v>3.242</v>
      </c>
      <c r="B963">
        <v>9</v>
      </c>
      <c r="C963">
        <v>45</v>
      </c>
      <c r="O963" s="2" t="e">
        <f t="shared" si="823"/>
        <v>#NUM!</v>
      </c>
      <c r="P963" t="e">
        <f t="shared" si="824"/>
        <v>#NUM!</v>
      </c>
      <c r="Q963" t="e">
        <f t="shared" si="825"/>
        <v>#NUM!</v>
      </c>
      <c r="S963">
        <f t="shared" si="826"/>
        <v>1.17868929750118</v>
      </c>
      <c r="AC963" t="e">
        <f t="shared" si="827"/>
        <v>#NUM!</v>
      </c>
      <c r="AD963">
        <f t="shared" si="828"/>
        <v>5.96059400232849</v>
      </c>
      <c r="AE963">
        <f t="shared" si="829"/>
        <v>0.783090857608447</v>
      </c>
      <c r="AF963" t="e">
        <f t="shared" si="830"/>
        <v>#NUM!</v>
      </c>
      <c r="AG963">
        <f t="shared" si="831"/>
        <v>1.06100441134054</v>
      </c>
      <c r="AH963">
        <f t="shared" si="832"/>
        <v>6.21200155458641</v>
      </c>
      <c r="AI963">
        <f t="shared" si="833"/>
        <v>0.698394193609677</v>
      </c>
      <c r="AJ963" t="e">
        <f t="shared" si="834"/>
        <v>#NUM!</v>
      </c>
      <c r="AK963">
        <f t="shared" si="835"/>
        <v>1.00734922680526</v>
      </c>
    </row>
    <row r="964" spans="1:37">
      <c r="A964">
        <f t="shared" si="822"/>
        <v>3.242</v>
      </c>
      <c r="B964">
        <v>10</v>
      </c>
      <c r="C964">
        <v>46</v>
      </c>
      <c r="O964" s="2" t="e">
        <f t="shared" si="823"/>
        <v>#NUM!</v>
      </c>
      <c r="P964" t="e">
        <f t="shared" si="824"/>
        <v>#NUM!</v>
      </c>
      <c r="Q964" t="e">
        <f t="shared" si="825"/>
        <v>#NUM!</v>
      </c>
      <c r="S964">
        <f t="shared" si="826"/>
        <v>1.2965582272513</v>
      </c>
      <c r="AC964" t="e">
        <f t="shared" si="827"/>
        <v>#NUM!</v>
      </c>
      <c r="AD964">
        <f t="shared" si="828"/>
        <v>5.99301723042975</v>
      </c>
      <c r="AE964">
        <f t="shared" si="829"/>
        <v>0.781274674430884</v>
      </c>
      <c r="AF964" t="e">
        <f t="shared" si="830"/>
        <v>#NUM!</v>
      </c>
      <c r="AG964">
        <f t="shared" si="831"/>
        <v>1.05232209575892</v>
      </c>
      <c r="AH964">
        <f t="shared" si="832"/>
        <v>6.25307070784105</v>
      </c>
      <c r="AI964">
        <f t="shared" si="833"/>
        <v>0.695675454324332</v>
      </c>
      <c r="AJ964" t="e">
        <f t="shared" si="834"/>
        <v>#NUM!</v>
      </c>
      <c r="AK964">
        <f t="shared" si="835"/>
        <v>1.00663956369599</v>
      </c>
    </row>
    <row r="965" spans="1:37">
      <c r="A965">
        <f t="shared" si="822"/>
        <v>3.242</v>
      </c>
      <c r="B965">
        <v>11</v>
      </c>
      <c r="C965">
        <v>47</v>
      </c>
      <c r="O965" s="2" t="e">
        <f t="shared" si="823"/>
        <v>#NUM!</v>
      </c>
      <c r="P965" t="e">
        <f t="shared" si="824"/>
        <v>#NUM!</v>
      </c>
      <c r="Q965" t="e">
        <f t="shared" si="825"/>
        <v>#NUM!</v>
      </c>
      <c r="S965">
        <f t="shared" si="826"/>
        <v>1.41442715700141</v>
      </c>
      <c r="AC965" t="e">
        <f t="shared" si="827"/>
        <v>#NUM!</v>
      </c>
      <c r="AD965">
        <f t="shared" si="828"/>
        <v>6.0248763023421</v>
      </c>
      <c r="AE965">
        <f t="shared" si="829"/>
        <v>0.779497948986251</v>
      </c>
      <c r="AF965" t="e">
        <f t="shared" si="830"/>
        <v>#NUM!</v>
      </c>
      <c r="AG965">
        <f t="shared" si="831"/>
        <v>1.04523931563229</v>
      </c>
      <c r="AH965">
        <f t="shared" si="832"/>
        <v>6.29322524127555</v>
      </c>
      <c r="AI965">
        <f t="shared" si="833"/>
        <v>0.693023753176715</v>
      </c>
      <c r="AJ965" t="e">
        <f t="shared" si="834"/>
        <v>#NUM!</v>
      </c>
      <c r="AK965">
        <f t="shared" si="835"/>
        <v>1.00605488568801</v>
      </c>
    </row>
    <row r="966" spans="1:37">
      <c r="A966">
        <f t="shared" si="822"/>
        <v>3.242</v>
      </c>
      <c r="B966">
        <v>12</v>
      </c>
      <c r="C966">
        <v>48</v>
      </c>
      <c r="O966" s="2" t="e">
        <f t="shared" si="823"/>
        <v>#NUM!</v>
      </c>
      <c r="P966" t="e">
        <f t="shared" si="824"/>
        <v>#NUM!</v>
      </c>
      <c r="Q966" t="e">
        <f t="shared" si="825"/>
        <v>#NUM!</v>
      </c>
      <c r="S966">
        <f t="shared" si="826"/>
        <v>1.53229608675153</v>
      </c>
      <c r="AC966" t="e">
        <f t="shared" si="827"/>
        <v>#NUM!</v>
      </c>
      <c r="AD966">
        <f t="shared" si="828"/>
        <v>6.05619273019038</v>
      </c>
      <c r="AE966">
        <f t="shared" si="829"/>
        <v>0.777759045355372</v>
      </c>
      <c r="AF966" t="e">
        <f t="shared" si="830"/>
        <v>#NUM!</v>
      </c>
      <c r="AG966">
        <f t="shared" si="831"/>
        <v>1.03941805320149</v>
      </c>
      <c r="AH966">
        <f t="shared" si="832"/>
        <v>6.33250434572237</v>
      </c>
      <c r="AI966">
        <f t="shared" si="833"/>
        <v>0.690436229912257</v>
      </c>
      <c r="AJ966" t="e">
        <f t="shared" si="834"/>
        <v>#NUM!</v>
      </c>
      <c r="AK966">
        <f t="shared" si="835"/>
        <v>1.00556484673875</v>
      </c>
    </row>
    <row r="967" spans="1:37">
      <c r="A967">
        <f t="shared" si="822"/>
        <v>3.242</v>
      </c>
      <c r="B967">
        <v>13</v>
      </c>
      <c r="C967">
        <v>49</v>
      </c>
      <c r="O967" s="2" t="e">
        <f t="shared" si="823"/>
        <v>#NUM!</v>
      </c>
      <c r="P967" t="e">
        <f t="shared" si="824"/>
        <v>#NUM!</v>
      </c>
      <c r="Q967" t="e">
        <f t="shared" si="825"/>
        <v>#NUM!</v>
      </c>
      <c r="S967">
        <f t="shared" si="826"/>
        <v>1.65016501650165</v>
      </c>
      <c r="AC967" t="e">
        <f t="shared" si="827"/>
        <v>#NUM!</v>
      </c>
      <c r="AD967">
        <f t="shared" si="828"/>
        <v>6.08698677821897</v>
      </c>
      <c r="AE967">
        <f t="shared" si="829"/>
        <v>0.776056424207296</v>
      </c>
      <c r="AF967" t="e">
        <f t="shared" si="830"/>
        <v>#NUM!</v>
      </c>
      <c r="AG967">
        <f t="shared" si="831"/>
        <v>1.03459533838122</v>
      </c>
      <c r="AH967">
        <f t="shared" si="832"/>
        <v>6.37094475939872</v>
      </c>
      <c r="AI967">
        <f t="shared" si="833"/>
        <v>0.687910193379526</v>
      </c>
      <c r="AJ967" t="e">
        <f t="shared" si="834"/>
        <v>#NUM!</v>
      </c>
      <c r="AK967">
        <f t="shared" si="835"/>
        <v>1.00514818916227</v>
      </c>
    </row>
    <row r="968" spans="15:37">
      <c r="O968" s="2" t="e">
        <f t="shared" si="823"/>
        <v>#DIV/0!</v>
      </c>
      <c r="P968" t="e">
        <f t="shared" si="824"/>
        <v>#DIV/0!</v>
      </c>
      <c r="Q968" t="e">
        <f t="shared" si="825"/>
        <v>#DIV/0!</v>
      </c>
      <c r="S968">
        <f t="shared" si="826"/>
        <v>0.5</v>
      </c>
      <c r="AC968">
        <f t="shared" si="827"/>
        <v>0.866025403784439</v>
      </c>
      <c r="AD968">
        <f t="shared" si="828"/>
        <v>-1.680384881454</v>
      </c>
      <c r="AE968" t="e">
        <f t="shared" si="829"/>
        <v>#DIV/0!</v>
      </c>
      <c r="AF968" t="e">
        <f t="shared" si="830"/>
        <v>#DIV/0!</v>
      </c>
      <c r="AG968">
        <f t="shared" si="831"/>
        <v>3.11315717890182</v>
      </c>
      <c r="AH968" t="e">
        <f t="shared" si="832"/>
        <v>#DIV/0!</v>
      </c>
      <c r="AI968" t="e">
        <f t="shared" si="833"/>
        <v>#DIV/0!</v>
      </c>
      <c r="AJ968" t="e">
        <f t="shared" si="834"/>
        <v>#DIV/0!</v>
      </c>
      <c r="AK968">
        <f t="shared" si="835"/>
        <v>2.42568588109518</v>
      </c>
    </row>
    <row r="969" spans="15:37">
      <c r="O969" s="2" t="e">
        <f t="shared" si="823"/>
        <v>#DIV/0!</v>
      </c>
      <c r="P969" t="e">
        <f t="shared" si="824"/>
        <v>#DIV/0!</v>
      </c>
      <c r="Q969" t="e">
        <f t="shared" si="825"/>
        <v>#DIV/0!</v>
      </c>
      <c r="S969">
        <f t="shared" si="826"/>
        <v>0.5</v>
      </c>
      <c r="AC969">
        <f t="shared" si="827"/>
        <v>0.866025403784439</v>
      </c>
      <c r="AD969">
        <f t="shared" si="828"/>
        <v>-1.680384881454</v>
      </c>
      <c r="AE969" t="e">
        <f t="shared" si="829"/>
        <v>#DIV/0!</v>
      </c>
      <c r="AF969" t="e">
        <f t="shared" si="830"/>
        <v>#DIV/0!</v>
      </c>
      <c r="AG969">
        <f t="shared" si="831"/>
        <v>3.11315717890182</v>
      </c>
      <c r="AH969" t="e">
        <f t="shared" si="832"/>
        <v>#DIV/0!</v>
      </c>
      <c r="AI969" t="e">
        <f t="shared" si="833"/>
        <v>#DIV/0!</v>
      </c>
      <c r="AJ969" t="e">
        <f t="shared" si="834"/>
        <v>#DIV/0!</v>
      </c>
      <c r="AK969">
        <f t="shared" si="835"/>
        <v>2.42568588109518</v>
      </c>
    </row>
    <row r="970" spans="15:37">
      <c r="O970" s="2" t="e">
        <f t="shared" si="823"/>
        <v>#DIV/0!</v>
      </c>
      <c r="P970" t="e">
        <f t="shared" si="824"/>
        <v>#DIV/0!</v>
      </c>
      <c r="Q970" t="e">
        <f t="shared" si="825"/>
        <v>#DIV/0!</v>
      </c>
      <c r="S970">
        <f t="shared" si="826"/>
        <v>0.5</v>
      </c>
      <c r="AC970">
        <f t="shared" si="827"/>
        <v>0.866025403784439</v>
      </c>
      <c r="AD970">
        <f t="shared" si="828"/>
        <v>-1.680384881454</v>
      </c>
      <c r="AE970" t="e">
        <f t="shared" si="829"/>
        <v>#DIV/0!</v>
      </c>
      <c r="AF970" t="e">
        <f t="shared" si="830"/>
        <v>#DIV/0!</v>
      </c>
      <c r="AG970">
        <f t="shared" si="831"/>
        <v>3.11315717890182</v>
      </c>
      <c r="AH970" t="e">
        <f t="shared" si="832"/>
        <v>#DIV/0!</v>
      </c>
      <c r="AI970" t="e">
        <f t="shared" si="833"/>
        <v>#DIV/0!</v>
      </c>
      <c r="AJ970" t="e">
        <f t="shared" si="834"/>
        <v>#DIV/0!</v>
      </c>
      <c r="AK970">
        <f t="shared" si="835"/>
        <v>2.42568588109518</v>
      </c>
    </row>
    <row r="971" spans="15:37">
      <c r="O971" s="2" t="e">
        <f t="shared" si="823"/>
        <v>#DIV/0!</v>
      </c>
      <c r="P971" t="e">
        <f t="shared" si="824"/>
        <v>#DIV/0!</v>
      </c>
      <c r="Q971" t="e">
        <f t="shared" si="825"/>
        <v>#DIV/0!</v>
      </c>
      <c r="S971">
        <f t="shared" si="826"/>
        <v>0.5</v>
      </c>
      <c r="AC971">
        <f t="shared" si="827"/>
        <v>0.866025403784439</v>
      </c>
      <c r="AD971">
        <f t="shared" si="828"/>
        <v>-1.680384881454</v>
      </c>
      <c r="AE971" t="e">
        <f t="shared" si="829"/>
        <v>#DIV/0!</v>
      </c>
      <c r="AF971" t="e">
        <f t="shared" si="830"/>
        <v>#DIV/0!</v>
      </c>
      <c r="AG971">
        <f t="shared" si="831"/>
        <v>3.11315717890182</v>
      </c>
      <c r="AH971" t="e">
        <f t="shared" si="832"/>
        <v>#DIV/0!</v>
      </c>
      <c r="AI971" t="e">
        <f t="shared" si="833"/>
        <v>#DIV/0!</v>
      </c>
      <c r="AJ971" t="e">
        <f t="shared" si="834"/>
        <v>#DIV/0!</v>
      </c>
      <c r="AK971">
        <f t="shared" si="835"/>
        <v>2.42568588109518</v>
      </c>
    </row>
    <row r="972" spans="15:37">
      <c r="O972" s="2" t="e">
        <f t="shared" si="823"/>
        <v>#DIV/0!</v>
      </c>
      <c r="P972" t="e">
        <f t="shared" si="824"/>
        <v>#DIV/0!</v>
      </c>
      <c r="Q972" t="e">
        <f t="shared" si="825"/>
        <v>#DIV/0!</v>
      </c>
      <c r="S972">
        <f t="shared" si="826"/>
        <v>0.5</v>
      </c>
      <c r="AC972">
        <f t="shared" si="827"/>
        <v>0.866025403784439</v>
      </c>
      <c r="AD972">
        <f t="shared" si="828"/>
        <v>-1.680384881454</v>
      </c>
      <c r="AE972" t="e">
        <f t="shared" si="829"/>
        <v>#DIV/0!</v>
      </c>
      <c r="AF972" t="e">
        <f t="shared" si="830"/>
        <v>#DIV/0!</v>
      </c>
      <c r="AG972">
        <f t="shared" si="831"/>
        <v>3.11315717890182</v>
      </c>
      <c r="AH972" t="e">
        <f t="shared" si="832"/>
        <v>#DIV/0!</v>
      </c>
      <c r="AI972" t="e">
        <f t="shared" si="833"/>
        <v>#DIV/0!</v>
      </c>
      <c r="AJ972" t="e">
        <f t="shared" si="834"/>
        <v>#DIV/0!</v>
      </c>
      <c r="AK972">
        <f t="shared" si="835"/>
        <v>2.42568588109518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79"/>
  <sheetViews>
    <sheetView zoomScale="85" zoomScaleNormal="85" topLeftCell="A85" workbookViewId="0">
      <selection activeCell="O303" sqref="O$1:O$1048576"/>
    </sheetView>
  </sheetViews>
  <sheetFormatPr defaultColWidth="8.72727272727273" defaultRowHeight="14"/>
  <cols>
    <col min="4" max="6" width="12.8181818181818"/>
    <col min="7" max="8" width="11.7272727272727"/>
    <col min="9" max="12" width="12.8181818181818"/>
    <col min="13" max="18" width="14"/>
    <col min="19" max="19" width="12.8181818181818"/>
    <col min="20" max="21" width="14"/>
    <col min="26" max="27" width="14"/>
    <col min="29" max="32" width="12.8181818181818"/>
    <col min="34" max="37" width="12.8181818181818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16</v>
      </c>
      <c r="O1" t="s">
        <v>15</v>
      </c>
    </row>
    <row r="2" spans="1:26">
      <c r="A2" s="1">
        <v>0.25</v>
      </c>
      <c r="B2" s="1">
        <v>0.25</v>
      </c>
      <c r="C2" s="1">
        <v>3</v>
      </c>
      <c r="D2" s="1">
        <v>4.00132370876122</v>
      </c>
      <c r="E2" s="1">
        <v>3.31526265680218</v>
      </c>
      <c r="F2" s="1">
        <v>1.5827104437081</v>
      </c>
      <c r="G2" s="1">
        <v>4.264815</v>
      </c>
      <c r="H2" s="1">
        <v>3.46161708</v>
      </c>
      <c r="I2" s="1">
        <v>1.654608126</v>
      </c>
      <c r="J2">
        <v>4.13276252476914</v>
      </c>
      <c r="K2">
        <v>3.38964159822658</v>
      </c>
      <c r="L2">
        <v>1.66212045421753</v>
      </c>
      <c r="M2" s="2">
        <v>0.920833688867783</v>
      </c>
      <c r="N2" s="2">
        <v>0</v>
      </c>
      <c r="O2" s="2">
        <v>4.00325639076126</v>
      </c>
      <c r="P2"/>
      <c r="Q2"/>
      <c r="R2"/>
      <c r="S2"/>
      <c r="T2"/>
      <c r="U2"/>
      <c r="V2"/>
      <c r="W2"/>
      <c r="Z2" s="2"/>
    </row>
    <row r="3" spans="1:15">
      <c r="A3" s="1">
        <v>0.5</v>
      </c>
      <c r="B3" s="1">
        <v>0.25</v>
      </c>
      <c r="C3" s="1">
        <v>3</v>
      </c>
      <c r="D3" s="1">
        <v>3.80798631039487</v>
      </c>
      <c r="E3" s="1">
        <v>3.18535008593926</v>
      </c>
      <c r="F3" s="1">
        <v>1.46186513798176</v>
      </c>
      <c r="G3" s="1">
        <v>3.7622119</v>
      </c>
      <c r="H3" s="1">
        <v>2.95264874</v>
      </c>
      <c r="I3" s="1">
        <v>1.437329265</v>
      </c>
      <c r="J3">
        <v>4.07817130882299</v>
      </c>
      <c r="K3">
        <v>3.25712743564899</v>
      </c>
      <c r="L3">
        <v>1.56307722803812</v>
      </c>
      <c r="M3" s="2">
        <v>0.93159297020677</v>
      </c>
      <c r="N3" s="2">
        <v>0</v>
      </c>
      <c r="O3" s="2">
        <v>4.09529284769734</v>
      </c>
    </row>
    <row r="4" spans="1:26">
      <c r="A4" s="1">
        <v>0.75</v>
      </c>
      <c r="B4" s="1">
        <v>0.25</v>
      </c>
      <c r="C4" s="1">
        <v>3</v>
      </c>
      <c r="D4" s="1">
        <v>3.62523754577348</v>
      </c>
      <c r="E4" s="1">
        <v>3.05226884778546</v>
      </c>
      <c r="F4" s="1">
        <v>1.31943015548391</v>
      </c>
      <c r="G4" s="1">
        <v>3.3693581</v>
      </c>
      <c r="H4" s="1">
        <v>2.9036137</v>
      </c>
      <c r="I4" s="1">
        <v>1.219042816</v>
      </c>
      <c r="J4">
        <v>3.77930646357757</v>
      </c>
      <c r="K4">
        <v>3.11790018027916</v>
      </c>
      <c r="L4">
        <v>1.3947243522992</v>
      </c>
      <c r="M4" s="2">
        <v>0.931604188315379</v>
      </c>
      <c r="N4" s="2">
        <v>0</v>
      </c>
      <c r="O4" s="2">
        <v>4.02869022897952</v>
      </c>
      <c r="P4"/>
      <c r="Q4"/>
      <c r="R4"/>
      <c r="S4"/>
      <c r="T4"/>
      <c r="U4"/>
      <c r="V4"/>
      <c r="W4"/>
      <c r="Z4" s="2"/>
    </row>
    <row r="5" spans="1:15">
      <c r="A5" s="1">
        <v>1</v>
      </c>
      <c r="B5" s="1">
        <v>0.25</v>
      </c>
      <c r="C5" s="1">
        <v>3</v>
      </c>
      <c r="D5" s="1">
        <v>3.46653522101757</v>
      </c>
      <c r="E5" s="1">
        <v>2.93559953844018</v>
      </c>
      <c r="F5" s="1">
        <v>1.20837077224922</v>
      </c>
      <c r="G5" s="1">
        <v>3.2694715</v>
      </c>
      <c r="H5" s="1">
        <v>2.8479164</v>
      </c>
      <c r="I5" s="1">
        <v>1.162460773</v>
      </c>
      <c r="J5">
        <v>3.47465775960536</v>
      </c>
      <c r="K5">
        <v>2.98915293616123</v>
      </c>
      <c r="L5">
        <v>1.23871647227838</v>
      </c>
      <c r="M5" s="2">
        <v>0.928089525306261</v>
      </c>
      <c r="N5" s="2">
        <v>0</v>
      </c>
      <c r="O5" s="2">
        <v>3.93089494640957</v>
      </c>
    </row>
    <row r="6" spans="1:15">
      <c r="A6" s="1">
        <v>1.25</v>
      </c>
      <c r="B6" s="1">
        <v>0.25</v>
      </c>
      <c r="C6" s="1">
        <v>3</v>
      </c>
      <c r="D6" s="1">
        <v>3.32884655813212</v>
      </c>
      <c r="E6" s="1">
        <v>2.84458145621698</v>
      </c>
      <c r="F6" s="1">
        <v>1.13439641285528</v>
      </c>
      <c r="G6" s="1">
        <v>3.2888392</v>
      </c>
      <c r="H6" s="1">
        <v>2.7931303</v>
      </c>
      <c r="I6" s="1">
        <v>1.140631429</v>
      </c>
      <c r="J6">
        <v>3.26735886254504</v>
      </c>
      <c r="K6">
        <v>2.88305712409219</v>
      </c>
      <c r="L6">
        <v>1.14419569295469</v>
      </c>
      <c r="M6" s="2">
        <v>0.923341524782129</v>
      </c>
      <c r="N6" s="2">
        <v>0</v>
      </c>
      <c r="O6" s="2">
        <v>3.83465515697175</v>
      </c>
    </row>
    <row r="7" spans="1:15">
      <c r="A7" s="1">
        <v>1.5</v>
      </c>
      <c r="B7" s="1">
        <v>0.25</v>
      </c>
      <c r="C7" s="1">
        <v>3</v>
      </c>
      <c r="D7" s="1">
        <v>3.21202949183635</v>
      </c>
      <c r="E7" s="1">
        <v>2.77672107353878</v>
      </c>
      <c r="F7" s="1">
        <v>1.09177780445256</v>
      </c>
      <c r="G7" s="1">
        <v>3.1989438</v>
      </c>
      <c r="H7" s="1">
        <v>2.7535311</v>
      </c>
      <c r="I7" s="1">
        <v>1.096740918</v>
      </c>
      <c r="J7">
        <v>3.14361946717824</v>
      </c>
      <c r="K7">
        <v>2.80255835381493</v>
      </c>
      <c r="L7">
        <v>1.10469317166328</v>
      </c>
      <c r="M7" s="2">
        <v>0.918248972657137</v>
      </c>
      <c r="N7" s="2">
        <v>0</v>
      </c>
      <c r="O7" s="2">
        <v>3.74823487621471</v>
      </c>
    </row>
    <row r="8" spans="1:15">
      <c r="A8" s="1">
        <v>1.75</v>
      </c>
      <c r="B8" s="1">
        <v>0.25</v>
      </c>
      <c r="C8" s="1">
        <v>3</v>
      </c>
      <c r="D8" s="1">
        <v>3.12164585619652</v>
      </c>
      <c r="E8" s="1">
        <v>2.7264153571158</v>
      </c>
      <c r="F8" s="1">
        <v>1.07141364722138</v>
      </c>
      <c r="G8" s="1">
        <v>3.09889554</v>
      </c>
      <c r="H8" s="1">
        <v>2.7221571</v>
      </c>
      <c r="I8" s="1">
        <v>1.060304819</v>
      </c>
      <c r="J8">
        <v>3.04777469955307</v>
      </c>
      <c r="K8">
        <v>2.74520574506821</v>
      </c>
      <c r="L8">
        <v>1.08848208364141</v>
      </c>
      <c r="M8" s="2">
        <v>0.913189617291417</v>
      </c>
      <c r="N8" s="2">
        <v>0</v>
      </c>
      <c r="O8" s="2">
        <v>3.67278521486501</v>
      </c>
    </row>
    <row r="9" spans="1:15">
      <c r="A9" s="1">
        <v>2</v>
      </c>
      <c r="B9" s="1">
        <v>0.25</v>
      </c>
      <c r="C9" s="1">
        <v>3</v>
      </c>
      <c r="D9" s="1">
        <v>3.06292214315833</v>
      </c>
      <c r="E9" s="1">
        <v>2.6924739518162</v>
      </c>
      <c r="F9" s="1">
        <v>1.05786894059736</v>
      </c>
      <c r="G9" s="1">
        <v>3.0431704</v>
      </c>
      <c r="H9" s="1">
        <v>2.6907304</v>
      </c>
      <c r="I9" s="1">
        <v>1.040436357</v>
      </c>
      <c r="J9">
        <v>2.98103919258635</v>
      </c>
      <c r="K9">
        <v>2.70766166666333</v>
      </c>
      <c r="L9">
        <v>1.07266097836731</v>
      </c>
      <c r="M9" s="2">
        <v>0.908327492748151</v>
      </c>
      <c r="N9" s="2">
        <v>0</v>
      </c>
      <c r="O9" s="2">
        <v>3.60739267586386</v>
      </c>
    </row>
    <row r="10" spans="1:15">
      <c r="A10" s="1">
        <v>2.25</v>
      </c>
      <c r="B10" s="1">
        <v>0.25</v>
      </c>
      <c r="C10" s="1">
        <v>3</v>
      </c>
      <c r="D10" s="1">
        <v>3.03400737348755</v>
      </c>
      <c r="E10" s="1">
        <v>2.67454974058385</v>
      </c>
      <c r="F10" s="1">
        <v>1.04447511719341</v>
      </c>
      <c r="G10" s="1">
        <v>3.04163112</v>
      </c>
      <c r="H10" s="1">
        <v>2.66289108</v>
      </c>
      <c r="I10" s="1">
        <v>1.039329017</v>
      </c>
      <c r="J10">
        <v>2.9694460208497</v>
      </c>
      <c r="K10">
        <v>2.68685120120413</v>
      </c>
      <c r="L10">
        <v>1.05142088717083</v>
      </c>
      <c r="M10" s="2">
        <v>0.903729473431418</v>
      </c>
      <c r="N10" s="2">
        <v>0</v>
      </c>
      <c r="O10" s="2">
        <v>3.55066963710615</v>
      </c>
    </row>
    <row r="11" spans="1:15">
      <c r="A11" s="1">
        <v>2.5</v>
      </c>
      <c r="B11" s="1">
        <v>0.25</v>
      </c>
      <c r="C11" s="1">
        <v>3</v>
      </c>
      <c r="D11" s="1">
        <v>3.01827510707329</v>
      </c>
      <c r="E11" s="1">
        <v>2.6703376903954</v>
      </c>
      <c r="F11" s="1">
        <v>1.03019062774118</v>
      </c>
      <c r="G11" s="1">
        <v>2.975882</v>
      </c>
      <c r="H11" s="1">
        <v>2.64754452</v>
      </c>
      <c r="I11" s="1">
        <v>1.015514363</v>
      </c>
      <c r="J11">
        <v>2.97722536897468</v>
      </c>
      <c r="K11">
        <v>2.68064681317524</v>
      </c>
      <c r="L11">
        <v>1.02249937939574</v>
      </c>
      <c r="M11" s="2">
        <v>0.899416119628127</v>
      </c>
      <c r="N11" s="2">
        <v>0</v>
      </c>
      <c r="O11" s="2">
        <v>3.5012599485978</v>
      </c>
    </row>
    <row r="12" spans="1:15">
      <c r="A12" s="1">
        <v>2.75</v>
      </c>
      <c r="B12" s="1">
        <v>0.25</v>
      </c>
      <c r="C12" s="1">
        <v>3</v>
      </c>
      <c r="D12" s="1">
        <v>2.9888825696689</v>
      </c>
      <c r="E12" s="1">
        <v>2.67755771915878</v>
      </c>
      <c r="F12" s="1">
        <v>1.00550884044502</v>
      </c>
      <c r="G12" s="1">
        <v>2.9375184</v>
      </c>
      <c r="H12" s="1">
        <v>2.63253628</v>
      </c>
      <c r="I12" s="1">
        <v>1.002666254</v>
      </c>
      <c r="J12">
        <v>2.93507887359216</v>
      </c>
      <c r="K12">
        <v>2.68741904291321</v>
      </c>
      <c r="L12">
        <v>0.983000697101194</v>
      </c>
      <c r="M12" s="2">
        <v>0.895385546133658</v>
      </c>
      <c r="N12" s="2">
        <v>0</v>
      </c>
      <c r="O12" s="2">
        <v>3.45798202404585</v>
      </c>
    </row>
    <row r="13" spans="1:15">
      <c r="A13" s="1">
        <v>3</v>
      </c>
      <c r="B13" s="1">
        <v>0.25</v>
      </c>
      <c r="C13" s="1">
        <v>3</v>
      </c>
      <c r="D13" s="1">
        <v>2.94110973622076</v>
      </c>
      <c r="E13" s="1">
        <v>2.69343264070195</v>
      </c>
      <c r="F13" s="1">
        <v>0.974596035627173</v>
      </c>
      <c r="G13" s="1">
        <v>2.9419576</v>
      </c>
      <c r="H13" s="1">
        <v>2.61678808</v>
      </c>
      <c r="I13" s="1">
        <v>1.002719343</v>
      </c>
      <c r="J13">
        <v>2.8832179016384</v>
      </c>
      <c r="K13">
        <v>2.70567057128303</v>
      </c>
      <c r="L13">
        <v>0.946774946613714</v>
      </c>
      <c r="M13" s="2">
        <v>0.891625205351311</v>
      </c>
      <c r="N13" s="2">
        <v>0</v>
      </c>
      <c r="O13" s="2">
        <v>3.41984904848685</v>
      </c>
    </row>
    <row r="14" spans="1:15">
      <c r="A14" s="1">
        <v>3.25</v>
      </c>
      <c r="B14" s="1">
        <v>0.25</v>
      </c>
      <c r="C14" s="1">
        <v>3</v>
      </c>
      <c r="D14" s="1">
        <v>2.89437962360867</v>
      </c>
      <c r="E14" s="1">
        <v>2.71353952275799</v>
      </c>
      <c r="F14" s="1">
        <v>0.953574237575847</v>
      </c>
      <c r="G14" s="1">
        <v>2.9132011</v>
      </c>
      <c r="H14" s="1">
        <v>2.60510586</v>
      </c>
      <c r="I14" s="1">
        <v>0.994348372</v>
      </c>
      <c r="J14">
        <v>2.87369284967671</v>
      </c>
      <c r="K14">
        <v>2.73315687203731</v>
      </c>
      <c r="L14">
        <v>0.923093368015691</v>
      </c>
      <c r="M14" s="2">
        <v>0.888117894412451</v>
      </c>
      <c r="N14" s="2">
        <v>0</v>
      </c>
      <c r="O14" s="2">
        <v>3.38605005612785</v>
      </c>
    </row>
    <row r="15" spans="1:15">
      <c r="A15" s="1">
        <v>3.5</v>
      </c>
      <c r="B15" s="1">
        <v>0.25</v>
      </c>
      <c r="C15" s="1">
        <v>3</v>
      </c>
      <c r="D15" s="1">
        <v>2.86237805232577</v>
      </c>
      <c r="E15" s="1">
        <v>2.73338249327311</v>
      </c>
      <c r="F15" s="1">
        <v>0.947678761687637</v>
      </c>
      <c r="G15" s="1">
        <v>2.87103692</v>
      </c>
      <c r="H15" s="1">
        <v>2.59913932</v>
      </c>
      <c r="I15" s="1">
        <v>0.981039824</v>
      </c>
      <c r="J15">
        <v>2.88789669639916</v>
      </c>
      <c r="K15">
        <v>2.76513855043183</v>
      </c>
      <c r="L15">
        <v>0.912883395579148</v>
      </c>
      <c r="M15" s="2">
        <v>0.884844864742421</v>
      </c>
      <c r="N15" s="2">
        <v>0</v>
      </c>
      <c r="O15" s="2">
        <v>3.35592166563283</v>
      </c>
    </row>
    <row r="16" spans="1:15">
      <c r="A16" s="1">
        <v>3.75</v>
      </c>
      <c r="B16" s="1">
        <v>0.25</v>
      </c>
      <c r="C16" s="1">
        <v>3</v>
      </c>
      <c r="D16" s="1">
        <v>2.8504700868498</v>
      </c>
      <c r="E16" s="1">
        <v>2.75021572669887</v>
      </c>
      <c r="F16" s="1">
        <v>0.956353034279705</v>
      </c>
      <c r="G16" s="1">
        <v>2.8700832</v>
      </c>
      <c r="H16" s="1">
        <v>2.58916226</v>
      </c>
      <c r="I16" s="1">
        <v>0.979487651</v>
      </c>
      <c r="J16">
        <v>2.89894177323309</v>
      </c>
      <c r="K16">
        <v>2.79661721835445</v>
      </c>
      <c r="L16">
        <v>0.914802822050353</v>
      </c>
      <c r="M16" s="2">
        <v>0.881787425080745</v>
      </c>
      <c r="N16" s="2">
        <v>0</v>
      </c>
      <c r="O16" s="2">
        <v>3.32892071138347</v>
      </c>
    </row>
    <row r="17" spans="1:15">
      <c r="A17" s="1">
        <v>4</v>
      </c>
      <c r="B17" s="1">
        <v>0.25</v>
      </c>
      <c r="C17" s="1">
        <v>3</v>
      </c>
      <c r="D17" s="1">
        <v>2.86046010540423</v>
      </c>
      <c r="E17" s="1">
        <v>2.76294449821591</v>
      </c>
      <c r="F17" s="1">
        <v>0.976067571025212</v>
      </c>
      <c r="G17" s="1">
        <v>2.888056</v>
      </c>
      <c r="H17" s="1">
        <v>2.58010612</v>
      </c>
      <c r="I17" s="1">
        <v>0.984610935</v>
      </c>
      <c r="J17">
        <v>2.90425396496881</v>
      </c>
      <c r="K17">
        <v>2.82436291639088</v>
      </c>
      <c r="L17">
        <v>0.924644050650475</v>
      </c>
      <c r="M17" s="2">
        <v>0.878927741440154</v>
      </c>
      <c r="N17" s="2">
        <v>0</v>
      </c>
      <c r="O17" s="2">
        <v>3.30460079258528</v>
      </c>
    </row>
    <row r="18" spans="1:15">
      <c r="A18" s="1">
        <v>0.25</v>
      </c>
      <c r="B18" s="1">
        <v>0.5</v>
      </c>
      <c r="C18" s="1">
        <v>3</v>
      </c>
      <c r="D18" s="1">
        <v>3.81363685980258</v>
      </c>
      <c r="E18" s="1">
        <v>3.24730489663791</v>
      </c>
      <c r="F18" s="1">
        <v>1.50738674397869</v>
      </c>
      <c r="G18" s="1">
        <v>3.7814834</v>
      </c>
      <c r="H18" s="1">
        <v>3.236626</v>
      </c>
      <c r="I18" s="1">
        <v>1.389773236</v>
      </c>
      <c r="J18">
        <v>3.78690642691988</v>
      </c>
      <c r="K18">
        <v>3.27598599395704</v>
      </c>
      <c r="L18">
        <v>1.55259669726476</v>
      </c>
      <c r="M18" s="2">
        <v>0.876592996048306</v>
      </c>
      <c r="N18" s="2">
        <v>0</v>
      </c>
      <c r="O18" s="2">
        <v>3.51687947122357</v>
      </c>
    </row>
    <row r="19" spans="1:15">
      <c r="A19" s="1">
        <v>0.5</v>
      </c>
      <c r="B19" s="1">
        <v>0.5</v>
      </c>
      <c r="C19" s="1">
        <v>3</v>
      </c>
      <c r="D19" s="1">
        <v>3.65404884576916</v>
      </c>
      <c r="E19" s="1">
        <v>3.14827279554881</v>
      </c>
      <c r="F19" s="1">
        <v>1.41183124266816</v>
      </c>
      <c r="G19" s="1">
        <v>3.40611752</v>
      </c>
      <c r="H19" s="1">
        <v>2.93518086</v>
      </c>
      <c r="I19" s="1">
        <v>1.209234152</v>
      </c>
      <c r="J19">
        <v>3.86213669270111</v>
      </c>
      <c r="K19">
        <v>3.16709244498503</v>
      </c>
      <c r="L19">
        <v>1.48028525037278</v>
      </c>
      <c r="M19" s="2">
        <v>0.898320405584727</v>
      </c>
      <c r="N19" s="2">
        <v>0</v>
      </c>
      <c r="O19" s="2">
        <v>3.76952710213925</v>
      </c>
    </row>
    <row r="20" spans="1:15">
      <c r="A20" s="1">
        <v>0.75</v>
      </c>
      <c r="B20" s="1">
        <v>0.5</v>
      </c>
      <c r="C20" s="1">
        <v>3</v>
      </c>
      <c r="D20" s="1">
        <v>3.5125851106572</v>
      </c>
      <c r="E20" s="1">
        <v>3.04820449383626</v>
      </c>
      <c r="F20" s="1">
        <v>1.29745855235633</v>
      </c>
      <c r="G20" s="1">
        <v>3.4724064</v>
      </c>
      <c r="H20" s="1">
        <v>3.0261386</v>
      </c>
      <c r="I20" s="1">
        <v>1.210084628</v>
      </c>
      <c r="J20">
        <v>3.70578110300969</v>
      </c>
      <c r="K20">
        <v>3.05326619934476</v>
      </c>
      <c r="L20">
        <v>1.34717950439735</v>
      </c>
      <c r="M20" s="2">
        <v>0.905936219178133</v>
      </c>
      <c r="N20" s="2">
        <v>0</v>
      </c>
      <c r="O20" s="2">
        <v>3.81449675557569</v>
      </c>
    </row>
    <row r="21" spans="1:15">
      <c r="A21" s="1">
        <v>1</v>
      </c>
      <c r="B21" s="1">
        <v>0.5</v>
      </c>
      <c r="C21" s="1">
        <v>3</v>
      </c>
      <c r="D21" s="1">
        <v>3.39772732191905</v>
      </c>
      <c r="E21" s="1">
        <v>2.96221412246419</v>
      </c>
      <c r="F21" s="1">
        <v>1.20720043725108</v>
      </c>
      <c r="G21" s="1">
        <v>3.3938172</v>
      </c>
      <c r="H21" s="1">
        <v>2.97860814</v>
      </c>
      <c r="I21" s="1">
        <v>1.183047579</v>
      </c>
      <c r="J21">
        <v>3.49313133058204</v>
      </c>
      <c r="K21">
        <v>2.94781035605973</v>
      </c>
      <c r="L21">
        <v>1.22330335045806</v>
      </c>
      <c r="M21" s="2">
        <v>0.908506079202136</v>
      </c>
      <c r="N21" s="2">
        <v>0</v>
      </c>
      <c r="O21" s="2">
        <v>3.78616404876424</v>
      </c>
    </row>
    <row r="22" spans="1:15">
      <c r="A22" s="1">
        <v>1.25</v>
      </c>
      <c r="B22" s="1">
        <v>0.5</v>
      </c>
      <c r="C22" s="1">
        <v>3</v>
      </c>
      <c r="D22" s="1">
        <v>3.3010302522281</v>
      </c>
      <c r="E22" s="1">
        <v>2.89746992169417</v>
      </c>
      <c r="F22" s="1">
        <v>1.14531419417766</v>
      </c>
      <c r="G22" s="1">
        <v>3.31781588</v>
      </c>
      <c r="H22" s="1">
        <v>2.9179732</v>
      </c>
      <c r="I22" s="1">
        <v>1.155426705</v>
      </c>
      <c r="J22">
        <v>3.3314500300708</v>
      </c>
      <c r="K22">
        <v>2.86129252347538</v>
      </c>
      <c r="L22">
        <v>1.15234197188534</v>
      </c>
      <c r="M22" s="2">
        <v>0.908866839076934</v>
      </c>
      <c r="N22" s="2">
        <v>0</v>
      </c>
      <c r="O22" s="2">
        <v>3.7335286884404</v>
      </c>
    </row>
    <row r="23" spans="1:15">
      <c r="A23" s="1">
        <v>1.5</v>
      </c>
      <c r="B23" s="1">
        <v>0.5</v>
      </c>
      <c r="C23" s="1">
        <v>3</v>
      </c>
      <c r="D23" s="1">
        <v>3.21751981909871</v>
      </c>
      <c r="E23" s="1">
        <v>2.84908276906126</v>
      </c>
      <c r="F23" s="1">
        <v>1.10798228509439</v>
      </c>
      <c r="G23" s="1">
        <v>3.2706008</v>
      </c>
      <c r="H23" s="1">
        <v>2.8713046</v>
      </c>
      <c r="I23" s="1">
        <v>1.132921794</v>
      </c>
      <c r="J23">
        <v>3.22109156640488</v>
      </c>
      <c r="K23">
        <v>2.79625937208767</v>
      </c>
      <c r="L23">
        <v>1.12709068724272</v>
      </c>
      <c r="M23" s="2">
        <v>0.908154607268141</v>
      </c>
      <c r="N23" s="2">
        <v>0</v>
      </c>
      <c r="O23" s="2">
        <v>3.67531266619839</v>
      </c>
    </row>
    <row r="24" spans="1:15">
      <c r="A24" s="1">
        <v>1.75</v>
      </c>
      <c r="B24" s="1">
        <v>0.5</v>
      </c>
      <c r="C24" s="1">
        <v>3</v>
      </c>
      <c r="D24" s="1">
        <v>3.14982743137911</v>
      </c>
      <c r="E24" s="1">
        <v>2.80828745597354</v>
      </c>
      <c r="F24" s="1">
        <v>1.09021644971921</v>
      </c>
      <c r="G24" s="1">
        <v>3.2275722</v>
      </c>
      <c r="H24" s="1">
        <v>2.8360998</v>
      </c>
      <c r="I24" s="1">
        <v>1.113134996</v>
      </c>
      <c r="J24">
        <v>3.11071763464998</v>
      </c>
      <c r="K24">
        <v>2.75027249305158</v>
      </c>
      <c r="L24">
        <v>1.11841331124834</v>
      </c>
      <c r="M24" s="2">
        <v>0.906895594487427</v>
      </c>
      <c r="N24" s="2">
        <v>0</v>
      </c>
      <c r="O24" s="2">
        <v>3.61871494043022</v>
      </c>
    </row>
    <row r="25" spans="1:15">
      <c r="A25" s="1">
        <v>2</v>
      </c>
      <c r="B25" s="1">
        <v>0.5</v>
      </c>
      <c r="C25" s="1">
        <v>3</v>
      </c>
      <c r="D25" s="1">
        <v>3.10585996998793</v>
      </c>
      <c r="E25" s="1">
        <v>2.7756685329145</v>
      </c>
      <c r="F25" s="1">
        <v>1.07902367016694</v>
      </c>
      <c r="G25" s="1">
        <v>3.20619468</v>
      </c>
      <c r="H25" s="1">
        <v>2.80771312</v>
      </c>
      <c r="I25" s="1">
        <v>1.102976552</v>
      </c>
      <c r="J25">
        <v>3.03725619750106</v>
      </c>
      <c r="K25">
        <v>2.72019924270415</v>
      </c>
      <c r="L25">
        <v>1.10850693660223</v>
      </c>
      <c r="M25" s="2">
        <v>0.905357682685641</v>
      </c>
      <c r="N25" s="2">
        <v>0</v>
      </c>
      <c r="O25" s="2">
        <v>3.56631825995649</v>
      </c>
    </row>
    <row r="26" spans="1:15">
      <c r="A26" s="1">
        <v>2.25</v>
      </c>
      <c r="B26" s="1">
        <v>0.5</v>
      </c>
      <c r="C26" s="1">
        <v>3</v>
      </c>
      <c r="D26" s="1">
        <v>3.08717879554308</v>
      </c>
      <c r="E26" s="1">
        <v>2.75514045409808</v>
      </c>
      <c r="F26" s="1">
        <v>1.07000492699783</v>
      </c>
      <c r="G26" s="1">
        <v>3.1095474</v>
      </c>
      <c r="H26" s="1">
        <v>2.79330752</v>
      </c>
      <c r="I26" s="1">
        <v>1.069474525</v>
      </c>
      <c r="J26">
        <v>3.05101259390738</v>
      </c>
      <c r="K26">
        <v>2.70348103369233</v>
      </c>
      <c r="L26">
        <v>1.09864460637318</v>
      </c>
      <c r="M26" s="2">
        <v>0.903686246622379</v>
      </c>
      <c r="N26" s="2">
        <v>0</v>
      </c>
      <c r="O26" s="2">
        <v>3.51880621576032</v>
      </c>
    </row>
    <row r="27" spans="1:15">
      <c r="A27" s="1">
        <v>2.5</v>
      </c>
      <c r="B27" s="1">
        <v>0.5</v>
      </c>
      <c r="C27" s="1">
        <v>3</v>
      </c>
      <c r="D27" s="1">
        <v>3.07908284203207</v>
      </c>
      <c r="E27" s="1">
        <v>2.74596495973697</v>
      </c>
      <c r="F27" s="1">
        <v>1.06445820007551</v>
      </c>
      <c r="G27" s="1">
        <v>3.0683576</v>
      </c>
      <c r="H27" s="1">
        <v>2.77826608</v>
      </c>
      <c r="I27" s="1">
        <v>1.053847925</v>
      </c>
      <c r="J27">
        <v>3.10543250347296</v>
      </c>
      <c r="K27">
        <v>2.6990515758066</v>
      </c>
      <c r="L27">
        <v>1.08469284738691</v>
      </c>
      <c r="M27" s="2">
        <v>0.901963630478356</v>
      </c>
      <c r="N27" s="2">
        <v>0</v>
      </c>
      <c r="O27" s="2">
        <v>3.47608742016581</v>
      </c>
    </row>
    <row r="28" spans="1:15">
      <c r="A28" s="1">
        <v>2.75</v>
      </c>
      <c r="B28" s="1">
        <v>0.5</v>
      </c>
      <c r="C28" s="1">
        <v>3</v>
      </c>
      <c r="D28" s="1">
        <v>3.05441930528587</v>
      </c>
      <c r="E28" s="1">
        <v>2.74693500441212</v>
      </c>
      <c r="F28" s="1">
        <v>1.04720262299494</v>
      </c>
      <c r="G28" s="1">
        <v>3.053803</v>
      </c>
      <c r="H28" s="1">
        <v>2.7611146</v>
      </c>
      <c r="I28" s="1">
        <v>1.047195858</v>
      </c>
      <c r="J28">
        <v>3.09587666167342</v>
      </c>
      <c r="K28">
        <v>2.70610775674508</v>
      </c>
      <c r="L28">
        <v>1.05373639718363</v>
      </c>
      <c r="M28" s="2">
        <v>0.900237709874897</v>
      </c>
      <c r="N28" s="2">
        <v>0</v>
      </c>
      <c r="O28" s="2">
        <v>3.43777640358793</v>
      </c>
    </row>
    <row r="29" spans="1:15">
      <c r="A29" s="1">
        <v>3</v>
      </c>
      <c r="B29" s="1">
        <v>0.5</v>
      </c>
      <c r="C29" s="1">
        <v>3</v>
      </c>
      <c r="D29" s="1">
        <v>3.00802555576475</v>
      </c>
      <c r="E29" s="1">
        <v>2.75639077068159</v>
      </c>
      <c r="F29" s="1">
        <v>1.01656672209588</v>
      </c>
      <c r="G29" s="1">
        <v>3.05726352</v>
      </c>
      <c r="H29" s="1">
        <v>2.7479988</v>
      </c>
      <c r="I29" s="1">
        <v>1.046123218</v>
      </c>
      <c r="J29">
        <v>3.04330386225874</v>
      </c>
      <c r="K29">
        <v>2.72330442586779</v>
      </c>
      <c r="L29">
        <v>1.0164232741361</v>
      </c>
      <c r="M29" s="2">
        <v>0.898536614137757</v>
      </c>
      <c r="N29" s="2">
        <v>0</v>
      </c>
      <c r="O29" s="2">
        <v>3.40340196666609</v>
      </c>
    </row>
    <row r="30" spans="1:15">
      <c r="A30" s="1">
        <v>3.25</v>
      </c>
      <c r="B30" s="1">
        <v>0.5</v>
      </c>
      <c r="C30" s="1">
        <v>3</v>
      </c>
      <c r="D30" s="1">
        <v>2.96127235309089</v>
      </c>
      <c r="E30" s="1">
        <v>2.76989918820082</v>
      </c>
      <c r="F30" s="1">
        <v>0.9912859702432</v>
      </c>
      <c r="G30" s="1">
        <v>2.99364088</v>
      </c>
      <c r="H30" s="1">
        <v>2.74312314</v>
      </c>
      <c r="I30" s="1">
        <v>1.025064611</v>
      </c>
      <c r="J30">
        <v>3.01112621587967</v>
      </c>
      <c r="K30">
        <v>2.74966446368363</v>
      </c>
      <c r="L30">
        <v>0.9817999922765</v>
      </c>
      <c r="M30" s="2">
        <v>0.89687675090864</v>
      </c>
      <c r="N30" s="2">
        <v>0</v>
      </c>
      <c r="O30" s="2">
        <v>3.37249592744756</v>
      </c>
    </row>
    <row r="31" spans="1:15">
      <c r="A31" s="1">
        <v>3.5</v>
      </c>
      <c r="B31" s="1">
        <v>0.5</v>
      </c>
      <c r="C31" s="1">
        <v>3</v>
      </c>
      <c r="D31" s="1">
        <v>2.92683319013174</v>
      </c>
      <c r="E31" s="1">
        <v>2.78268969458645</v>
      </c>
      <c r="F31" s="1">
        <v>0.98001186112186</v>
      </c>
      <c r="G31" s="1">
        <v>2.978359</v>
      </c>
      <c r="H31" s="1">
        <v>2.7324472</v>
      </c>
      <c r="I31" s="1">
        <v>1.019810486</v>
      </c>
      <c r="J31">
        <v>3.00152241719238</v>
      </c>
      <c r="K31">
        <v>2.78000611746834</v>
      </c>
      <c r="L31">
        <v>0.959643535437748</v>
      </c>
      <c r="M31" s="2">
        <v>0.895267381132098</v>
      </c>
      <c r="N31" s="2">
        <v>0</v>
      </c>
      <c r="O31" s="2">
        <v>3.34462825565453</v>
      </c>
    </row>
    <row r="32" spans="1:15">
      <c r="A32" s="1">
        <v>3.75</v>
      </c>
      <c r="B32" s="1">
        <v>0.5</v>
      </c>
      <c r="C32" s="1">
        <v>3</v>
      </c>
      <c r="D32" s="1">
        <v>2.90943366239431</v>
      </c>
      <c r="E32" s="1">
        <v>2.79234739168575</v>
      </c>
      <c r="F32" s="1">
        <v>0.985355056175778</v>
      </c>
      <c r="G32" s="1">
        <v>3.00039146</v>
      </c>
      <c r="H32" s="1">
        <v>2.72190848</v>
      </c>
      <c r="I32" s="1">
        <v>1.026498845</v>
      </c>
      <c r="J32">
        <v>2.98978101283008</v>
      </c>
      <c r="K32">
        <v>2.80868083997405</v>
      </c>
      <c r="L32">
        <v>0.955025613729161</v>
      </c>
      <c r="M32" s="2">
        <v>0.893713324492303</v>
      </c>
      <c r="N32" s="2">
        <v>0</v>
      </c>
      <c r="O32" s="2">
        <v>3.31941808365665</v>
      </c>
    </row>
    <row r="33" spans="1:15">
      <c r="A33" s="1">
        <v>4</v>
      </c>
      <c r="B33" s="1">
        <v>0.5</v>
      </c>
      <c r="C33" s="1">
        <v>3</v>
      </c>
      <c r="D33" s="1">
        <v>2.91316228809988</v>
      </c>
      <c r="E33" s="1">
        <v>2.79867735510807</v>
      </c>
      <c r="F33" s="1">
        <v>1.00348666741368</v>
      </c>
      <c r="G33" s="1">
        <v>2.951263</v>
      </c>
      <c r="H33" s="1">
        <v>2.7193138</v>
      </c>
      <c r="I33" s="1">
        <v>1.009759258</v>
      </c>
      <c r="J33">
        <v>2.9766024245771</v>
      </c>
      <c r="K33">
        <v>2.8330928058594</v>
      </c>
      <c r="L33">
        <v>0.961902113089699</v>
      </c>
      <c r="M33" s="2">
        <v>0.892216607848516</v>
      </c>
      <c r="N33" s="2">
        <v>0</v>
      </c>
      <c r="O33" s="2">
        <v>3.29653410230308</v>
      </c>
    </row>
    <row r="34" spans="1:15">
      <c r="A34" s="1">
        <v>0.25</v>
      </c>
      <c r="B34" s="1">
        <v>0.75</v>
      </c>
      <c r="C34" s="1">
        <v>3</v>
      </c>
      <c r="D34" s="1">
        <v>3.59168032438259</v>
      </c>
      <c r="E34" s="1">
        <v>3.16787112456641</v>
      </c>
      <c r="F34" s="1">
        <v>1.38163271956733</v>
      </c>
      <c r="G34" s="1">
        <v>3.4973538</v>
      </c>
      <c r="H34" s="1">
        <v>2.9867334</v>
      </c>
      <c r="I34" s="1">
        <v>1.192422871</v>
      </c>
      <c r="J34">
        <v>3.31865411224084</v>
      </c>
      <c r="K34">
        <v>3.16600458136523</v>
      </c>
      <c r="L34">
        <v>1.39132527567028</v>
      </c>
      <c r="M34" s="2">
        <v>0.852482947912187</v>
      </c>
      <c r="N34" s="2">
        <v>0</v>
      </c>
      <c r="O34" s="2">
        <v>3.12516405634111</v>
      </c>
    </row>
    <row r="35" spans="1:15">
      <c r="A35" s="1">
        <v>0.5</v>
      </c>
      <c r="B35" s="1">
        <v>0.75</v>
      </c>
      <c r="C35" s="1">
        <v>3</v>
      </c>
      <c r="D35" s="1">
        <v>3.46593820480187</v>
      </c>
      <c r="E35" s="1">
        <v>3.10439020893142</v>
      </c>
      <c r="F35" s="1">
        <v>1.31557995899417</v>
      </c>
      <c r="G35" s="1">
        <v>3.18908794</v>
      </c>
      <c r="H35" s="1">
        <v>2.9469306</v>
      </c>
      <c r="I35" s="1">
        <v>1.101764651</v>
      </c>
      <c r="J35">
        <v>3.53064513236739</v>
      </c>
      <c r="K35">
        <v>3.08743603728569</v>
      </c>
      <c r="L35">
        <v>1.35211124189905</v>
      </c>
      <c r="M35" s="2">
        <v>0.882053920544259</v>
      </c>
      <c r="N35" s="2">
        <v>0</v>
      </c>
      <c r="O35" s="2">
        <v>3.46438426019327</v>
      </c>
    </row>
    <row r="36" spans="1:15">
      <c r="A36" s="1">
        <v>0.75</v>
      </c>
      <c r="B36" s="1">
        <v>0.75</v>
      </c>
      <c r="C36" s="1">
        <v>3</v>
      </c>
      <c r="D36" s="1">
        <v>3.36695045494268</v>
      </c>
      <c r="E36" s="1">
        <v>3.04273652893116</v>
      </c>
      <c r="F36" s="1">
        <v>1.2374248236379</v>
      </c>
      <c r="G36" s="1">
        <v>3.3765954</v>
      </c>
      <c r="H36" s="1">
        <v>3.06147314</v>
      </c>
      <c r="I36" s="1">
        <v>1.172584107</v>
      </c>
      <c r="J36">
        <v>3.54992396545224</v>
      </c>
      <c r="K36">
        <v>3.00659944436073</v>
      </c>
      <c r="L36">
        <v>1.2679503652757</v>
      </c>
      <c r="M36" s="2">
        <v>0.893695062099563</v>
      </c>
      <c r="N36" s="2">
        <v>0</v>
      </c>
      <c r="O36" s="2">
        <v>3.59516912320627</v>
      </c>
    </row>
    <row r="37" spans="1:15">
      <c r="A37" s="1">
        <v>1</v>
      </c>
      <c r="B37" s="1">
        <v>0.75</v>
      </c>
      <c r="C37" s="1">
        <v>3</v>
      </c>
      <c r="D37" s="1">
        <v>3.29779387042168</v>
      </c>
      <c r="E37" s="1">
        <v>2.99156583393789</v>
      </c>
      <c r="F37" s="1">
        <v>1.17620643625193</v>
      </c>
      <c r="G37" s="1">
        <v>3.35049294</v>
      </c>
      <c r="H37" s="1">
        <v>3.0643106</v>
      </c>
      <c r="I37" s="1">
        <v>1.148402431</v>
      </c>
      <c r="J37">
        <v>3.4627085286517</v>
      </c>
      <c r="K37">
        <v>2.93121233803255</v>
      </c>
      <c r="L37">
        <v>1.18996575781028</v>
      </c>
      <c r="M37" s="2">
        <v>0.898963056281206</v>
      </c>
      <c r="N37" s="2">
        <v>0</v>
      </c>
      <c r="O37" s="2">
        <v>3.62910763133425</v>
      </c>
    </row>
    <row r="38" spans="1:15">
      <c r="A38" s="1">
        <v>1.25</v>
      </c>
      <c r="B38" s="1">
        <v>0.75</v>
      </c>
      <c r="C38" s="1">
        <v>3</v>
      </c>
      <c r="D38" s="1">
        <v>3.24667983366087</v>
      </c>
      <c r="E38" s="1">
        <v>2.95404543611393</v>
      </c>
      <c r="F38" s="1">
        <v>1.13469414328673</v>
      </c>
      <c r="G38" s="1">
        <v>3.3198536</v>
      </c>
      <c r="H38" s="1">
        <v>3.0324467</v>
      </c>
      <c r="I38" s="1">
        <v>1.131378057</v>
      </c>
      <c r="J38">
        <v>3.36638112765754</v>
      </c>
      <c r="K38">
        <v>2.86809208005862</v>
      </c>
      <c r="L38">
        <v>1.14661555931545</v>
      </c>
      <c r="M38" s="2">
        <v>0.901398882015358</v>
      </c>
      <c r="N38" s="2">
        <v>0</v>
      </c>
      <c r="O38" s="2">
        <v>3.61927068090525</v>
      </c>
    </row>
    <row r="39" spans="1:15">
      <c r="A39" s="1">
        <v>1.5</v>
      </c>
      <c r="B39" s="1">
        <v>0.75</v>
      </c>
      <c r="C39" s="1">
        <v>3</v>
      </c>
      <c r="D39" s="1">
        <v>3.20151946974776</v>
      </c>
      <c r="E39" s="1">
        <v>2.92482118975139</v>
      </c>
      <c r="F39" s="1">
        <v>1.1070509297997</v>
      </c>
      <c r="G39" s="1">
        <v>3.28325732</v>
      </c>
      <c r="H39" s="1">
        <v>2.9980166</v>
      </c>
      <c r="I39" s="1">
        <v>1.115672398</v>
      </c>
      <c r="J39">
        <v>3.27520144053082</v>
      </c>
      <c r="K39">
        <v>2.81953915013523</v>
      </c>
      <c r="L39">
        <v>1.13135640695575</v>
      </c>
      <c r="M39" s="2">
        <v>0.902402447740444</v>
      </c>
      <c r="N39" s="2">
        <v>0</v>
      </c>
      <c r="O39" s="2">
        <v>3.59045034980435</v>
      </c>
    </row>
    <row r="40" spans="1:15">
      <c r="A40" s="1">
        <v>1.75</v>
      </c>
      <c r="B40" s="1">
        <v>0.75</v>
      </c>
      <c r="C40" s="1">
        <v>3</v>
      </c>
      <c r="D40" s="1">
        <v>3.15947010463881</v>
      </c>
      <c r="E40" s="1">
        <v>2.89470057682809</v>
      </c>
      <c r="F40" s="1">
        <v>1.09019222501076</v>
      </c>
      <c r="G40" s="1">
        <v>3.19844772</v>
      </c>
      <c r="H40" s="1">
        <v>2.9717706</v>
      </c>
      <c r="I40" s="1">
        <v>1.086831195</v>
      </c>
      <c r="J40">
        <v>3.15619051679002</v>
      </c>
      <c r="K40">
        <v>2.78405785334163</v>
      </c>
      <c r="L40">
        <v>1.12367472489691</v>
      </c>
      <c r="M40" s="2">
        <v>0.902620001330559</v>
      </c>
      <c r="N40" s="2">
        <v>0</v>
      </c>
      <c r="O40" s="2">
        <v>3.5543531864166</v>
      </c>
    </row>
    <row r="41" spans="1:15">
      <c r="A41" s="1">
        <v>2</v>
      </c>
      <c r="B41" s="1">
        <v>0.75</v>
      </c>
      <c r="C41" s="1">
        <v>3</v>
      </c>
      <c r="D41" s="1">
        <v>3.12911330090044</v>
      </c>
      <c r="E41" s="1">
        <v>2.86377530244335</v>
      </c>
      <c r="F41" s="1">
        <v>1.07949544305671</v>
      </c>
      <c r="G41" s="1">
        <v>3.13410186</v>
      </c>
      <c r="H41" s="1">
        <v>2.9502758</v>
      </c>
      <c r="I41" s="1">
        <v>1.065121869</v>
      </c>
      <c r="J41">
        <v>3.06129434953333</v>
      </c>
      <c r="K41">
        <v>2.75902228108144</v>
      </c>
      <c r="L41">
        <v>1.11566762325181</v>
      </c>
      <c r="M41" s="2">
        <v>0.902382921506517</v>
      </c>
      <c r="N41" s="2">
        <v>0</v>
      </c>
      <c r="O41" s="2">
        <v>3.51654076199594</v>
      </c>
    </row>
    <row r="42" spans="1:15">
      <c r="A42" s="1">
        <v>2.25</v>
      </c>
      <c r="B42" s="1">
        <v>0.75</v>
      </c>
      <c r="C42" s="1">
        <v>3</v>
      </c>
      <c r="D42" s="1">
        <v>3.11467617260908</v>
      </c>
      <c r="E42" s="1">
        <v>2.83943410967845</v>
      </c>
      <c r="F42" s="1">
        <v>1.07423912100466</v>
      </c>
      <c r="G42" s="1">
        <v>3.09998</v>
      </c>
      <c r="H42" s="1">
        <v>2.92858286</v>
      </c>
      <c r="I42" s="1">
        <v>1.052346269</v>
      </c>
      <c r="J42">
        <v>3.07217168354454</v>
      </c>
      <c r="K42">
        <v>2.74253978822911</v>
      </c>
      <c r="L42">
        <v>1.11688703160769</v>
      </c>
      <c r="M42" s="2">
        <v>0.901874498430867</v>
      </c>
      <c r="N42" s="2">
        <v>0</v>
      </c>
      <c r="O42" s="2">
        <v>3.4796188265794</v>
      </c>
    </row>
    <row r="43" spans="1:15">
      <c r="A43" s="1">
        <v>2.5</v>
      </c>
      <c r="B43" s="1">
        <v>0.75</v>
      </c>
      <c r="C43" s="1">
        <v>3</v>
      </c>
      <c r="D43" s="1">
        <v>3.10606415042304</v>
      </c>
      <c r="E43" s="1">
        <v>2.82369858333262</v>
      </c>
      <c r="F43" s="1">
        <v>1.07478623034202</v>
      </c>
      <c r="G43" s="1">
        <v>3.0927142</v>
      </c>
      <c r="H43" s="1">
        <v>2.91034828</v>
      </c>
      <c r="I43" s="1">
        <v>1.046603462</v>
      </c>
      <c r="J43">
        <v>3.14810962645568</v>
      </c>
      <c r="K43">
        <v>2.7349046097131</v>
      </c>
      <c r="L43">
        <v>1.12061266062988</v>
      </c>
      <c r="M43" s="2">
        <v>0.901202019458038</v>
      </c>
      <c r="N43" s="2">
        <v>0</v>
      </c>
      <c r="O43" s="2">
        <v>3.44474188191886</v>
      </c>
    </row>
    <row r="44" spans="1:15">
      <c r="A44" s="1">
        <v>2.75</v>
      </c>
      <c r="B44" s="1">
        <v>0.75</v>
      </c>
      <c r="C44" s="1">
        <v>3</v>
      </c>
      <c r="D44" s="1">
        <v>3.08422982122355</v>
      </c>
      <c r="E44" s="1">
        <v>2.81714626996467</v>
      </c>
      <c r="F44" s="1">
        <v>1.06490803455514</v>
      </c>
      <c r="G44" s="1">
        <v>3.07845372</v>
      </c>
      <c r="H44" s="1">
        <v>2.89428428</v>
      </c>
      <c r="I44" s="1">
        <v>1.04003239</v>
      </c>
      <c r="J44">
        <v>3.17125077503519</v>
      </c>
      <c r="K44">
        <v>2.73760395033786</v>
      </c>
      <c r="L44">
        <v>1.10464983672222</v>
      </c>
      <c r="M44" s="2">
        <v>0.900431056407085</v>
      </c>
      <c r="N44" s="2">
        <v>0</v>
      </c>
      <c r="O44" s="2">
        <v>3.41234394367445</v>
      </c>
    </row>
    <row r="45" spans="1:15">
      <c r="A45" s="1">
        <v>3</v>
      </c>
      <c r="B45" s="1">
        <v>0.75</v>
      </c>
      <c r="C45" s="1">
        <v>3</v>
      </c>
      <c r="D45" s="1">
        <v>3.04595037362693</v>
      </c>
      <c r="E45" s="1">
        <v>2.81906758859769</v>
      </c>
      <c r="F45" s="1">
        <v>1.0392720233341</v>
      </c>
      <c r="G45" s="1">
        <v>3.021336</v>
      </c>
      <c r="H45" s="1">
        <v>2.8861004</v>
      </c>
      <c r="I45" s="1">
        <v>1.021960601</v>
      </c>
      <c r="J45">
        <v>3.12753223000435</v>
      </c>
      <c r="K45">
        <v>2.75135168184803</v>
      </c>
      <c r="L45">
        <v>1.06909386976518</v>
      </c>
      <c r="M45" s="2">
        <v>0.899603034327708</v>
      </c>
      <c r="N45" s="2">
        <v>0</v>
      </c>
      <c r="O45" s="2">
        <v>3.38250274034506</v>
      </c>
    </row>
    <row r="46" spans="1:15">
      <c r="A46" s="1">
        <v>3.25</v>
      </c>
      <c r="B46" s="1">
        <v>0.75</v>
      </c>
      <c r="C46" s="1">
        <v>3</v>
      </c>
      <c r="D46" s="1">
        <v>3.00709286327639</v>
      </c>
      <c r="E46" s="1">
        <v>2.8246499310774</v>
      </c>
      <c r="F46" s="1">
        <v>1.01514449901155</v>
      </c>
      <c r="G46" s="1">
        <v>3.00407852</v>
      </c>
      <c r="H46" s="1">
        <v>2.87473828</v>
      </c>
      <c r="I46" s="1">
        <v>1.015650046</v>
      </c>
      <c r="J46">
        <v>3.07509561064099</v>
      </c>
      <c r="K46">
        <v>2.77486129586965</v>
      </c>
      <c r="L46">
        <v>1.02600950468141</v>
      </c>
      <c r="M46" s="2">
        <v>0.898744787137632</v>
      </c>
      <c r="N46" s="2">
        <v>0</v>
      </c>
      <c r="O46" s="2">
        <v>3.35512484323537</v>
      </c>
    </row>
    <row r="47" spans="1:15">
      <c r="A47" s="1">
        <v>3.5</v>
      </c>
      <c r="B47" s="1">
        <v>0.75</v>
      </c>
      <c r="C47" s="1">
        <v>3</v>
      </c>
      <c r="D47" s="1">
        <v>2.97667155931917</v>
      </c>
      <c r="E47" s="1">
        <v>2.82996179119655</v>
      </c>
      <c r="F47" s="1">
        <v>1.00229050735245</v>
      </c>
      <c r="G47" s="1">
        <v>3.0134196</v>
      </c>
      <c r="H47" s="1">
        <v>2.8629865</v>
      </c>
      <c r="I47" s="1">
        <v>1.017795955</v>
      </c>
      <c r="J47">
        <v>3.04052971945348</v>
      </c>
      <c r="K47">
        <v>2.80209338664568</v>
      </c>
      <c r="L47">
        <v>0.9934110761832</v>
      </c>
      <c r="M47" s="2">
        <v>0.89787401550585</v>
      </c>
      <c r="N47" s="2">
        <v>0</v>
      </c>
      <c r="O47" s="2">
        <v>3.33004086879395</v>
      </c>
    </row>
    <row r="48" spans="1:15">
      <c r="A48" s="1">
        <v>3.75</v>
      </c>
      <c r="B48" s="1">
        <v>0.75</v>
      </c>
      <c r="C48" s="1">
        <v>3</v>
      </c>
      <c r="D48" s="1">
        <v>2.95800407769043</v>
      </c>
      <c r="E48" s="1">
        <v>2.83236638136078</v>
      </c>
      <c r="F48" s="1">
        <v>1.00783142142739</v>
      </c>
      <c r="G48" s="1">
        <v>2.99034072</v>
      </c>
      <c r="H48" s="1">
        <v>2.8561772</v>
      </c>
      <c r="I48" s="1">
        <v>1.009039381</v>
      </c>
      <c r="J48">
        <v>3.01858784781952</v>
      </c>
      <c r="K48">
        <v>2.82611906735952</v>
      </c>
      <c r="L48">
        <v>0.985269152657924</v>
      </c>
      <c r="M48" s="2">
        <v>0.897002534094737</v>
      </c>
      <c r="N48" s="2">
        <v>0</v>
      </c>
      <c r="O48" s="2">
        <v>3.30705446447205</v>
      </c>
    </row>
    <row r="49" spans="1:15">
      <c r="A49" s="1">
        <v>4</v>
      </c>
      <c r="B49" s="1">
        <v>0.75</v>
      </c>
      <c r="C49" s="1">
        <v>3</v>
      </c>
      <c r="D49" s="1">
        <v>2.95902829299541</v>
      </c>
      <c r="E49" s="1">
        <v>2.8327582734842</v>
      </c>
      <c r="F49" s="1">
        <v>1.02605714607301</v>
      </c>
      <c r="G49" s="1">
        <v>2.95856474</v>
      </c>
      <c r="H49" s="1">
        <v>2.8522046</v>
      </c>
      <c r="I49" s="1">
        <v>1.000242436</v>
      </c>
      <c r="J49">
        <v>3.00493761881677</v>
      </c>
      <c r="K49">
        <v>2.84607423764747</v>
      </c>
      <c r="L49">
        <v>0.991229030655284</v>
      </c>
      <c r="M49" s="2">
        <v>0.896138271382876</v>
      </c>
      <c r="N49" s="2">
        <v>0</v>
      </c>
      <c r="O49" s="2">
        <v>3.28596712025522</v>
      </c>
    </row>
    <row r="50" spans="1:15">
      <c r="A50" s="1">
        <v>0.25</v>
      </c>
      <c r="B50" s="1">
        <v>1</v>
      </c>
      <c r="C50" s="1">
        <v>3</v>
      </c>
      <c r="D50" s="1">
        <v>3.35250554842955</v>
      </c>
      <c r="E50" s="1">
        <v>3.08222925628747</v>
      </c>
      <c r="F50" s="1">
        <v>1.23138679640028</v>
      </c>
      <c r="G50" s="1">
        <v>2.89427368</v>
      </c>
      <c r="H50" s="1">
        <v>2.7285674</v>
      </c>
      <c r="I50" s="1">
        <v>0.9280635</v>
      </c>
      <c r="J50">
        <v>2.84062434438995</v>
      </c>
      <c r="K50">
        <v>3.06600622669322</v>
      </c>
      <c r="L50">
        <v>1.21069643340853</v>
      </c>
      <c r="M50" s="2">
        <v>0.832494085051798</v>
      </c>
      <c r="N50" s="2">
        <v>0</v>
      </c>
      <c r="O50" s="2">
        <v>2.82809534953134</v>
      </c>
    </row>
    <row r="51" spans="1:15">
      <c r="A51" s="1">
        <v>0.5</v>
      </c>
      <c r="B51" s="1">
        <v>1</v>
      </c>
      <c r="C51" s="1">
        <v>3</v>
      </c>
      <c r="D51" s="1">
        <v>3.25883475614036</v>
      </c>
      <c r="E51" s="1">
        <v>3.05388891008502</v>
      </c>
      <c r="F51" s="1">
        <v>1.1908572633058</v>
      </c>
      <c r="G51" s="1">
        <v>3.0500962</v>
      </c>
      <c r="H51" s="1">
        <v>2.97124508</v>
      </c>
      <c r="I51" s="1">
        <v>1.040568899</v>
      </c>
      <c r="J51">
        <v>3.16487123608377</v>
      </c>
      <c r="K51">
        <v>3.02034494490059</v>
      </c>
      <c r="L51">
        <v>1.2021475098289</v>
      </c>
      <c r="M51" s="2">
        <v>0.869933378488275</v>
      </c>
      <c r="N51" s="2">
        <v>0</v>
      </c>
      <c r="O51" s="2">
        <v>3.20092836347971</v>
      </c>
    </row>
    <row r="52" spans="1:15">
      <c r="A52" s="1">
        <v>0.75</v>
      </c>
      <c r="B52" s="1">
        <v>1</v>
      </c>
      <c r="C52" s="1">
        <v>3</v>
      </c>
      <c r="D52" s="1">
        <v>3.201975577666</v>
      </c>
      <c r="E52" s="1">
        <v>3.02986368315283</v>
      </c>
      <c r="F52" s="1">
        <v>1.14898865512274</v>
      </c>
      <c r="G52" s="1">
        <v>3.1978528</v>
      </c>
      <c r="H52" s="1">
        <v>3.10012472</v>
      </c>
      <c r="I52" s="1">
        <v>1.09682244</v>
      </c>
      <c r="J52">
        <v>3.33612151790438</v>
      </c>
      <c r="K52">
        <v>2.97474487605909</v>
      </c>
      <c r="L52">
        <v>1.16699227498585</v>
      </c>
      <c r="M52" s="2">
        <v>0.885110705457598</v>
      </c>
      <c r="N52" s="2">
        <v>0</v>
      </c>
      <c r="O52" s="2">
        <v>3.38871859074563</v>
      </c>
    </row>
    <row r="53" spans="1:15">
      <c r="A53" s="1">
        <v>1</v>
      </c>
      <c r="B53" s="1">
        <v>1</v>
      </c>
      <c r="C53" s="1">
        <v>3</v>
      </c>
      <c r="D53" s="1">
        <v>3.18065578897193</v>
      </c>
      <c r="E53" s="1">
        <v>3.0124898100813</v>
      </c>
      <c r="F53" s="1">
        <v>1.12342709391926</v>
      </c>
      <c r="G53" s="1">
        <v>3.2361834</v>
      </c>
      <c r="H53" s="1">
        <v>3.1159764</v>
      </c>
      <c r="I53" s="1">
        <v>1.099960539</v>
      </c>
      <c r="J53">
        <v>3.36787604520367</v>
      </c>
      <c r="K53">
        <v>2.93149811545723</v>
      </c>
      <c r="L53">
        <v>1.1377261484415</v>
      </c>
      <c r="M53" s="2">
        <v>0.892428766993744</v>
      </c>
      <c r="N53" s="2">
        <v>0</v>
      </c>
      <c r="O53" s="2">
        <v>3.47238826454859</v>
      </c>
    </row>
    <row r="54" spans="1:15">
      <c r="A54" s="1">
        <v>1.25</v>
      </c>
      <c r="B54" s="1">
        <v>1</v>
      </c>
      <c r="C54" s="1">
        <v>3</v>
      </c>
      <c r="D54" s="1">
        <v>3.17722579896501</v>
      </c>
      <c r="E54" s="1">
        <v>3.00070423287379</v>
      </c>
      <c r="F54" s="1">
        <v>1.10916972676864</v>
      </c>
      <c r="G54" s="1">
        <v>3.2413664</v>
      </c>
      <c r="H54" s="1">
        <v>3.10163754</v>
      </c>
      <c r="I54" s="1">
        <v>1.09754344</v>
      </c>
      <c r="J54">
        <v>3.34584221853489</v>
      </c>
      <c r="K54">
        <v>2.8938872900967</v>
      </c>
      <c r="L54">
        <v>1.12430650083573</v>
      </c>
      <c r="M54" s="2">
        <v>0.896262913715467</v>
      </c>
      <c r="N54" s="2">
        <v>0</v>
      </c>
      <c r="O54" s="2">
        <v>3.50048363713221</v>
      </c>
    </row>
    <row r="55" spans="1:15">
      <c r="A55" s="1">
        <v>1.5</v>
      </c>
      <c r="B55" s="1">
        <v>1</v>
      </c>
      <c r="C55" s="1">
        <v>3</v>
      </c>
      <c r="D55" s="1">
        <v>3.17239746718286</v>
      </c>
      <c r="E55" s="1">
        <v>2.98866702535696</v>
      </c>
      <c r="F55" s="1">
        <v>1.09660233885941</v>
      </c>
      <c r="G55" s="1">
        <v>3.2226388</v>
      </c>
      <c r="H55" s="1">
        <v>3.0766578</v>
      </c>
      <c r="I55" s="1">
        <v>1.089052611</v>
      </c>
      <c r="J55">
        <v>3.29323413163133</v>
      </c>
      <c r="K55">
        <v>2.86308406309561</v>
      </c>
      <c r="L55">
        <v>1.1189619273106</v>
      </c>
      <c r="M55" s="2">
        <v>0.898326623996998</v>
      </c>
      <c r="N55" s="2">
        <v>0</v>
      </c>
      <c r="O55" s="2">
        <v>3.4995511199275</v>
      </c>
    </row>
    <row r="56" spans="1:15">
      <c r="A56" s="1">
        <v>1.75</v>
      </c>
      <c r="B56" s="1">
        <v>1</v>
      </c>
      <c r="C56" s="1">
        <v>3</v>
      </c>
      <c r="D56" s="1">
        <v>3.15868080231369</v>
      </c>
      <c r="E56" s="1">
        <v>2.96963121305429</v>
      </c>
      <c r="F56" s="1">
        <v>1.08348952811228</v>
      </c>
      <c r="G56" s="1">
        <v>3.1930328</v>
      </c>
      <c r="H56" s="1">
        <v>3.0522952</v>
      </c>
      <c r="I56" s="1">
        <v>1.076149781</v>
      </c>
      <c r="J56">
        <v>3.187828455062</v>
      </c>
      <c r="K56">
        <v>2.83786523915797</v>
      </c>
      <c r="L56">
        <v>1.11125940928765</v>
      </c>
      <c r="M56" s="2">
        <v>0.899405096762178</v>
      </c>
      <c r="N56" s="2">
        <v>0</v>
      </c>
      <c r="O56" s="2">
        <v>3.48385292775137</v>
      </c>
    </row>
    <row r="57" spans="1:15">
      <c r="A57" s="1">
        <v>2</v>
      </c>
      <c r="B57" s="1">
        <v>1</v>
      </c>
      <c r="C57" s="1">
        <v>3</v>
      </c>
      <c r="D57" s="1">
        <v>3.14224875808278</v>
      </c>
      <c r="E57" s="1">
        <v>2.94334054791192</v>
      </c>
      <c r="F57" s="1">
        <v>1.0732820459145</v>
      </c>
      <c r="G57" s="1">
        <v>3.16866248</v>
      </c>
      <c r="H57" s="1">
        <v>3.03004326</v>
      </c>
      <c r="I57" s="1">
        <v>1.066276718</v>
      </c>
      <c r="J57">
        <v>3.0768843003904</v>
      </c>
      <c r="K57">
        <v>2.81640541883649</v>
      </c>
      <c r="L57">
        <v>1.10426065995007</v>
      </c>
      <c r="M57" s="2">
        <v>0.899899227663877</v>
      </c>
      <c r="N57" s="2">
        <v>0</v>
      </c>
      <c r="O57" s="2">
        <v>3.46106884204655</v>
      </c>
    </row>
    <row r="58" spans="1:15">
      <c r="A58" s="1">
        <v>2.25</v>
      </c>
      <c r="B58" s="1">
        <v>1</v>
      </c>
      <c r="C58" s="1">
        <v>3</v>
      </c>
      <c r="D58" s="1">
        <v>3.12989233785456</v>
      </c>
      <c r="E58" s="1">
        <v>2.91603728162598</v>
      </c>
      <c r="F58" s="1">
        <v>1.07209359661909</v>
      </c>
      <c r="G58" s="1">
        <v>3.1520534</v>
      </c>
      <c r="H58" s="1">
        <v>3.0097096</v>
      </c>
      <c r="I58" s="1">
        <v>1.060438198</v>
      </c>
      <c r="J58">
        <v>3.06568829063455</v>
      </c>
      <c r="K58">
        <v>2.79798824795308</v>
      </c>
      <c r="L58">
        <v>1.11368459452157</v>
      </c>
      <c r="M58" s="2">
        <v>0.90003058964374</v>
      </c>
      <c r="N58" s="2">
        <v>0</v>
      </c>
      <c r="O58" s="2">
        <v>3.43535240859781</v>
      </c>
    </row>
    <row r="59" spans="1:15">
      <c r="A59" s="1">
        <v>2.5</v>
      </c>
      <c r="B59" s="1">
        <v>1</v>
      </c>
      <c r="C59" s="1">
        <v>3</v>
      </c>
      <c r="D59" s="1">
        <v>3.11807724960457</v>
      </c>
      <c r="E59" s="1">
        <v>2.8932514024753</v>
      </c>
      <c r="F59" s="1">
        <v>1.07730420988977</v>
      </c>
      <c r="G59" s="1">
        <v>3.10014394</v>
      </c>
      <c r="H59" s="1">
        <v>2.9955802</v>
      </c>
      <c r="I59" s="1">
        <v>1.042396149</v>
      </c>
      <c r="J59">
        <v>3.13443447353325</v>
      </c>
      <c r="K59">
        <v>2.78461771787505</v>
      </c>
      <c r="L59">
        <v>1.13112343959901</v>
      </c>
      <c r="M59" s="2">
        <v>0.899929297910223</v>
      </c>
      <c r="N59" s="2">
        <v>0</v>
      </c>
      <c r="O59" s="2">
        <v>3.40894570469579</v>
      </c>
    </row>
    <row r="60" spans="1:15">
      <c r="A60" s="1">
        <v>2.75</v>
      </c>
      <c r="B60" s="1">
        <v>1</v>
      </c>
      <c r="C60" s="1">
        <v>3</v>
      </c>
      <c r="D60" s="1">
        <v>3.09672528058701</v>
      </c>
      <c r="E60" s="1">
        <v>2.87852128086691</v>
      </c>
      <c r="F60" s="1">
        <v>1.0722573655519</v>
      </c>
      <c r="G60" s="1">
        <v>3.0616964</v>
      </c>
      <c r="H60" s="1">
        <v>2.98325106</v>
      </c>
      <c r="I60" s="1">
        <v>1.030871054</v>
      </c>
      <c r="J60">
        <v>3.16851458878926</v>
      </c>
      <c r="K60">
        <v>2.77998228731698</v>
      </c>
      <c r="L60">
        <v>1.12828687124719</v>
      </c>
      <c r="M60" s="2">
        <v>0.899675490900184</v>
      </c>
      <c r="N60" s="2">
        <v>0</v>
      </c>
      <c r="O60" s="2">
        <v>3.38304008854468</v>
      </c>
    </row>
    <row r="61" spans="1:15">
      <c r="A61" s="1">
        <v>3</v>
      </c>
      <c r="B61" s="1">
        <v>1</v>
      </c>
      <c r="C61" s="1">
        <v>3</v>
      </c>
      <c r="D61" s="1">
        <v>3.0651409134227</v>
      </c>
      <c r="E61" s="1">
        <v>2.8716936631531</v>
      </c>
      <c r="F61" s="1">
        <v>1.05263248104509</v>
      </c>
      <c r="G61" s="1">
        <v>3.05369664</v>
      </c>
      <c r="H61" s="1">
        <v>2.9702046</v>
      </c>
      <c r="I61" s="1">
        <v>1.025317019</v>
      </c>
      <c r="J61">
        <v>3.1352882812066</v>
      </c>
      <c r="K61">
        <v>2.78640773711799</v>
      </c>
      <c r="L61">
        <v>1.09875885620078</v>
      </c>
      <c r="M61" s="2">
        <v>0.899320448009473</v>
      </c>
      <c r="N61" s="2">
        <v>0</v>
      </c>
      <c r="O61" s="2">
        <v>3.35824258710037</v>
      </c>
    </row>
    <row r="62" spans="1:15">
      <c r="A62" s="1">
        <v>3.25</v>
      </c>
      <c r="B62" s="1">
        <v>1</v>
      </c>
      <c r="C62" s="1">
        <v>3</v>
      </c>
      <c r="D62" s="1">
        <v>3.03399871468191</v>
      </c>
      <c r="E62" s="1">
        <v>2.86868553773675</v>
      </c>
      <c r="F62" s="1">
        <v>1.0329053253754</v>
      </c>
      <c r="G62" s="1">
        <v>3.06136368</v>
      </c>
      <c r="H62" s="1">
        <v>2.95882566</v>
      </c>
      <c r="I62" s="1">
        <v>1.026307249</v>
      </c>
      <c r="J62">
        <v>3.07137567018717</v>
      </c>
      <c r="K62">
        <v>2.80311187537668</v>
      </c>
      <c r="L62">
        <v>1.05548642123763</v>
      </c>
      <c r="M62" s="2">
        <v>0.898898014284268</v>
      </c>
      <c r="N62" s="2">
        <v>0</v>
      </c>
      <c r="O62" s="2">
        <v>3.33483314696066</v>
      </c>
    </row>
    <row r="63" spans="1:15">
      <c r="A63" s="1">
        <v>3.5</v>
      </c>
      <c r="B63" s="1">
        <v>1</v>
      </c>
      <c r="C63" s="1">
        <v>3</v>
      </c>
      <c r="D63" s="1">
        <v>3.00911775813555</v>
      </c>
      <c r="E63" s="1">
        <v>2.86742826181184</v>
      </c>
      <c r="F63" s="1">
        <v>1.02123590470596</v>
      </c>
      <c r="G63" s="1">
        <v>3.02665454</v>
      </c>
      <c r="H63" s="1">
        <v>2.950221</v>
      </c>
      <c r="I63" s="1">
        <v>1.015303482</v>
      </c>
      <c r="J63">
        <v>3.01702075508857</v>
      </c>
      <c r="K63">
        <v>2.82464206874823</v>
      </c>
      <c r="L63">
        <v>1.0192753137064</v>
      </c>
      <c r="M63" s="2">
        <v>0.898431098857347</v>
      </c>
      <c r="N63" s="2">
        <v>0</v>
      </c>
      <c r="O63" s="2">
        <v>3.31290889076657</v>
      </c>
    </row>
    <row r="64" spans="1:15">
      <c r="A64" s="1">
        <v>3.75</v>
      </c>
      <c r="B64" s="1">
        <v>1</v>
      </c>
      <c r="C64" s="1">
        <v>3</v>
      </c>
      <c r="D64" s="1">
        <v>2.99349570302386</v>
      </c>
      <c r="E64" s="1">
        <v>2.86510788173054</v>
      </c>
      <c r="F64" s="1">
        <v>1.02687500812398</v>
      </c>
      <c r="G64" s="1">
        <v>3.0018077</v>
      </c>
      <c r="H64" s="1">
        <v>2.9443869</v>
      </c>
      <c r="I64" s="1">
        <v>1.008831701</v>
      </c>
      <c r="J64">
        <v>2.99330957800038</v>
      </c>
      <c r="K64">
        <v>2.84386330085973</v>
      </c>
      <c r="L64">
        <v>1.00870777258811</v>
      </c>
      <c r="M64" s="2">
        <v>0.897935530162245</v>
      </c>
      <c r="N64" s="2">
        <v>0</v>
      </c>
      <c r="O64" s="2">
        <v>3.29246612312998</v>
      </c>
    </row>
    <row r="65" spans="1:15">
      <c r="A65" s="1">
        <v>4</v>
      </c>
      <c r="B65" s="1">
        <v>1</v>
      </c>
      <c r="C65" s="1">
        <v>3</v>
      </c>
      <c r="D65" s="1">
        <v>2.9966561769829</v>
      </c>
      <c r="E65" s="1">
        <v>2.86226318160605</v>
      </c>
      <c r="F65" s="1">
        <v>1.04451257679979</v>
      </c>
      <c r="G65" s="1">
        <v>2.99771506</v>
      </c>
      <c r="H65" s="1">
        <v>2.93689252</v>
      </c>
      <c r="I65" s="1">
        <v>1.004992708</v>
      </c>
      <c r="J65">
        <v>2.99352499600427</v>
      </c>
      <c r="K65">
        <v>2.86021331883379</v>
      </c>
      <c r="L65">
        <v>1.01380894656256</v>
      </c>
      <c r="M65" s="2">
        <v>0.897422426511872</v>
      </c>
      <c r="N65" s="2">
        <v>0</v>
      </c>
      <c r="O65" s="2">
        <v>3.27344740227755</v>
      </c>
    </row>
    <row r="66" spans="1:15">
      <c r="A66" s="1">
        <v>0.25</v>
      </c>
      <c r="B66" s="1">
        <v>1.25</v>
      </c>
      <c r="C66" s="1">
        <v>3</v>
      </c>
      <c r="D66" s="1">
        <v>3.11733400399248</v>
      </c>
      <c r="E66" s="1">
        <v>2.99180639904879</v>
      </c>
      <c r="F66" s="1">
        <v>1.08213561594677</v>
      </c>
      <c r="G66" s="1">
        <v>2.2836123</v>
      </c>
      <c r="H66" s="1">
        <v>2.36238814</v>
      </c>
      <c r="I66" s="1">
        <v>0.766905915</v>
      </c>
      <c r="J66">
        <v>2.42914360337909</v>
      </c>
      <c r="K66">
        <v>2.97486378895423</v>
      </c>
      <c r="L66">
        <v>1.03934305352101</v>
      </c>
      <c r="M66" s="2">
        <v>0.813666882751592</v>
      </c>
      <c r="N66" s="2">
        <v>0</v>
      </c>
      <c r="O66" s="2">
        <v>2.58298911338926</v>
      </c>
    </row>
    <row r="67" spans="1:15">
      <c r="A67" s="1">
        <v>0.5</v>
      </c>
      <c r="B67" s="1">
        <v>1.25</v>
      </c>
      <c r="C67" s="1">
        <v>3</v>
      </c>
      <c r="D67" s="1">
        <v>3.05404482299123</v>
      </c>
      <c r="E67" s="1">
        <v>2.99487660760054</v>
      </c>
      <c r="F67" s="1">
        <v>1.06089357548333</v>
      </c>
      <c r="G67" s="1">
        <v>2.85519248</v>
      </c>
      <c r="H67" s="1">
        <v>2.9031618</v>
      </c>
      <c r="I67" s="1">
        <v>0.942041425</v>
      </c>
      <c r="J67">
        <v>2.82708984520275</v>
      </c>
      <c r="K67">
        <v>2.96077242526266</v>
      </c>
      <c r="L67">
        <v>1.05524938005662</v>
      </c>
      <c r="M67" s="2">
        <v>0.859098719273229</v>
      </c>
      <c r="N67" s="2">
        <v>0</v>
      </c>
      <c r="O67" s="2">
        <v>2.98193067167735</v>
      </c>
    </row>
    <row r="68" spans="1:15">
      <c r="A68" s="1">
        <v>0.75</v>
      </c>
      <c r="B68" s="1">
        <v>1.25</v>
      </c>
      <c r="C68" s="1">
        <v>3</v>
      </c>
      <c r="D68" s="1">
        <v>3.03793784929064</v>
      </c>
      <c r="E68" s="1">
        <v>3.00471042843897</v>
      </c>
      <c r="F68" s="1">
        <v>1.05030908105335</v>
      </c>
      <c r="G68" s="1">
        <v>3.0830162</v>
      </c>
      <c r="H68" s="1">
        <v>3.06236634</v>
      </c>
      <c r="I68" s="1">
        <v>1.04501514</v>
      </c>
      <c r="J68">
        <v>3.10424075051922</v>
      </c>
      <c r="K68">
        <v>2.94888620989142</v>
      </c>
      <c r="L68">
        <v>1.06069716035189</v>
      </c>
      <c r="M68" s="2">
        <v>0.87782942698265</v>
      </c>
      <c r="N68" s="2">
        <v>0</v>
      </c>
      <c r="O68" s="2">
        <v>3.20379799678693</v>
      </c>
    </row>
    <row r="69" spans="1:15">
      <c r="A69" s="1">
        <v>1</v>
      </c>
      <c r="B69" s="1">
        <v>1.25</v>
      </c>
      <c r="C69" s="1">
        <v>3</v>
      </c>
      <c r="D69" s="1">
        <v>3.06445539728822</v>
      </c>
      <c r="E69" s="1">
        <v>3.0185964372572</v>
      </c>
      <c r="F69" s="1">
        <v>1.0608830098844</v>
      </c>
      <c r="G69" s="1">
        <v>3.16188312</v>
      </c>
      <c r="H69" s="1">
        <v>3.1193034</v>
      </c>
      <c r="I69" s="1">
        <v>1.069788181</v>
      </c>
      <c r="J69">
        <v>3.22340912339698</v>
      </c>
      <c r="K69">
        <v>2.93702195803044</v>
      </c>
      <c r="L69">
        <v>1.07492131113237</v>
      </c>
      <c r="M69" s="2">
        <v>0.887071698480927</v>
      </c>
      <c r="N69" s="2">
        <v>0</v>
      </c>
      <c r="O69" s="2">
        <v>3.32385827872986</v>
      </c>
    </row>
    <row r="70" spans="1:15">
      <c r="A70" s="1">
        <v>1.25</v>
      </c>
      <c r="B70" s="1">
        <v>1.25</v>
      </c>
      <c r="C70" s="1">
        <v>3</v>
      </c>
      <c r="D70" s="1">
        <v>3.10881501718193</v>
      </c>
      <c r="E70" s="1">
        <v>3.03168393414525</v>
      </c>
      <c r="F70" s="1">
        <v>1.07612458424656</v>
      </c>
      <c r="G70" s="1">
        <v>3.22011512</v>
      </c>
      <c r="H70" s="1">
        <v>3.12579734</v>
      </c>
      <c r="I70" s="1">
        <v>1.08258646</v>
      </c>
      <c r="J70">
        <v>3.27099232916065</v>
      </c>
      <c r="K70">
        <v>2.92560554291397</v>
      </c>
      <c r="L70">
        <v>1.08953881917412</v>
      </c>
      <c r="M70" s="2">
        <v>0.892116548204689</v>
      </c>
      <c r="N70" s="2">
        <v>0</v>
      </c>
      <c r="O70" s="2">
        <v>3.38314038931335</v>
      </c>
    </row>
    <row r="71" spans="1:15">
      <c r="A71" s="1">
        <v>1.5</v>
      </c>
      <c r="B71" s="1">
        <v>1.25</v>
      </c>
      <c r="C71" s="1">
        <v>3</v>
      </c>
      <c r="D71" s="1">
        <v>3.14464932988885</v>
      </c>
      <c r="E71" s="1">
        <v>3.03723384348128</v>
      </c>
      <c r="F71" s="1">
        <v>1.08212379266276</v>
      </c>
      <c r="G71" s="1">
        <v>3.2249184</v>
      </c>
      <c r="H71" s="1">
        <v>3.1131002</v>
      </c>
      <c r="I71" s="1">
        <v>1.082953255</v>
      </c>
      <c r="J71">
        <v>3.27441287104743</v>
      </c>
      <c r="K71">
        <v>2.9137558594007</v>
      </c>
      <c r="L71">
        <v>1.09605465179353</v>
      </c>
      <c r="M71" s="2">
        <v>0.895030267948609</v>
      </c>
      <c r="N71" s="2">
        <v>0</v>
      </c>
      <c r="O71" s="2">
        <v>3.40693990604369</v>
      </c>
    </row>
    <row r="72" spans="1:15">
      <c r="A72" s="1">
        <v>1.75</v>
      </c>
      <c r="B72" s="1">
        <v>1.25</v>
      </c>
      <c r="C72" s="1">
        <v>3</v>
      </c>
      <c r="D72" s="1">
        <v>3.15942860800541</v>
      </c>
      <c r="E72" s="1">
        <v>3.029959417448</v>
      </c>
      <c r="F72" s="1">
        <v>1.07783165050234</v>
      </c>
      <c r="G72" s="1">
        <v>3.2013158</v>
      </c>
      <c r="H72" s="1">
        <v>3.0963784</v>
      </c>
      <c r="I72" s="1">
        <v>1.074057078</v>
      </c>
      <c r="J72">
        <v>3.21097142011468</v>
      </c>
      <c r="K72">
        <v>2.89937340347092</v>
      </c>
      <c r="L72">
        <v>1.09291843594452</v>
      </c>
      <c r="M72" s="2">
        <v>0.896755350120213</v>
      </c>
      <c r="N72" s="2">
        <v>0</v>
      </c>
      <c r="O72" s="2">
        <v>3.41031865873745</v>
      </c>
    </row>
    <row r="73" spans="1:15">
      <c r="A73" s="1">
        <v>2</v>
      </c>
      <c r="B73" s="1">
        <v>1.25</v>
      </c>
      <c r="C73" s="1">
        <v>3</v>
      </c>
      <c r="D73" s="1">
        <v>3.15708383902619</v>
      </c>
      <c r="E73" s="1">
        <v>3.00974668216365</v>
      </c>
      <c r="F73" s="1">
        <v>1.07160875510312</v>
      </c>
      <c r="G73" s="1">
        <v>3.16931248</v>
      </c>
      <c r="H73" s="1">
        <v>3.07959372</v>
      </c>
      <c r="I73" s="1">
        <v>1.063802006</v>
      </c>
      <c r="J73">
        <v>3.11688483749587</v>
      </c>
      <c r="K73">
        <v>2.88144106873254</v>
      </c>
      <c r="L73">
        <v>1.09016479708957</v>
      </c>
      <c r="M73" s="2">
        <v>0.897770943328393</v>
      </c>
      <c r="N73" s="2">
        <v>0</v>
      </c>
      <c r="O73" s="2">
        <v>3.40214797211622</v>
      </c>
    </row>
    <row r="74" spans="1:15">
      <c r="A74" s="1">
        <v>2.25</v>
      </c>
      <c r="B74" s="1">
        <v>1.25</v>
      </c>
      <c r="C74" s="1">
        <v>3</v>
      </c>
      <c r="D74" s="1">
        <v>3.14713308046279</v>
      </c>
      <c r="E74" s="1">
        <v>2.98142049812086</v>
      </c>
      <c r="F74" s="1">
        <v>1.07300904775816</v>
      </c>
      <c r="G74" s="1">
        <v>3.1416327</v>
      </c>
      <c r="H74" s="1">
        <v>3.062876</v>
      </c>
      <c r="I74" s="1">
        <v>1.056456418</v>
      </c>
      <c r="J74">
        <v>3.08036485466743</v>
      </c>
      <c r="K74">
        <v>2.86126578578208</v>
      </c>
      <c r="L74">
        <v>1.10309537575999</v>
      </c>
      <c r="M74" s="2">
        <v>0.898341029091525</v>
      </c>
      <c r="N74" s="2">
        <v>0</v>
      </c>
      <c r="O74" s="2">
        <v>3.3876551069409</v>
      </c>
    </row>
    <row r="75" spans="1:15">
      <c r="A75" s="1">
        <v>2.5</v>
      </c>
      <c r="B75" s="1">
        <v>1.25</v>
      </c>
      <c r="C75" s="1">
        <v>3</v>
      </c>
      <c r="D75" s="1">
        <v>3.13232882008952</v>
      </c>
      <c r="E75" s="1">
        <v>2.95240834459173</v>
      </c>
      <c r="F75" s="1">
        <v>1.07933375232469</v>
      </c>
      <c r="G75" s="1">
        <v>3.1246346</v>
      </c>
      <c r="H75" s="1">
        <v>3.0482402</v>
      </c>
      <c r="I75" s="1">
        <v>1.047404853</v>
      </c>
      <c r="J75">
        <v>3.10600279431046</v>
      </c>
      <c r="K75">
        <v>2.84266635255144</v>
      </c>
      <c r="L75">
        <v>1.12361484832597</v>
      </c>
      <c r="M75" s="2">
        <v>0.89862035964606</v>
      </c>
      <c r="N75" s="2">
        <v>0</v>
      </c>
      <c r="O75" s="2">
        <v>3.36993006345785</v>
      </c>
    </row>
    <row r="76" spans="1:15">
      <c r="A76" s="1">
        <v>2.75</v>
      </c>
      <c r="B76" s="1">
        <v>1.25</v>
      </c>
      <c r="C76" s="1">
        <v>3</v>
      </c>
      <c r="D76" s="1">
        <v>3.10941436179396</v>
      </c>
      <c r="E76" s="1">
        <v>2.92894274446744</v>
      </c>
      <c r="F76" s="1">
        <v>1.07751312744993</v>
      </c>
      <c r="G76" s="1">
        <v>3.12578694</v>
      </c>
      <c r="H76" s="1">
        <v>3.03533974</v>
      </c>
      <c r="I76" s="1">
        <v>1.044465797</v>
      </c>
      <c r="J76">
        <v>3.12624402737292</v>
      </c>
      <c r="K76">
        <v>2.83038303723129</v>
      </c>
      <c r="L76">
        <v>1.12662000146927</v>
      </c>
      <c r="M76" s="2">
        <v>0.898704245971738</v>
      </c>
      <c r="N76" s="2">
        <v>0</v>
      </c>
      <c r="O76" s="2">
        <v>3.35080168384821</v>
      </c>
    </row>
    <row r="77" spans="1:15">
      <c r="A77" s="1">
        <v>3</v>
      </c>
      <c r="B77" s="1">
        <v>1.25</v>
      </c>
      <c r="C77" s="1">
        <v>3</v>
      </c>
      <c r="D77" s="1">
        <v>3.0795738122107</v>
      </c>
      <c r="E77" s="1">
        <v>2.91267560444331</v>
      </c>
      <c r="F77" s="1">
        <v>1.06458221653706</v>
      </c>
      <c r="G77" s="1">
        <v>3.1163034</v>
      </c>
      <c r="H77" s="1">
        <v>3.02289732</v>
      </c>
      <c r="I77" s="1">
        <v>1.041243704</v>
      </c>
      <c r="J77">
        <v>3.10380617095418</v>
      </c>
      <c r="K77">
        <v>2.82745320249864</v>
      </c>
      <c r="L77">
        <v>1.10512314162209</v>
      </c>
      <c r="M77" s="2">
        <v>0.898653792836627</v>
      </c>
      <c r="N77" s="2">
        <v>0</v>
      </c>
      <c r="O77" s="2">
        <v>3.33134757640063</v>
      </c>
    </row>
    <row r="78" spans="1:15">
      <c r="A78" s="1">
        <v>3.25</v>
      </c>
      <c r="B78" s="1">
        <v>1.25</v>
      </c>
      <c r="C78" s="1">
        <v>3</v>
      </c>
      <c r="D78" s="1">
        <v>3.05053961845408</v>
      </c>
      <c r="E78" s="1">
        <v>2.90209797338553</v>
      </c>
      <c r="F78" s="1">
        <v>1.04954798884218</v>
      </c>
      <c r="G78" s="1">
        <v>3.0696096</v>
      </c>
      <c r="H78" s="1">
        <v>3.0154908</v>
      </c>
      <c r="I78" s="1">
        <v>1.026636522</v>
      </c>
      <c r="J78">
        <v>3.04366506933604</v>
      </c>
      <c r="K78">
        <v>2.83400096399115</v>
      </c>
      <c r="L78">
        <v>1.07035433571556</v>
      </c>
      <c r="M78" s="2">
        <v>0.898509494753798</v>
      </c>
      <c r="N78" s="2">
        <v>0</v>
      </c>
      <c r="O78" s="2">
        <v>3.31219357340157</v>
      </c>
    </row>
    <row r="79" spans="1:15">
      <c r="A79" s="1">
        <v>3.5</v>
      </c>
      <c r="B79" s="1">
        <v>1.25</v>
      </c>
      <c r="C79" s="1">
        <v>3</v>
      </c>
      <c r="D79" s="1">
        <v>3.02861881986661</v>
      </c>
      <c r="E79" s="1">
        <v>2.89572531710993</v>
      </c>
      <c r="F79" s="1">
        <v>1.0402092799423</v>
      </c>
      <c r="G79" s="1">
        <v>3.04841186</v>
      </c>
      <c r="H79" s="1">
        <v>3.0069696</v>
      </c>
      <c r="I79" s="1">
        <v>1.021509887</v>
      </c>
      <c r="J79">
        <v>2.98049146496209</v>
      </c>
      <c r="K79">
        <v>2.84699176945506</v>
      </c>
      <c r="L79">
        <v>1.03950601268345</v>
      </c>
      <c r="M79" s="2">
        <v>0.898298940695091</v>
      </c>
      <c r="N79" s="2">
        <v>0</v>
      </c>
      <c r="O79" s="2">
        <v>3.29369170704762</v>
      </c>
    </row>
    <row r="80" spans="1:15">
      <c r="A80" s="1">
        <v>3.75</v>
      </c>
      <c r="B80" s="1">
        <v>1.25</v>
      </c>
      <c r="C80" s="1">
        <v>3</v>
      </c>
      <c r="D80" s="1">
        <v>3.0189989451384</v>
      </c>
      <c r="E80" s="1">
        <v>2.89163291939209</v>
      </c>
      <c r="F80" s="1">
        <v>1.04346018449378</v>
      </c>
      <c r="G80" s="1">
        <v>3.05357108</v>
      </c>
      <c r="H80" s="1">
        <v>2.9987212</v>
      </c>
      <c r="I80" s="1">
        <v>1.020002626</v>
      </c>
      <c r="J80">
        <v>2.95148873121115</v>
      </c>
      <c r="K80">
        <v>2.86185107543782</v>
      </c>
      <c r="L80">
        <v>1.02696641161077</v>
      </c>
      <c r="M80" s="2">
        <v>0.898041370049058</v>
      </c>
      <c r="N80" s="2">
        <v>0</v>
      </c>
      <c r="O80" s="2">
        <v>3.27602732151544</v>
      </c>
    </row>
    <row r="81" spans="1:15">
      <c r="A81" s="1">
        <v>4</v>
      </c>
      <c r="B81" s="1">
        <v>1.25</v>
      </c>
      <c r="C81" s="1">
        <v>3</v>
      </c>
      <c r="D81" s="1">
        <v>3.0284085764859</v>
      </c>
      <c r="E81" s="1">
        <v>2.88821336538791</v>
      </c>
      <c r="F81" s="1">
        <v>1.05910175414309</v>
      </c>
      <c r="G81" s="1">
        <v>3.0657796</v>
      </c>
      <c r="H81" s="1">
        <v>2.9914218</v>
      </c>
      <c r="I81" s="1">
        <v>1.022719216</v>
      </c>
      <c r="J81">
        <v>2.967456815957</v>
      </c>
      <c r="K81">
        <v>2.87562641637684</v>
      </c>
      <c r="L81">
        <v>1.03099209810847</v>
      </c>
      <c r="M81" s="2">
        <v>0.897750466381277</v>
      </c>
      <c r="N81" s="2">
        <v>0</v>
      </c>
      <c r="O81" s="2">
        <v>3.25928430177393</v>
      </c>
    </row>
    <row r="82" spans="1:15">
      <c r="A82" s="1">
        <v>0.25</v>
      </c>
      <c r="B82" s="1">
        <v>1.5</v>
      </c>
      <c r="C82" s="1">
        <v>3</v>
      </c>
      <c r="D82" s="1">
        <v>2.90708059835439</v>
      </c>
      <c r="E82" s="1">
        <v>2.89558426489212</v>
      </c>
      <c r="F82" s="1">
        <v>0.956621895145597</v>
      </c>
      <c r="G82" s="1">
        <v>2.20693828</v>
      </c>
      <c r="H82" s="1">
        <v>1.86624052</v>
      </c>
      <c r="I82" s="1">
        <v>0.786234903</v>
      </c>
      <c r="J82">
        <v>2.12817493219819</v>
      </c>
      <c r="K82">
        <v>2.88615756783312</v>
      </c>
      <c r="L82">
        <v>0.89920984730464</v>
      </c>
      <c r="M82" s="2">
        <v>0.798430627768519</v>
      </c>
      <c r="N82" s="2">
        <v>0</v>
      </c>
      <c r="O82" s="2">
        <v>1.48839902477221</v>
      </c>
    </row>
    <row r="83" spans="1:15">
      <c r="A83" s="1">
        <v>0.5</v>
      </c>
      <c r="B83" s="1">
        <v>1.5</v>
      </c>
      <c r="C83" s="1">
        <v>3</v>
      </c>
      <c r="D83" s="1">
        <v>2.87400900496345</v>
      </c>
      <c r="E83" s="1">
        <v>2.92397787100095</v>
      </c>
      <c r="F83" s="1">
        <v>0.95183012314737</v>
      </c>
      <c r="G83" s="1">
        <v>2.5293746</v>
      </c>
      <c r="H83" s="1">
        <v>2.71131288</v>
      </c>
      <c r="I83" s="1">
        <v>0.858717325</v>
      </c>
      <c r="J83">
        <v>2.5498974492025</v>
      </c>
      <c r="K83">
        <v>2.89810564860899</v>
      </c>
      <c r="L83">
        <v>0.936161885508786</v>
      </c>
      <c r="M83" s="2">
        <v>0.848684279762626</v>
      </c>
      <c r="N83" s="2">
        <v>0</v>
      </c>
      <c r="O83" s="2">
        <v>2.79751727548462</v>
      </c>
    </row>
    <row r="84" spans="1:15">
      <c r="A84" s="1">
        <v>0.75</v>
      </c>
      <c r="B84" s="1">
        <v>1.5</v>
      </c>
      <c r="C84" s="1">
        <v>3</v>
      </c>
      <c r="D84" s="1">
        <v>2.89621942255243</v>
      </c>
      <c r="E84" s="1">
        <v>2.96250803229311</v>
      </c>
      <c r="F84" s="1">
        <v>0.965529810006986</v>
      </c>
      <c r="G84" s="1">
        <v>2.973641</v>
      </c>
      <c r="H84" s="1">
        <v>2.99616014</v>
      </c>
      <c r="I84" s="1">
        <v>0.987281749</v>
      </c>
      <c r="J84">
        <v>2.88277108857247</v>
      </c>
      <c r="K84">
        <v>2.91558180687342</v>
      </c>
      <c r="L84">
        <v>0.971954625119506</v>
      </c>
      <c r="M84" s="2">
        <v>0.871038019633417</v>
      </c>
      <c r="N84" s="2">
        <v>0</v>
      </c>
      <c r="O84" s="2">
        <v>3.0425581332724</v>
      </c>
    </row>
    <row r="85" spans="1:15">
      <c r="A85" s="1">
        <v>1</v>
      </c>
      <c r="B85" s="1">
        <v>1.5</v>
      </c>
      <c r="C85" s="1">
        <v>3</v>
      </c>
      <c r="D85" s="1">
        <v>2.96642315051033</v>
      </c>
      <c r="E85" s="1">
        <v>3.00493600532038</v>
      </c>
      <c r="F85" s="1">
        <v>1.00386122236516</v>
      </c>
      <c r="G85" s="1">
        <v>3.1019744</v>
      </c>
      <c r="H85" s="1">
        <v>3.0939858</v>
      </c>
      <c r="I85" s="1">
        <v>1.043173363</v>
      </c>
      <c r="J85">
        <v>3.06295803652009</v>
      </c>
      <c r="K85">
        <v>2.93332323618107</v>
      </c>
      <c r="L85">
        <v>1.01647602843444</v>
      </c>
      <c r="M85" s="2">
        <v>0.882218321178363</v>
      </c>
      <c r="N85" s="2">
        <v>0</v>
      </c>
      <c r="O85" s="2">
        <v>3.18777605512869</v>
      </c>
    </row>
    <row r="86" spans="1:15">
      <c r="A86" s="1">
        <v>1.25</v>
      </c>
      <c r="B86" s="1">
        <v>1.5</v>
      </c>
      <c r="C86" s="1">
        <v>3</v>
      </c>
      <c r="D86" s="1">
        <v>3.05429721237518</v>
      </c>
      <c r="E86" s="1">
        <v>3.04280277891832</v>
      </c>
      <c r="F86" s="1">
        <v>1.04327939264845</v>
      </c>
      <c r="G86" s="1">
        <v>3.20382066</v>
      </c>
      <c r="H86" s="1">
        <v>3.12153228</v>
      </c>
      <c r="I86" s="1">
        <v>1.073189135</v>
      </c>
      <c r="J86">
        <v>3.16907656207651</v>
      </c>
      <c r="K86">
        <v>2.94877647265513</v>
      </c>
      <c r="L86">
        <v>1.05162942644999</v>
      </c>
      <c r="M86" s="2">
        <v>0.888433715956601</v>
      </c>
      <c r="N86" s="2">
        <v>0</v>
      </c>
      <c r="O86" s="2">
        <v>3.2712514909447</v>
      </c>
    </row>
    <row r="87" spans="1:15">
      <c r="A87" s="1">
        <v>1.5</v>
      </c>
      <c r="B87" s="1">
        <v>1.5</v>
      </c>
      <c r="C87" s="1">
        <v>3</v>
      </c>
      <c r="D87" s="1">
        <v>3.1274576497857</v>
      </c>
      <c r="E87" s="1">
        <v>3.06730357415022</v>
      </c>
      <c r="F87" s="1">
        <v>1.06706613057281</v>
      </c>
      <c r="G87" s="1">
        <v>3.22776692</v>
      </c>
      <c r="H87" s="1">
        <v>3.1256741</v>
      </c>
      <c r="I87" s="1">
        <v>1.079945327</v>
      </c>
      <c r="J87">
        <v>3.23154398426514</v>
      </c>
      <c r="K87">
        <v>2.95770654342667</v>
      </c>
      <c r="L87">
        <v>1.07020188969466</v>
      </c>
      <c r="M87" s="2">
        <v>0.892129072206341</v>
      </c>
      <c r="N87" s="2">
        <v>0</v>
      </c>
      <c r="O87" s="2">
        <v>3.31585389428966</v>
      </c>
    </row>
    <row r="88" spans="1:15">
      <c r="A88" s="1">
        <v>1.75</v>
      </c>
      <c r="B88" s="1">
        <v>1.5</v>
      </c>
      <c r="C88" s="1">
        <v>3</v>
      </c>
      <c r="D88" s="1">
        <v>3.16827143554691</v>
      </c>
      <c r="E88" s="1">
        <v>3.07288431845115</v>
      </c>
      <c r="F88" s="1">
        <v>1.07422233139321</v>
      </c>
      <c r="G88" s="1">
        <v>3.2209264</v>
      </c>
      <c r="H88" s="1">
        <v>3.1169278</v>
      </c>
      <c r="I88" s="1">
        <v>1.076986089</v>
      </c>
      <c r="J88">
        <v>3.22785332033929</v>
      </c>
      <c r="K88">
        <v>2.95585674437568</v>
      </c>
      <c r="L88">
        <v>1.07604294503382</v>
      </c>
      <c r="M88" s="2">
        <v>0.894419070163907</v>
      </c>
      <c r="N88" s="2">
        <v>0</v>
      </c>
      <c r="O88" s="2">
        <v>3.33622826879634</v>
      </c>
    </row>
    <row r="89" spans="1:15">
      <c r="A89" s="1">
        <v>2</v>
      </c>
      <c r="B89" s="1">
        <v>1.5</v>
      </c>
      <c r="C89" s="1">
        <v>3</v>
      </c>
      <c r="D89" s="1">
        <v>3.17923107263137</v>
      </c>
      <c r="E89" s="1">
        <v>3.05965251831556</v>
      </c>
      <c r="F89" s="1">
        <v>1.07434034749905</v>
      </c>
      <c r="G89" s="1">
        <v>3.21567688</v>
      </c>
      <c r="H89" s="1">
        <v>3.10417148</v>
      </c>
      <c r="I89" s="1">
        <v>1.074371555</v>
      </c>
      <c r="J89">
        <v>3.17018454166416</v>
      </c>
      <c r="K89">
        <v>2.94294807114132</v>
      </c>
      <c r="L89">
        <v>1.0802418760938</v>
      </c>
      <c r="M89" s="2">
        <v>0.895869087422002</v>
      </c>
      <c r="N89" s="2">
        <v>0</v>
      </c>
      <c r="O89" s="2">
        <v>3.34164194106939</v>
      </c>
    </row>
    <row r="90" spans="1:15">
      <c r="A90" s="1">
        <v>2.25</v>
      </c>
      <c r="B90" s="1">
        <v>1.5</v>
      </c>
      <c r="C90" s="1">
        <v>3</v>
      </c>
      <c r="D90" s="1">
        <v>3.17264463657717</v>
      </c>
      <c r="E90" s="1">
        <v>3.0327948737687</v>
      </c>
      <c r="F90" s="1">
        <v>1.07686446703667</v>
      </c>
      <c r="G90" s="1">
        <v>3.20479026</v>
      </c>
      <c r="H90" s="1">
        <v>3.0901164</v>
      </c>
      <c r="I90" s="1">
        <v>1.071340781</v>
      </c>
      <c r="J90">
        <v>3.11566008241345</v>
      </c>
      <c r="K90">
        <v>2.92293765852642</v>
      </c>
      <c r="L90">
        <v>1.09289839823536</v>
      </c>
      <c r="M90" s="2">
        <v>0.896789818808633</v>
      </c>
      <c r="N90" s="2">
        <v>0</v>
      </c>
      <c r="O90" s="2">
        <v>3.33792629087551</v>
      </c>
    </row>
    <row r="91" spans="1:15">
      <c r="A91" s="1">
        <v>2.5</v>
      </c>
      <c r="B91" s="1">
        <v>1.5</v>
      </c>
      <c r="C91" s="1">
        <v>3</v>
      </c>
      <c r="D91" s="1">
        <v>3.15597777961197</v>
      </c>
      <c r="E91" s="1">
        <v>3.00095534450751</v>
      </c>
      <c r="F91" s="1">
        <v>1.08086170831041</v>
      </c>
      <c r="G91" s="1">
        <v>3.1766804</v>
      </c>
      <c r="H91" s="1">
        <v>3.07883066</v>
      </c>
      <c r="I91" s="1">
        <v>1.06051048</v>
      </c>
      <c r="J91">
        <v>3.09339242688845</v>
      </c>
      <c r="K91">
        <v>2.90155506229998</v>
      </c>
      <c r="L91">
        <v>1.10765354571992</v>
      </c>
      <c r="M91" s="2">
        <v>0.897363001790141</v>
      </c>
      <c r="N91" s="2">
        <v>0</v>
      </c>
      <c r="O91" s="2">
        <v>3.32875178285962</v>
      </c>
    </row>
    <row r="92" spans="1:15">
      <c r="A92" s="1">
        <v>2.75</v>
      </c>
      <c r="B92" s="1">
        <v>1.5</v>
      </c>
      <c r="C92" s="1">
        <v>3</v>
      </c>
      <c r="D92" s="1">
        <v>3.13023704961848</v>
      </c>
      <c r="E92" s="1">
        <v>2.97204864792291</v>
      </c>
      <c r="F92" s="1">
        <v>1.07901933403517</v>
      </c>
      <c r="G92" s="1">
        <v>3.1372259</v>
      </c>
      <c r="H92" s="1">
        <v>3.0697262</v>
      </c>
      <c r="I92" s="1">
        <v>1.047452262</v>
      </c>
      <c r="J92">
        <v>3.08994972391857</v>
      </c>
      <c r="K92">
        <v>2.884023801184</v>
      </c>
      <c r="L92">
        <v>1.10886315982379</v>
      </c>
      <c r="M92" s="2">
        <v>0.897700393896536</v>
      </c>
      <c r="N92" s="2">
        <v>0</v>
      </c>
      <c r="O92" s="2">
        <v>3.31643460082857</v>
      </c>
    </row>
    <row r="93" spans="1:15">
      <c r="A93" s="1">
        <v>3</v>
      </c>
      <c r="B93" s="1">
        <v>1.5</v>
      </c>
      <c r="C93" s="1">
        <v>3</v>
      </c>
      <c r="D93" s="1">
        <v>3.09803496780618</v>
      </c>
      <c r="E93" s="1">
        <v>2.94966037744775</v>
      </c>
      <c r="F93" s="1">
        <v>1.07002157091169</v>
      </c>
      <c r="G93" s="1">
        <v>3.1171952</v>
      </c>
      <c r="H93" s="1">
        <v>3.05987072</v>
      </c>
      <c r="I93" s="1">
        <v>1.04281125</v>
      </c>
      <c r="J93">
        <v>3.07421896864611</v>
      </c>
      <c r="K93">
        <v>2.87357553791275</v>
      </c>
      <c r="L93">
        <v>1.09347024982283</v>
      </c>
      <c r="M93" s="2">
        <v>0.897873591493787</v>
      </c>
      <c r="N93" s="2">
        <v>0</v>
      </c>
      <c r="O93" s="2">
        <v>3.30243932480251</v>
      </c>
    </row>
    <row r="94" spans="1:15">
      <c r="A94" s="1">
        <v>3.25</v>
      </c>
      <c r="B94" s="1">
        <v>1.5</v>
      </c>
      <c r="C94" s="1">
        <v>3</v>
      </c>
      <c r="D94" s="1">
        <v>3.06721715868392</v>
      </c>
      <c r="E94" s="1">
        <v>2.9341101052819</v>
      </c>
      <c r="F94" s="1">
        <v>1.05901611509644</v>
      </c>
      <c r="G94" s="1">
        <v>3.10900612</v>
      </c>
      <c r="H94" s="1">
        <v>3.05060154</v>
      </c>
      <c r="I94" s="1">
        <v>1.037352067</v>
      </c>
      <c r="J94">
        <v>3.02848881866418</v>
      </c>
      <c r="K94">
        <v>2.87124032798835</v>
      </c>
      <c r="L94">
        <v>1.0696095980563</v>
      </c>
      <c r="M94" s="2">
        <v>0.897930052484246</v>
      </c>
      <c r="N94" s="2">
        <v>0</v>
      </c>
      <c r="O94" s="2">
        <v>3.28769153408482</v>
      </c>
    </row>
    <row r="95" spans="1:15">
      <c r="A95" s="1">
        <v>3.5</v>
      </c>
      <c r="B95" s="1">
        <v>1.5</v>
      </c>
      <c r="C95" s="1">
        <v>3</v>
      </c>
      <c r="D95" s="1">
        <v>3.04656806026607</v>
      </c>
      <c r="E95" s="1">
        <v>2.9244450682401</v>
      </c>
      <c r="F95" s="1">
        <v>1.05187354563452</v>
      </c>
      <c r="G95" s="1">
        <v>3.1209544</v>
      </c>
      <c r="H95" s="1">
        <v>3.04180794</v>
      </c>
      <c r="I95" s="1">
        <v>1.039016659</v>
      </c>
      <c r="J95">
        <v>2.96647836259196</v>
      </c>
      <c r="K95">
        <v>2.87599015425612</v>
      </c>
      <c r="L95">
        <v>1.04791952204258</v>
      </c>
      <c r="M95" s="2">
        <v>0.897902152090312</v>
      </c>
      <c r="N95" s="2">
        <v>0</v>
      </c>
      <c r="O95" s="2">
        <v>3.27277311554606</v>
      </c>
    </row>
    <row r="96" spans="1:15">
      <c r="A96" s="1">
        <v>3.75</v>
      </c>
      <c r="B96" s="1">
        <v>1.5</v>
      </c>
      <c r="C96" s="1">
        <v>3</v>
      </c>
      <c r="D96" s="1">
        <v>3.04279550339768</v>
      </c>
      <c r="E96" s="1">
        <v>2.91892009301093</v>
      </c>
      <c r="F96" s="1">
        <v>1.05446543205444</v>
      </c>
      <c r="G96" s="1">
        <v>3.10698226</v>
      </c>
      <c r="H96" s="1">
        <v>3.0339798</v>
      </c>
      <c r="I96" s="1">
        <v>1.03489912</v>
      </c>
      <c r="J96">
        <v>2.93281257519891</v>
      </c>
      <c r="K96">
        <v>2.88515678992025</v>
      </c>
      <c r="L96">
        <v>1.03837658839683</v>
      </c>
      <c r="M96" s="2">
        <v>0.897812524108489</v>
      </c>
      <c r="N96" s="2">
        <v>0</v>
      </c>
      <c r="O96" s="2">
        <v>3.2580452621109</v>
      </c>
    </row>
    <row r="97" spans="1:15">
      <c r="A97" s="1">
        <v>4</v>
      </c>
      <c r="B97" s="1">
        <v>1.5</v>
      </c>
      <c r="C97" s="1">
        <v>3</v>
      </c>
      <c r="D97" s="1">
        <v>3.05958881829978</v>
      </c>
      <c r="E97" s="1">
        <v>2.91497633910321</v>
      </c>
      <c r="F97" s="1">
        <v>1.06927337411241</v>
      </c>
      <c r="G97" s="1">
        <v>3.0668896</v>
      </c>
      <c r="H97" s="1">
        <v>3.0306092</v>
      </c>
      <c r="I97" s="1">
        <v>1.023434493</v>
      </c>
      <c r="J97">
        <v>2.95999033162478</v>
      </c>
      <c r="K97">
        <v>2.89524889567114</v>
      </c>
      <c r="L97">
        <v>1.04363981652138</v>
      </c>
      <c r="M97" s="2">
        <v>0.897677328475962</v>
      </c>
      <c r="N97" s="2">
        <v>0</v>
      </c>
      <c r="O97" s="2">
        <v>3.2437266559545</v>
      </c>
    </row>
    <row r="98" spans="1:15">
      <c r="A98" s="1">
        <v>0.5</v>
      </c>
      <c r="B98" s="1">
        <v>1.75</v>
      </c>
      <c r="C98" s="1">
        <v>3</v>
      </c>
      <c r="D98" s="1">
        <v>2.73386596348274</v>
      </c>
      <c r="E98" s="1">
        <v>2.83880394314104</v>
      </c>
      <c r="F98" s="1">
        <v>0.880589271415237</v>
      </c>
      <c r="G98" s="1">
        <v>2.2603383</v>
      </c>
      <c r="H98" s="1">
        <v>2.44474474</v>
      </c>
      <c r="I98" s="1">
        <v>0.795975767</v>
      </c>
      <c r="J98">
        <v>2.34838825770938</v>
      </c>
      <c r="K98">
        <v>2.82276275294007</v>
      </c>
      <c r="L98">
        <v>0.858268224980152</v>
      </c>
      <c r="M98" s="2">
        <v>0.83861524690108</v>
      </c>
      <c r="N98" s="2">
        <v>0</v>
      </c>
      <c r="O98" s="2">
        <v>2.61591529768866</v>
      </c>
    </row>
    <row r="99" spans="1:15">
      <c r="A99" s="1">
        <v>0.75</v>
      </c>
      <c r="B99" s="1">
        <v>1.75</v>
      </c>
      <c r="C99" s="1">
        <v>3</v>
      </c>
      <c r="D99" s="1">
        <v>2.79040473683708</v>
      </c>
      <c r="E99" s="1">
        <v>2.89979115771709</v>
      </c>
      <c r="F99" s="1">
        <v>0.911833214108679</v>
      </c>
      <c r="G99" s="1">
        <v>2.75303014</v>
      </c>
      <c r="H99" s="1">
        <v>2.8938886</v>
      </c>
      <c r="I99" s="1">
        <v>0.914574573</v>
      </c>
      <c r="J99">
        <v>2.6904259068392</v>
      </c>
      <c r="K99">
        <v>2.86286663502513</v>
      </c>
      <c r="L99">
        <v>0.915939217845432</v>
      </c>
      <c r="M99" s="2">
        <v>0.864417089270046</v>
      </c>
      <c r="N99" s="2">
        <v>0</v>
      </c>
      <c r="O99" s="2">
        <v>2.9022176431291</v>
      </c>
    </row>
    <row r="100" spans="1:15">
      <c r="A100" s="1">
        <v>1</v>
      </c>
      <c r="B100" s="1">
        <v>1.75</v>
      </c>
      <c r="C100" s="1">
        <v>3</v>
      </c>
      <c r="D100" s="1">
        <v>2.89586436782467</v>
      </c>
      <c r="E100" s="1">
        <v>2.96757076188067</v>
      </c>
      <c r="F100" s="1">
        <v>0.964190599438221</v>
      </c>
      <c r="G100" s="1">
        <v>3.03103832</v>
      </c>
      <c r="H100" s="1">
        <v>3.0463251</v>
      </c>
      <c r="I100" s="1">
        <v>1.010382006</v>
      </c>
      <c r="J100">
        <v>2.91365002766648</v>
      </c>
      <c r="K100">
        <v>2.90755187847834</v>
      </c>
      <c r="L100">
        <v>0.974823410144824</v>
      </c>
      <c r="M100" s="2">
        <v>0.877573061001784</v>
      </c>
      <c r="N100" s="2">
        <v>0</v>
      </c>
      <c r="O100" s="2">
        <v>3.0655977602908</v>
      </c>
    </row>
    <row r="101" spans="1:15">
      <c r="A101" s="1">
        <v>1.25</v>
      </c>
      <c r="B101" s="1">
        <v>1.75</v>
      </c>
      <c r="C101" s="1">
        <v>3</v>
      </c>
      <c r="D101" s="1">
        <v>3.01763003793133</v>
      </c>
      <c r="E101" s="1">
        <v>3.02997204350793</v>
      </c>
      <c r="F101" s="1">
        <v>1.01716618036437</v>
      </c>
      <c r="G101" s="1">
        <v>3.1609616</v>
      </c>
      <c r="H101" s="1">
        <v>3.10322328</v>
      </c>
      <c r="I101" s="1">
        <v>1.054285972</v>
      </c>
      <c r="J101">
        <v>3.06430031180603</v>
      </c>
      <c r="K101">
        <v>2.95039898381313</v>
      </c>
      <c r="L101">
        <v>1.02095625279653</v>
      </c>
      <c r="M101" s="2">
        <v>0.884969446180811</v>
      </c>
      <c r="N101" s="2">
        <v>0</v>
      </c>
      <c r="O101" s="2">
        <v>3.16716808907435</v>
      </c>
    </row>
    <row r="102" spans="1:15">
      <c r="A102" s="1">
        <v>1.5</v>
      </c>
      <c r="B102" s="1">
        <v>1.75</v>
      </c>
      <c r="C102" s="1">
        <v>3</v>
      </c>
      <c r="D102" s="1">
        <v>3.12043181419753</v>
      </c>
      <c r="E102" s="1">
        <v>3.07503010319937</v>
      </c>
      <c r="F102" s="1">
        <v>1.05363984026394</v>
      </c>
      <c r="G102" s="1">
        <v>3.18720466</v>
      </c>
      <c r="H102" s="1">
        <v>3.1233512</v>
      </c>
      <c r="I102" s="1">
        <v>1.063555245</v>
      </c>
      <c r="J102">
        <v>3.17767295214528</v>
      </c>
      <c r="K102">
        <v>2.98255570304035</v>
      </c>
      <c r="L102">
        <v>1.04926752625748</v>
      </c>
      <c r="M102" s="2">
        <v>0.88943240150285</v>
      </c>
      <c r="N102" s="2">
        <v>0</v>
      </c>
      <c r="O102" s="2">
        <v>3.22856104135004</v>
      </c>
    </row>
    <row r="103" spans="1:15">
      <c r="A103" s="1">
        <v>1.75</v>
      </c>
      <c r="B103" s="1">
        <v>1.75</v>
      </c>
      <c r="C103" s="1">
        <v>3</v>
      </c>
      <c r="D103" s="1">
        <v>3.18219384850961</v>
      </c>
      <c r="E103" s="1">
        <v>3.09526297198568</v>
      </c>
      <c r="F103" s="1">
        <v>1.07073657546794</v>
      </c>
      <c r="G103" s="1">
        <v>3.2037544</v>
      </c>
      <c r="H103" s="1">
        <v>3.1243332</v>
      </c>
      <c r="I103" s="1">
        <v>1.069877293</v>
      </c>
      <c r="J103">
        <v>3.23513719453045</v>
      </c>
      <c r="K103">
        <v>2.99588735797548</v>
      </c>
      <c r="L103">
        <v>1.06505573157666</v>
      </c>
      <c r="M103" s="2">
        <v>0.892258800901908</v>
      </c>
      <c r="N103" s="2">
        <v>0</v>
      </c>
      <c r="O103" s="2">
        <v>3.26349447368904</v>
      </c>
    </row>
    <row r="104" spans="1:15">
      <c r="A104" s="1">
        <v>2</v>
      </c>
      <c r="B104" s="1">
        <v>1.75</v>
      </c>
      <c r="C104" s="1">
        <v>3</v>
      </c>
      <c r="D104" s="1">
        <v>3.2047530968287</v>
      </c>
      <c r="E104" s="1">
        <v>3.09094606175108</v>
      </c>
      <c r="F104" s="1">
        <v>1.07672716978328</v>
      </c>
      <c r="G104" s="1">
        <v>3.19999346</v>
      </c>
      <c r="H104" s="1">
        <v>3.11831352</v>
      </c>
      <c r="I104" s="1">
        <v>1.06919468</v>
      </c>
      <c r="J104">
        <v>3.21520742705468</v>
      </c>
      <c r="K104">
        <v>2.99082726248133</v>
      </c>
      <c r="L104">
        <v>1.07597110719613</v>
      </c>
      <c r="M104" s="2">
        <v>0.894106813574488</v>
      </c>
      <c r="N104" s="2">
        <v>0</v>
      </c>
      <c r="O104" s="2">
        <v>3.2810811977736</v>
      </c>
    </row>
    <row r="105" spans="1:15">
      <c r="A105" s="1">
        <v>2.25</v>
      </c>
      <c r="B105" s="1">
        <v>1.75</v>
      </c>
      <c r="C105" s="1">
        <v>3</v>
      </c>
      <c r="D105" s="1">
        <v>3.20304713026469</v>
      </c>
      <c r="E105" s="1">
        <v>3.06904558987498</v>
      </c>
      <c r="F105" s="1">
        <v>1.07959408830933</v>
      </c>
      <c r="G105" s="1">
        <v>3.19122728</v>
      </c>
      <c r="H105" s="1">
        <v>3.10885128</v>
      </c>
      <c r="I105" s="1">
        <v>1.066553656</v>
      </c>
      <c r="J105">
        <v>3.15231539282746</v>
      </c>
      <c r="K105">
        <v>2.97446190604999</v>
      </c>
      <c r="L105">
        <v>1.08605526876684</v>
      </c>
      <c r="M105" s="2">
        <v>0.895337734501448</v>
      </c>
      <c r="N105" s="2">
        <v>0</v>
      </c>
      <c r="O105" s="2">
        <v>3.28736435003042</v>
      </c>
    </row>
    <row r="106" spans="1:15">
      <c r="A106" s="1">
        <v>2.5</v>
      </c>
      <c r="B106" s="1">
        <v>1.75</v>
      </c>
      <c r="C106" s="1">
        <v>3</v>
      </c>
      <c r="D106" s="1">
        <v>3.18703944294273</v>
      </c>
      <c r="E106" s="1">
        <v>3.03935005587429</v>
      </c>
      <c r="F106" s="1">
        <v>1.07966899909566</v>
      </c>
      <c r="G106" s="1">
        <v>3.17376394</v>
      </c>
      <c r="H106" s="1">
        <v>3.0994702</v>
      </c>
      <c r="I106" s="1">
        <v>1.05940211</v>
      </c>
      <c r="J106">
        <v>3.1005967036486</v>
      </c>
      <c r="K106">
        <v>2.95428001223043</v>
      </c>
      <c r="L106">
        <v>1.09083868285605</v>
      </c>
      <c r="M106" s="2">
        <v>0.896162576179738</v>
      </c>
      <c r="N106" s="2">
        <v>0</v>
      </c>
      <c r="O106" s="2">
        <v>3.28634262662283</v>
      </c>
    </row>
    <row r="107" spans="1:15">
      <c r="A107" s="1">
        <v>2.75</v>
      </c>
      <c r="B107" s="1">
        <v>1.75</v>
      </c>
      <c r="C107" s="1">
        <v>3</v>
      </c>
      <c r="D107" s="1">
        <v>3.15937546067423</v>
      </c>
      <c r="E107" s="1">
        <v>3.01035735250897</v>
      </c>
      <c r="F107" s="1">
        <v>1.07500594771716</v>
      </c>
      <c r="G107" s="1">
        <v>3.1773258</v>
      </c>
      <c r="H107" s="1">
        <v>3.0904734</v>
      </c>
      <c r="I107" s="1">
        <v>1.057549098</v>
      </c>
      <c r="J107">
        <v>3.07977837536782</v>
      </c>
      <c r="K107">
        <v>2.93564507581965</v>
      </c>
      <c r="L107">
        <v>1.08512887611821</v>
      </c>
      <c r="M107" s="2">
        <v>0.896710905025129</v>
      </c>
      <c r="N107" s="2">
        <v>0</v>
      </c>
      <c r="O107" s="2">
        <v>3.28066365186632</v>
      </c>
    </row>
    <row r="108" spans="1:15">
      <c r="A108" s="1">
        <v>3</v>
      </c>
      <c r="B108" s="1">
        <v>1.75</v>
      </c>
      <c r="C108" s="1">
        <v>3</v>
      </c>
      <c r="D108" s="1">
        <v>3.12351078844149</v>
      </c>
      <c r="E108" s="1">
        <v>2.98664466993369</v>
      </c>
      <c r="F108" s="1">
        <v>1.06731825343438</v>
      </c>
      <c r="G108" s="1">
        <v>3.17960506</v>
      </c>
      <c r="H108" s="1">
        <v>3.0807996</v>
      </c>
      <c r="I108" s="1">
        <v>1.058159564</v>
      </c>
      <c r="J108">
        <v>3.06507116465096</v>
      </c>
      <c r="K108">
        <v>2.92149582065275</v>
      </c>
      <c r="L108">
        <v>1.0728483514365</v>
      </c>
      <c r="M108" s="2">
        <v>0.897065625351826</v>
      </c>
      <c r="N108" s="2">
        <v>0</v>
      </c>
      <c r="O108" s="2">
        <v>3.27208426326617</v>
      </c>
    </row>
    <row r="109" spans="1:15">
      <c r="A109" s="1">
        <v>3.25</v>
      </c>
      <c r="B109" s="1">
        <v>1.75</v>
      </c>
      <c r="C109" s="1">
        <v>3</v>
      </c>
      <c r="D109" s="1">
        <v>3.08970188016502</v>
      </c>
      <c r="E109" s="1">
        <v>2.9696159173141</v>
      </c>
      <c r="F109" s="1">
        <v>1.05962413128917</v>
      </c>
      <c r="G109" s="1">
        <v>3.16958014</v>
      </c>
      <c r="H109" s="1">
        <v>3.072754</v>
      </c>
      <c r="I109" s="1">
        <v>1.053344625</v>
      </c>
      <c r="J109">
        <v>3.03796763930716</v>
      </c>
      <c r="K109">
        <v>2.91356703099242</v>
      </c>
      <c r="L109">
        <v>1.05895737473954</v>
      </c>
      <c r="M109" s="2">
        <v>0.897281646230479</v>
      </c>
      <c r="N109" s="2">
        <v>0</v>
      </c>
      <c r="O109" s="2">
        <v>3.26177274226458</v>
      </c>
    </row>
    <row r="110" spans="1:15">
      <c r="A110" s="1">
        <v>3.5</v>
      </c>
      <c r="B110" s="1">
        <v>1.75</v>
      </c>
      <c r="C110" s="1">
        <v>3</v>
      </c>
      <c r="D110" s="1">
        <v>3.06991871807439</v>
      </c>
      <c r="E110" s="1">
        <v>2.95860455145519</v>
      </c>
      <c r="F110" s="1">
        <v>1.05533209148913</v>
      </c>
      <c r="G110" s="1">
        <v>3.1272822</v>
      </c>
      <c r="H110" s="1">
        <v>3.0671852</v>
      </c>
      <c r="I110" s="1">
        <v>1.040971106</v>
      </c>
      <c r="J110">
        <v>2.99421580329611</v>
      </c>
      <c r="K110">
        <v>2.91216087169086</v>
      </c>
      <c r="L110">
        <v>1.04743906043005</v>
      </c>
      <c r="M110" s="2">
        <v>0.897396414835719</v>
      </c>
      <c r="N110" s="2">
        <v>0</v>
      </c>
      <c r="O110" s="2">
        <v>3.25050668933126</v>
      </c>
    </row>
    <row r="111" spans="1:15">
      <c r="A111" s="1">
        <v>3.75</v>
      </c>
      <c r="B111" s="1">
        <v>1.75</v>
      </c>
      <c r="C111" s="1">
        <v>3</v>
      </c>
      <c r="D111" s="1">
        <v>3.07134124508604</v>
      </c>
      <c r="E111" s="1">
        <v>2.95165518998529</v>
      </c>
      <c r="F111" s="1">
        <v>1.05947893740725</v>
      </c>
      <c r="G111" s="1">
        <v>3.1132328</v>
      </c>
      <c r="H111" s="1">
        <v>3.06057952</v>
      </c>
      <c r="I111" s="1">
        <v>1.038955469</v>
      </c>
      <c r="J111">
        <v>2.96800840990034</v>
      </c>
      <c r="K111">
        <v>2.91564083299279</v>
      </c>
      <c r="L111">
        <v>1.04431581101653</v>
      </c>
      <c r="M111" s="2">
        <v>0.897436118468798</v>
      </c>
      <c r="N111" s="2">
        <v>0</v>
      </c>
      <c r="O111" s="2">
        <v>3.23880287258678</v>
      </c>
    </row>
    <row r="112" spans="1:15">
      <c r="A112" s="1">
        <v>4</v>
      </c>
      <c r="B112" s="1">
        <v>1.75</v>
      </c>
      <c r="C112" s="1">
        <v>3</v>
      </c>
      <c r="D112" s="1">
        <v>3.0947341576283</v>
      </c>
      <c r="E112" s="1">
        <v>2.94587663968685</v>
      </c>
      <c r="F112" s="1">
        <v>1.07539728384006</v>
      </c>
      <c r="G112" s="1">
        <v>3.112892</v>
      </c>
      <c r="H112" s="1">
        <v>3.0548208</v>
      </c>
      <c r="I112" s="1">
        <v>1.035403551</v>
      </c>
      <c r="J112">
        <v>2.99493553987676</v>
      </c>
      <c r="K112">
        <v>2.92065734157906</v>
      </c>
      <c r="L112">
        <v>1.05322482714331</v>
      </c>
      <c r="M112" s="2">
        <v>0.897419472091047</v>
      </c>
      <c r="N112" s="2">
        <v>0</v>
      </c>
      <c r="O112" s="2">
        <v>3.2270028871335</v>
      </c>
    </row>
    <row r="113" spans="1:15">
      <c r="A113" s="1">
        <v>0.5</v>
      </c>
      <c r="B113" s="1">
        <v>2</v>
      </c>
      <c r="C113" s="1">
        <v>3</v>
      </c>
      <c r="D113" s="1">
        <v>2.63563972384393</v>
      </c>
      <c r="E113" s="1">
        <v>2.74155450078642</v>
      </c>
      <c r="F113" s="1">
        <v>0.845770397023089</v>
      </c>
      <c r="G113" s="1">
        <v>2.3886908</v>
      </c>
      <c r="H113" s="1">
        <v>2.14427968</v>
      </c>
      <c r="I113" s="1">
        <v>0.848989513</v>
      </c>
      <c r="J113">
        <v>2.24049393079712</v>
      </c>
      <c r="K113">
        <v>2.73402434393901</v>
      </c>
      <c r="L113">
        <v>0.816426246694884</v>
      </c>
      <c r="M113" s="2">
        <v>0.831393068195639</v>
      </c>
      <c r="N113" s="2">
        <v>0</v>
      </c>
      <c r="O113" s="2">
        <v>1.48839902477221</v>
      </c>
    </row>
    <row r="114" spans="1:15">
      <c r="A114" s="1">
        <v>0.75</v>
      </c>
      <c r="B114" s="1">
        <v>2</v>
      </c>
      <c r="C114" s="1">
        <v>3</v>
      </c>
      <c r="D114" s="1">
        <v>2.71981340414298</v>
      </c>
      <c r="E114" s="1">
        <v>2.81781809082721</v>
      </c>
      <c r="F114" s="1">
        <v>0.88820737156218</v>
      </c>
      <c r="G114" s="1">
        <v>2.56159614</v>
      </c>
      <c r="H114" s="1">
        <v>2.74843572</v>
      </c>
      <c r="I114" s="1">
        <v>0.865616639</v>
      </c>
      <c r="J114">
        <v>2.56196196976669</v>
      </c>
      <c r="K114">
        <v>2.78853482636313</v>
      </c>
      <c r="L114">
        <v>0.888278337869684</v>
      </c>
      <c r="M114" s="2">
        <v>0.857882516332563</v>
      </c>
      <c r="N114" s="2">
        <v>0</v>
      </c>
      <c r="O114" s="2">
        <v>2.77418219641814</v>
      </c>
    </row>
    <row r="115" spans="1:15">
      <c r="A115" s="1">
        <v>1</v>
      </c>
      <c r="B115" s="1">
        <v>2</v>
      </c>
      <c r="C115" s="1">
        <v>3</v>
      </c>
      <c r="D115" s="1">
        <v>2.84970286813389</v>
      </c>
      <c r="E115" s="1">
        <v>2.9064484912116</v>
      </c>
      <c r="F115" s="1">
        <v>0.945247383435721</v>
      </c>
      <c r="G115" s="1">
        <v>2.9447135</v>
      </c>
      <c r="H115" s="1">
        <v>2.980695</v>
      </c>
      <c r="I115" s="1">
        <v>0.972361396</v>
      </c>
      <c r="J115">
        <v>2.79983881437698</v>
      </c>
      <c r="K115">
        <v>2.85451470920433</v>
      </c>
      <c r="L115">
        <v>0.954298945084341</v>
      </c>
      <c r="M115" s="2">
        <v>0.872998896665447</v>
      </c>
      <c r="N115" s="2">
        <v>0</v>
      </c>
      <c r="O115" s="2">
        <v>2.95652663923111</v>
      </c>
    </row>
    <row r="116" spans="1:15">
      <c r="A116" s="1">
        <v>1.25</v>
      </c>
      <c r="B116" s="1">
        <v>2</v>
      </c>
      <c r="C116" s="1">
        <v>3</v>
      </c>
      <c r="D116" s="1">
        <v>2.99163601785687</v>
      </c>
      <c r="E116" s="1">
        <v>2.99144450239521</v>
      </c>
      <c r="F116" s="1">
        <v>1.00149848918262</v>
      </c>
      <c r="G116" s="1">
        <v>3.10766454</v>
      </c>
      <c r="H116" s="1">
        <v>3.07132972</v>
      </c>
      <c r="I116" s="1">
        <v>1.030236787</v>
      </c>
      <c r="J116">
        <v>2.97539152810086</v>
      </c>
      <c r="K116">
        <v>2.92239667570915</v>
      </c>
      <c r="L116">
        <v>1.00604642467093</v>
      </c>
      <c r="M116" s="2">
        <v>0.88159827353549</v>
      </c>
      <c r="N116" s="2">
        <v>0</v>
      </c>
      <c r="O116" s="2">
        <v>3.07186870771507</v>
      </c>
    </row>
    <row r="117" spans="1:15">
      <c r="A117" s="1">
        <v>1.5</v>
      </c>
      <c r="B117" s="1">
        <v>2</v>
      </c>
      <c r="C117" s="1">
        <v>3</v>
      </c>
      <c r="D117" s="1">
        <v>3.11267554640387</v>
      </c>
      <c r="E117" s="1">
        <v>3.05800666578836</v>
      </c>
      <c r="F117" s="1">
        <v>1.04315630592292</v>
      </c>
      <c r="G117" s="1">
        <v>3.1565042</v>
      </c>
      <c r="H117" s="1">
        <v>3.1096444</v>
      </c>
      <c r="I117" s="1">
        <v>1.049966072</v>
      </c>
      <c r="J117">
        <v>3.12600734873167</v>
      </c>
      <c r="K117">
        <v>2.97853456874737</v>
      </c>
      <c r="L117">
        <v>1.04143855487994</v>
      </c>
      <c r="M117" s="2">
        <v>0.886836547622327</v>
      </c>
      <c r="N117" s="2">
        <v>0</v>
      </c>
      <c r="O117" s="2">
        <v>3.14646910740041</v>
      </c>
    </row>
    <row r="118" spans="1:15">
      <c r="A118" s="1">
        <v>1.75</v>
      </c>
      <c r="B118" s="1">
        <v>2</v>
      </c>
      <c r="C118" s="1">
        <v>3</v>
      </c>
      <c r="D118" s="1">
        <v>3.18932374214032</v>
      </c>
      <c r="E118" s="1">
        <v>3.09563595288561</v>
      </c>
      <c r="F118" s="1">
        <v>1.06618723070716</v>
      </c>
      <c r="G118" s="1">
        <v>3.1883094</v>
      </c>
      <c r="H118" s="1">
        <v>3.1221218</v>
      </c>
      <c r="I118" s="1">
        <v>1.063059594</v>
      </c>
      <c r="J118">
        <v>3.23513709254426</v>
      </c>
      <c r="K118">
        <v>3.00990802643386</v>
      </c>
      <c r="L118">
        <v>1.06517191400183</v>
      </c>
      <c r="M118" s="2">
        <v>0.890194510393952</v>
      </c>
      <c r="N118" s="2">
        <v>0</v>
      </c>
      <c r="O118" s="2">
        <v>3.19349712558418</v>
      </c>
    </row>
    <row r="119" spans="1:15">
      <c r="A119" s="1">
        <v>2</v>
      </c>
      <c r="B119" s="1">
        <v>2</v>
      </c>
      <c r="C119" s="1">
        <v>3</v>
      </c>
      <c r="D119" s="1">
        <v>3.22272400720731</v>
      </c>
      <c r="E119" s="1">
        <v>3.1040173375554</v>
      </c>
      <c r="F119" s="1">
        <v>1.07663590977608</v>
      </c>
      <c r="G119" s="1">
        <v>3.20727494</v>
      </c>
      <c r="H119" s="1">
        <v>3.12233226</v>
      </c>
      <c r="I119" s="1">
        <v>1.067549792</v>
      </c>
      <c r="J119">
        <v>3.24994544991668</v>
      </c>
      <c r="K119">
        <v>3.01725289635204</v>
      </c>
      <c r="L119">
        <v>1.08020782154284</v>
      </c>
      <c r="M119" s="2">
        <v>0.892427593108003</v>
      </c>
      <c r="N119" s="2">
        <v>0</v>
      </c>
      <c r="O119" s="2">
        <v>3.22166836431472</v>
      </c>
    </row>
    <row r="120" spans="1:15">
      <c r="A120" s="1">
        <v>2.25</v>
      </c>
      <c r="B120" s="1">
        <v>2</v>
      </c>
      <c r="C120" s="1">
        <v>3</v>
      </c>
      <c r="D120" s="1">
        <v>3.22853664219736</v>
      </c>
      <c r="E120" s="1">
        <v>3.09151146943302</v>
      </c>
      <c r="F120" s="1">
        <v>1.07976005019867</v>
      </c>
      <c r="G120" s="1">
        <v>3.2102647</v>
      </c>
      <c r="H120" s="1">
        <v>3.1169958</v>
      </c>
      <c r="I120" s="1">
        <v>1.068524591</v>
      </c>
      <c r="J120">
        <v>3.19037349065927</v>
      </c>
      <c r="K120">
        <v>3.00977684571424</v>
      </c>
      <c r="L120">
        <v>1.08601585533333</v>
      </c>
      <c r="M120" s="2">
        <v>0.893950905178536</v>
      </c>
      <c r="N120" s="2">
        <v>0</v>
      </c>
      <c r="O120" s="2">
        <v>3.2369658941485</v>
      </c>
    </row>
    <row r="121" spans="1:15">
      <c r="A121" s="1">
        <v>2.5</v>
      </c>
      <c r="B121" s="1">
        <v>2</v>
      </c>
      <c r="C121" s="1">
        <v>3</v>
      </c>
      <c r="D121" s="1">
        <v>3.2171289478004</v>
      </c>
      <c r="E121" s="1">
        <v>3.06882541250163</v>
      </c>
      <c r="F121" s="1">
        <v>1.07596669891211</v>
      </c>
      <c r="G121" s="1">
        <v>3.1893981</v>
      </c>
      <c r="H121" s="1">
        <v>3.1108114</v>
      </c>
      <c r="I121" s="1">
        <v>1.062686615</v>
      </c>
      <c r="J121">
        <v>3.12993971693991</v>
      </c>
      <c r="K121">
        <v>2.99592287532714</v>
      </c>
      <c r="L121">
        <v>1.07964267929706</v>
      </c>
      <c r="M121" s="2">
        <v>0.895006792177396</v>
      </c>
      <c r="N121" s="2">
        <v>0</v>
      </c>
      <c r="O121" s="2">
        <v>3.24350937554528</v>
      </c>
    </row>
    <row r="122" spans="1:15">
      <c r="A122" s="1">
        <v>2.75</v>
      </c>
      <c r="B122" s="1">
        <v>2</v>
      </c>
      <c r="C122" s="1">
        <v>3</v>
      </c>
      <c r="D122" s="1">
        <v>3.19084996415255</v>
      </c>
      <c r="E122" s="1">
        <v>3.04452751565536</v>
      </c>
      <c r="F122" s="1">
        <v>1.06768729956419</v>
      </c>
      <c r="G122" s="1">
        <v>3.1767914</v>
      </c>
      <c r="H122" s="1">
        <v>3.1048516</v>
      </c>
      <c r="I122" s="1">
        <v>1.058317129</v>
      </c>
      <c r="J122">
        <v>3.10429454756697</v>
      </c>
      <c r="K122">
        <v>2.98077401145482</v>
      </c>
      <c r="L122">
        <v>1.06465497258168</v>
      </c>
      <c r="M122" s="2">
        <v>0.895743926017229</v>
      </c>
      <c r="N122" s="2">
        <v>0</v>
      </c>
      <c r="O122" s="2">
        <v>3.24413537018448</v>
      </c>
    </row>
    <row r="123" spans="1:15">
      <c r="A123" s="1">
        <v>3</v>
      </c>
      <c r="B123" s="1">
        <v>2</v>
      </c>
      <c r="C123" s="1">
        <v>3</v>
      </c>
      <c r="D123" s="1">
        <v>3.1529360723004</v>
      </c>
      <c r="E123" s="1">
        <v>3.02326318830175</v>
      </c>
      <c r="F123" s="1">
        <v>1.06071065414132</v>
      </c>
      <c r="G123" s="1">
        <v>3.1706018</v>
      </c>
      <c r="H123" s="1">
        <v>3.097767</v>
      </c>
      <c r="I123" s="1">
        <v>1.056936328</v>
      </c>
      <c r="J123">
        <v>3.08099968020671</v>
      </c>
      <c r="K123">
        <v>2.96645702161449</v>
      </c>
      <c r="L123">
        <v>1.0536455231089</v>
      </c>
      <c r="M123" s="2">
        <v>0.896257340135503</v>
      </c>
      <c r="N123" s="2">
        <v>0</v>
      </c>
      <c r="O123" s="2">
        <v>3.24079901441909</v>
      </c>
    </row>
    <row r="124" spans="1:15">
      <c r="A124" s="1">
        <v>3.25</v>
      </c>
      <c r="B124" s="1">
        <v>2</v>
      </c>
      <c r="C124" s="1">
        <v>3</v>
      </c>
      <c r="D124" s="1">
        <v>3.11732077330445</v>
      </c>
      <c r="E124" s="1">
        <v>3.00748966893843</v>
      </c>
      <c r="F124" s="1">
        <v>1.05607695501798</v>
      </c>
      <c r="G124" s="1">
        <v>3.16077426</v>
      </c>
      <c r="H124" s="1">
        <v>3.090537</v>
      </c>
      <c r="I124" s="1">
        <v>1.052259041</v>
      </c>
      <c r="J124">
        <v>3.06916461768817</v>
      </c>
      <c r="K124">
        <v>2.95596983058253</v>
      </c>
      <c r="L124">
        <v>1.04770478148727</v>
      </c>
      <c r="M124" s="2">
        <v>0.896609919248639</v>
      </c>
      <c r="N124" s="2">
        <v>0</v>
      </c>
      <c r="O124" s="2">
        <v>3.23485054098616</v>
      </c>
    </row>
    <row r="125" spans="1:15">
      <c r="A125" s="1">
        <v>3.5</v>
      </c>
      <c r="B125" s="1">
        <v>2</v>
      </c>
      <c r="C125" s="1">
        <v>3</v>
      </c>
      <c r="D125" s="1">
        <v>3.09938802060643</v>
      </c>
      <c r="E125" s="1">
        <v>2.9967983101732</v>
      </c>
      <c r="F125" s="1">
        <v>1.05461382987148</v>
      </c>
      <c r="G125" s="1">
        <v>3.15365346</v>
      </c>
      <c r="H125" s="1">
        <v>3.08370152</v>
      </c>
      <c r="I125" s="1">
        <v>1.048363391</v>
      </c>
      <c r="J125">
        <v>3.05257148179834</v>
      </c>
      <c r="K125">
        <v>2.95092435469933</v>
      </c>
      <c r="L125">
        <v>1.0448522673993</v>
      </c>
      <c r="M125" s="2">
        <v>0.896844519256344</v>
      </c>
      <c r="N125" s="2">
        <v>0</v>
      </c>
      <c r="O125" s="2">
        <v>3.22722437529493</v>
      </c>
    </row>
    <row r="126" spans="1:15">
      <c r="A126" s="1">
        <v>3.75</v>
      </c>
      <c r="B126" s="1">
        <v>2</v>
      </c>
      <c r="C126" s="1">
        <v>3</v>
      </c>
      <c r="D126" s="1">
        <v>3.10590067741568</v>
      </c>
      <c r="E126" s="1">
        <v>2.98868488467832</v>
      </c>
      <c r="F126" s="1">
        <v>1.06097595692094</v>
      </c>
      <c r="G126" s="1">
        <v>3.1697878</v>
      </c>
      <c r="H126" s="1">
        <v>3.07623406</v>
      </c>
      <c r="I126" s="1">
        <v>1.053135294</v>
      </c>
      <c r="J126">
        <v>3.04361955093212</v>
      </c>
      <c r="K126">
        <v>2.94994770073398</v>
      </c>
      <c r="L126">
        <v>1.04833750976343</v>
      </c>
      <c r="M126" s="2">
        <v>0.896991096943986</v>
      </c>
      <c r="N126" s="2">
        <v>0</v>
      </c>
      <c r="O126" s="2">
        <v>3.21856811742774</v>
      </c>
    </row>
    <row r="127" spans="1:15">
      <c r="A127" s="1">
        <v>4</v>
      </c>
      <c r="B127" s="1">
        <v>2</v>
      </c>
      <c r="C127" s="1">
        <v>3</v>
      </c>
      <c r="D127" s="1">
        <v>3.13466440274616</v>
      </c>
      <c r="E127" s="1">
        <v>2.98005312674184</v>
      </c>
      <c r="F127" s="1">
        <v>1.07895825496839</v>
      </c>
      <c r="G127" s="1">
        <v>3.1604173</v>
      </c>
      <c r="H127" s="1">
        <v>3.0712148</v>
      </c>
      <c r="I127" s="1">
        <v>1.04847168</v>
      </c>
      <c r="J127">
        <v>3.06605130923363</v>
      </c>
      <c r="K127">
        <v>2.94965670401377</v>
      </c>
      <c r="L127">
        <v>1.06160853110003</v>
      </c>
      <c r="M127" s="2">
        <v>0.897071059238602</v>
      </c>
      <c r="N127" s="2">
        <v>0</v>
      </c>
      <c r="O127" s="2">
        <v>3.20933061560979</v>
      </c>
    </row>
    <row r="128" spans="1:15">
      <c r="A128" s="1">
        <v>0.75</v>
      </c>
      <c r="B128" s="1">
        <v>2.25</v>
      </c>
      <c r="C128" s="1">
        <v>3</v>
      </c>
      <c r="D128" s="1">
        <v>2.67389526738484</v>
      </c>
      <c r="E128" s="1">
        <v>2.72344462239396</v>
      </c>
      <c r="F128" s="1">
        <v>0.888925284161955</v>
      </c>
      <c r="G128" s="1">
        <v>2.4050058</v>
      </c>
      <c r="H128" s="1">
        <v>2.57503806</v>
      </c>
      <c r="I128" s="1">
        <v>0.829851434</v>
      </c>
      <c r="J128">
        <v>2.5100285393688</v>
      </c>
      <c r="K128">
        <v>2.70022123481119</v>
      </c>
      <c r="L128">
        <v>0.883788151122511</v>
      </c>
      <c r="M128" s="2">
        <v>0.85160270457758</v>
      </c>
      <c r="N128" s="2">
        <v>0</v>
      </c>
      <c r="O128" s="2">
        <v>2.63177530287731</v>
      </c>
    </row>
    <row r="129" spans="1:15">
      <c r="A129" s="1">
        <v>1</v>
      </c>
      <c r="B129" s="1">
        <v>2.25</v>
      </c>
      <c r="C129" s="1">
        <v>3</v>
      </c>
      <c r="D129" s="1">
        <v>2.81497300210208</v>
      </c>
      <c r="E129" s="1">
        <v>2.82571027559926</v>
      </c>
      <c r="F129" s="1">
        <v>0.945405148486975</v>
      </c>
      <c r="G129" s="1">
        <v>2.776717</v>
      </c>
      <c r="H129" s="1">
        <v>2.90030274</v>
      </c>
      <c r="I129" s="1">
        <v>0.922455866</v>
      </c>
      <c r="J129">
        <v>2.74183817362417</v>
      </c>
      <c r="K129">
        <v>2.77958730440859</v>
      </c>
      <c r="L129">
        <v>0.955284028799897</v>
      </c>
      <c r="M129" s="2">
        <v>0.868445849521807</v>
      </c>
      <c r="N129" s="2">
        <v>0</v>
      </c>
      <c r="O129" s="2">
        <v>2.85745746634557</v>
      </c>
    </row>
    <row r="130" spans="1:15">
      <c r="A130" s="1">
        <v>1.25</v>
      </c>
      <c r="B130" s="1">
        <v>2.25</v>
      </c>
      <c r="C130" s="1">
        <v>3</v>
      </c>
      <c r="D130" s="1">
        <v>2.96338524472052</v>
      </c>
      <c r="E130" s="1">
        <v>2.9294752543515</v>
      </c>
      <c r="F130" s="1">
        <v>0.998017276495978</v>
      </c>
      <c r="G130" s="1">
        <v>3.017137</v>
      </c>
      <c r="H130" s="1">
        <v>3.02965072</v>
      </c>
      <c r="I130" s="1">
        <v>0.999493078</v>
      </c>
      <c r="J130">
        <v>2.92733113711358</v>
      </c>
      <c r="K130">
        <v>2.86625010626604</v>
      </c>
      <c r="L130">
        <v>1.01173542690795</v>
      </c>
      <c r="M130" s="2">
        <v>0.878254868330838</v>
      </c>
      <c r="N130" s="2">
        <v>0</v>
      </c>
      <c r="O130" s="2">
        <v>2.98518403130911</v>
      </c>
    </row>
    <row r="131" spans="1:15">
      <c r="A131" s="1">
        <v>1.5</v>
      </c>
      <c r="B131" s="1">
        <v>2.25</v>
      </c>
      <c r="C131" s="1">
        <v>3</v>
      </c>
      <c r="D131" s="1">
        <v>3.09096059183692</v>
      </c>
      <c r="E131" s="1">
        <v>3.01692903558817</v>
      </c>
      <c r="F131" s="1">
        <v>1.03751288362324</v>
      </c>
      <c r="G131" s="1">
        <v>3.1304281</v>
      </c>
      <c r="H131" s="1">
        <v>3.0870604</v>
      </c>
      <c r="I131" s="1">
        <v>1.037327512</v>
      </c>
      <c r="J131">
        <v>3.10216635106637</v>
      </c>
      <c r="K131">
        <v>2.94253522739796</v>
      </c>
      <c r="L131">
        <v>1.05264311081123</v>
      </c>
      <c r="M131" s="2">
        <v>0.884282228529151</v>
      </c>
      <c r="N131" s="2">
        <v>0</v>
      </c>
      <c r="O131" s="2">
        <v>3.0702482213585</v>
      </c>
    </row>
    <row r="132" spans="1:15">
      <c r="A132" s="1">
        <v>1.75</v>
      </c>
      <c r="B132" s="1">
        <v>2.25</v>
      </c>
      <c r="C132" s="1">
        <v>3</v>
      </c>
      <c r="D132" s="1">
        <v>3.17769871645456</v>
      </c>
      <c r="E132" s="1">
        <v>3.07462310155362</v>
      </c>
      <c r="F132" s="1">
        <v>1.06232199498381</v>
      </c>
      <c r="G132" s="1">
        <v>3.1719704</v>
      </c>
      <c r="H132" s="1">
        <v>3.1114798</v>
      </c>
      <c r="I132" s="1">
        <v>1.054466115</v>
      </c>
      <c r="J132">
        <v>3.24227035457519</v>
      </c>
      <c r="K132">
        <v>2.99415984947279</v>
      </c>
      <c r="L132">
        <v>1.08054283261603</v>
      </c>
      <c r="M132" s="2">
        <v>0.888177460065657</v>
      </c>
      <c r="N132" s="2">
        <v>0</v>
      </c>
      <c r="O132" s="2">
        <v>3.12713192985285</v>
      </c>
    </row>
    <row r="133" spans="1:15">
      <c r="A133" s="1">
        <v>2</v>
      </c>
      <c r="B133" s="1">
        <v>2.25</v>
      </c>
      <c r="C133" s="1">
        <v>3</v>
      </c>
      <c r="D133" s="1">
        <v>3.22285101247757</v>
      </c>
      <c r="E133" s="1">
        <v>3.10016183921724</v>
      </c>
      <c r="F133" s="1">
        <v>1.07576009028987</v>
      </c>
      <c r="G133" s="1">
        <v>3.22454968</v>
      </c>
      <c r="H133" s="1">
        <v>3.11744994</v>
      </c>
      <c r="I133" s="1">
        <v>1.070156158</v>
      </c>
      <c r="J133">
        <v>3.28591943975669</v>
      </c>
      <c r="K133">
        <v>3.01964127891101</v>
      </c>
      <c r="L133">
        <v>1.09552438710096</v>
      </c>
      <c r="M133" s="2">
        <v>0.890794284136902</v>
      </c>
      <c r="N133" s="2">
        <v>0</v>
      </c>
      <c r="O133" s="2">
        <v>3.16429112101102</v>
      </c>
    </row>
    <row r="134" spans="1:15">
      <c r="A134" s="1">
        <v>2.25</v>
      </c>
      <c r="B134" s="1">
        <v>2.25</v>
      </c>
      <c r="C134" s="1">
        <v>3</v>
      </c>
      <c r="D134" s="1">
        <v>3.23889751289095</v>
      </c>
      <c r="E134" s="1">
        <v>3.10165844194231</v>
      </c>
      <c r="F134" s="1">
        <v>1.07913420961545</v>
      </c>
      <c r="G134" s="1">
        <v>3.23715072</v>
      </c>
      <c r="H134" s="1">
        <v>3.11788206</v>
      </c>
      <c r="I134" s="1">
        <v>1.074943769</v>
      </c>
      <c r="J134">
        <v>3.24727509912183</v>
      </c>
      <c r="K134">
        <v>3.02655928804015</v>
      </c>
      <c r="L134">
        <v>1.09566145385557</v>
      </c>
      <c r="M134" s="2">
        <v>0.892603837917462</v>
      </c>
      <c r="N134" s="2">
        <v>0</v>
      </c>
      <c r="O134" s="2">
        <v>3.1875242835587</v>
      </c>
    </row>
    <row r="135" spans="1:15">
      <c r="A135" s="1">
        <v>2.5</v>
      </c>
      <c r="B135" s="1">
        <v>2.25</v>
      </c>
      <c r="C135" s="1">
        <v>3</v>
      </c>
      <c r="D135" s="1">
        <v>3.23538034922969</v>
      </c>
      <c r="E135" s="1">
        <v>3.08997440638703</v>
      </c>
      <c r="F135" s="1">
        <v>1.07307072234317</v>
      </c>
      <c r="G135" s="1">
        <v>3.2289942</v>
      </c>
      <c r="H135" s="1">
        <v>3.1147552</v>
      </c>
      <c r="I135" s="1">
        <v>1.073326519</v>
      </c>
      <c r="J135">
        <v>3.19957733849443</v>
      </c>
      <c r="K135">
        <v>3.0233995589712</v>
      </c>
      <c r="L135">
        <v>1.07977956187334</v>
      </c>
      <c r="M135" s="2">
        <v>0.893881505051461</v>
      </c>
      <c r="N135" s="2">
        <v>0</v>
      </c>
      <c r="O135" s="2">
        <v>3.20092812439313</v>
      </c>
    </row>
    <row r="136" spans="1:15">
      <c r="A136" s="1">
        <v>2.75</v>
      </c>
      <c r="B136" s="1">
        <v>2.25</v>
      </c>
      <c r="C136" s="1">
        <v>3</v>
      </c>
      <c r="D136" s="1">
        <v>3.21428250326319</v>
      </c>
      <c r="E136" s="1">
        <v>3.07348981241595</v>
      </c>
      <c r="F136" s="1">
        <v>1.06285244127896</v>
      </c>
      <c r="G136" s="1">
        <v>3.2296232</v>
      </c>
      <c r="H136" s="1">
        <v>3.1105148</v>
      </c>
      <c r="I136" s="1">
        <v>1.072314273</v>
      </c>
      <c r="J136">
        <v>3.17552070569102</v>
      </c>
      <c r="K136">
        <v>3.01511757296682</v>
      </c>
      <c r="L136">
        <v>1.05665364744761</v>
      </c>
      <c r="M136" s="2">
        <v>0.894796224493233</v>
      </c>
      <c r="N136" s="2">
        <v>0</v>
      </c>
      <c r="O136" s="2">
        <v>3.20741228109507</v>
      </c>
    </row>
    <row r="137" spans="1:15">
      <c r="A137" s="1">
        <v>3</v>
      </c>
      <c r="B137" s="1">
        <v>2.25</v>
      </c>
      <c r="C137" s="1">
        <v>3</v>
      </c>
      <c r="D137" s="1">
        <v>3.17855313764574</v>
      </c>
      <c r="E137" s="1">
        <v>3.0566795455473</v>
      </c>
      <c r="F137" s="1">
        <v>1.05718721095166</v>
      </c>
      <c r="G137" s="1">
        <v>3.22196768</v>
      </c>
      <c r="H137" s="1">
        <v>3.10465174</v>
      </c>
      <c r="I137" s="1">
        <v>1.069352798</v>
      </c>
      <c r="J137">
        <v>3.13280669267867</v>
      </c>
      <c r="K137">
        <v>3.00316698071325</v>
      </c>
      <c r="L137">
        <v>1.04541907479704</v>
      </c>
      <c r="M137" s="2">
        <v>0.895455931079325</v>
      </c>
      <c r="N137" s="2">
        <v>0</v>
      </c>
      <c r="O137" s="2">
        <v>3.20904608440417</v>
      </c>
    </row>
    <row r="138" spans="1:15">
      <c r="A138" s="1">
        <v>3.25</v>
      </c>
      <c r="B138" s="1">
        <v>2.25</v>
      </c>
      <c r="C138" s="1">
        <v>3</v>
      </c>
      <c r="D138" s="1">
        <v>3.14505829798777</v>
      </c>
      <c r="E138" s="1">
        <v>3.04343386146838</v>
      </c>
      <c r="F138" s="1">
        <v>1.05466206757138</v>
      </c>
      <c r="G138" s="1">
        <v>3.2104786</v>
      </c>
      <c r="H138" s="1">
        <v>3.0993526</v>
      </c>
      <c r="I138" s="1">
        <v>1.064477968</v>
      </c>
      <c r="J138">
        <v>3.11943057185663</v>
      </c>
      <c r="K138">
        <v>2.99260723510801</v>
      </c>
      <c r="L138">
        <v>1.04327739866534</v>
      </c>
      <c r="M138" s="2">
        <v>0.895931998770434</v>
      </c>
      <c r="N138" s="2">
        <v>0</v>
      </c>
      <c r="O138" s="2">
        <v>3.20730327867593</v>
      </c>
    </row>
    <row r="139" spans="1:15">
      <c r="A139" s="1">
        <v>3.5</v>
      </c>
      <c r="B139" s="1">
        <v>2.25</v>
      </c>
      <c r="C139" s="1">
        <v>3</v>
      </c>
      <c r="D139" s="1">
        <v>3.13131185914887</v>
      </c>
      <c r="E139" s="1">
        <v>3.03380315904013</v>
      </c>
      <c r="F139" s="1">
        <v>1.05447471297652</v>
      </c>
      <c r="G139" s="1">
        <v>3.1751154</v>
      </c>
      <c r="H139" s="1">
        <v>3.09534466</v>
      </c>
      <c r="I139" s="1">
        <v>1.054385497</v>
      </c>
      <c r="J139">
        <v>3.1174152944764</v>
      </c>
      <c r="K139">
        <v>2.98616360495859</v>
      </c>
      <c r="L139">
        <v>1.04513558716648</v>
      </c>
      <c r="M139" s="2">
        <v>0.8962730360565</v>
      </c>
      <c r="N139" s="2">
        <v>0</v>
      </c>
      <c r="O139" s="2">
        <v>3.20323536883158</v>
      </c>
    </row>
    <row r="140" spans="1:15">
      <c r="A140" s="1">
        <v>3.75</v>
      </c>
      <c r="B140" s="1">
        <v>2.25</v>
      </c>
      <c r="C140" s="1">
        <v>3</v>
      </c>
      <c r="D140" s="1">
        <v>3.14322581260223</v>
      </c>
      <c r="E140" s="1">
        <v>3.02480072995156</v>
      </c>
      <c r="F140" s="1">
        <v>1.06194706935479</v>
      </c>
      <c r="G140" s="1">
        <v>3.1540181</v>
      </c>
      <c r="H140" s="1">
        <v>3.09075452</v>
      </c>
      <c r="I140" s="1">
        <v>1.050170318</v>
      </c>
      <c r="J140">
        <v>3.12405721882981</v>
      </c>
      <c r="K140">
        <v>2.98237029279664</v>
      </c>
      <c r="L140">
        <v>1.05303579442246</v>
      </c>
      <c r="M140" s="2">
        <v>0.896513001024376</v>
      </c>
      <c r="N140" s="2">
        <v>0</v>
      </c>
      <c r="O140" s="2">
        <v>3.19759406127314</v>
      </c>
    </row>
    <row r="141" spans="1:15">
      <c r="A141" s="1">
        <v>4</v>
      </c>
      <c r="B141" s="1">
        <v>2.25</v>
      </c>
      <c r="C141" s="1">
        <v>3</v>
      </c>
      <c r="D141" s="1">
        <v>3.17618423296352</v>
      </c>
      <c r="E141" s="1">
        <v>3.01314358228653</v>
      </c>
      <c r="F141" s="1">
        <v>1.08169617684736</v>
      </c>
      <c r="G141" s="1">
        <v>3.1553806</v>
      </c>
      <c r="H141" s="1">
        <v>3.0857071</v>
      </c>
      <c r="I141" s="1">
        <v>1.049269476</v>
      </c>
      <c r="J141">
        <v>3.14700764514302</v>
      </c>
      <c r="K141">
        <v>2.97762209885998</v>
      </c>
      <c r="L141">
        <v>1.07002262724691</v>
      </c>
      <c r="M141" s="2">
        <v>0.896676149513189</v>
      </c>
      <c r="N141" s="2">
        <v>0</v>
      </c>
      <c r="O141" s="2">
        <v>3.19091760501063</v>
      </c>
    </row>
    <row r="142" spans="1:15">
      <c r="A142" s="1">
        <v>0.75</v>
      </c>
      <c r="B142" s="1">
        <v>2.5</v>
      </c>
      <c r="C142" s="1">
        <v>3</v>
      </c>
      <c r="D142" s="1">
        <v>2.64166022748406</v>
      </c>
      <c r="E142" s="1">
        <v>2.63096526230298</v>
      </c>
      <c r="F142" s="1">
        <v>0.906769069200352</v>
      </c>
      <c r="G142" s="1">
        <v>2.4541656</v>
      </c>
      <c r="H142" s="1">
        <v>2.4083932</v>
      </c>
      <c r="I142" s="1">
        <v>0.837690478</v>
      </c>
      <c r="J142">
        <v>2.52242683840859</v>
      </c>
      <c r="K142">
        <v>2.61364712761923</v>
      </c>
      <c r="L142">
        <v>0.898664262561776</v>
      </c>
      <c r="M142" s="2">
        <v>0.84767009438415</v>
      </c>
      <c r="N142" s="2">
        <v>0</v>
      </c>
      <c r="O142" s="2">
        <v>1.48839902477221</v>
      </c>
    </row>
    <row r="143" spans="1:15">
      <c r="A143" s="1">
        <v>1</v>
      </c>
      <c r="B143" s="1">
        <v>2.5</v>
      </c>
      <c r="C143" s="1">
        <v>3</v>
      </c>
      <c r="D143" s="1">
        <v>2.78139046915783</v>
      </c>
      <c r="E143" s="1">
        <v>2.73852688814085</v>
      </c>
      <c r="F143" s="1">
        <v>0.960471611387518</v>
      </c>
      <c r="G143" s="1">
        <v>2.6380008</v>
      </c>
      <c r="H143" s="1">
        <v>2.80075766</v>
      </c>
      <c r="I143" s="1">
        <v>0.884387169</v>
      </c>
      <c r="J143">
        <v>2.74132755527625</v>
      </c>
      <c r="K143">
        <v>2.69867457806481</v>
      </c>
      <c r="L143">
        <v>0.975353211179839</v>
      </c>
      <c r="M143" s="2">
        <v>0.863941387235711</v>
      </c>
      <c r="N143" s="2">
        <v>0</v>
      </c>
      <c r="O143" s="2">
        <v>2.76104791621368</v>
      </c>
    </row>
    <row r="144" spans="1:15">
      <c r="A144" s="1">
        <v>1.25</v>
      </c>
      <c r="B144" s="1">
        <v>2.5</v>
      </c>
      <c r="C144" s="1">
        <v>3</v>
      </c>
      <c r="D144" s="1">
        <v>2.92678116693089</v>
      </c>
      <c r="E144" s="1">
        <v>2.85517626049727</v>
      </c>
      <c r="F144" s="1">
        <v>1.00741816149667</v>
      </c>
      <c r="G144" s="1">
        <v>2.94891828</v>
      </c>
      <c r="H144" s="1">
        <v>2.97638028</v>
      </c>
      <c r="I144" s="1">
        <v>0.974755256</v>
      </c>
      <c r="J144">
        <v>2.93170136689101</v>
      </c>
      <c r="K144">
        <v>2.79642617255561</v>
      </c>
      <c r="L144">
        <v>1.0367424168852</v>
      </c>
      <c r="M144" s="2">
        <v>0.874910772832163</v>
      </c>
      <c r="N144" s="2">
        <v>0</v>
      </c>
      <c r="O144" s="2">
        <v>2.90583341671315</v>
      </c>
    </row>
    <row r="145" spans="1:15">
      <c r="A145" s="1">
        <v>1.5</v>
      </c>
      <c r="B145" s="1">
        <v>2.5</v>
      </c>
      <c r="C145" s="1">
        <v>3</v>
      </c>
      <c r="D145" s="1">
        <v>3.05370064479203</v>
      </c>
      <c r="E145" s="1">
        <v>2.96010955563242</v>
      </c>
      <c r="F145" s="1">
        <v>1.04189056307914</v>
      </c>
      <c r="G145" s="1">
        <v>3.104967</v>
      </c>
      <c r="H145" s="1">
        <v>3.0559342</v>
      </c>
      <c r="I145" s="1">
        <v>1.025560949</v>
      </c>
      <c r="J145">
        <v>3.11626913464836</v>
      </c>
      <c r="K145">
        <v>2.8876971616274</v>
      </c>
      <c r="L145">
        <v>1.08142764415381</v>
      </c>
      <c r="M145" s="2">
        <v>0.881735781834441</v>
      </c>
      <c r="N145" s="2">
        <v>0</v>
      </c>
      <c r="O145" s="2">
        <v>2.99993407416442</v>
      </c>
    </row>
    <row r="146" spans="1:15">
      <c r="A146" s="1">
        <v>1.75</v>
      </c>
      <c r="B146" s="1">
        <v>2.5</v>
      </c>
      <c r="C146" s="1">
        <v>3</v>
      </c>
      <c r="D146" s="1">
        <v>3.14637988596381</v>
      </c>
      <c r="E146" s="1">
        <v>3.03726048638803</v>
      </c>
      <c r="F146" s="1">
        <v>1.06455353339115</v>
      </c>
      <c r="G146" s="1">
        <v>3.14100248</v>
      </c>
      <c r="H146" s="1">
        <v>3.0957182</v>
      </c>
      <c r="I146" s="1">
        <v>1.042346445</v>
      </c>
      <c r="J146">
        <v>3.26510068428786</v>
      </c>
      <c r="K146">
        <v>2.95781788426557</v>
      </c>
      <c r="L146">
        <v>1.10947368743638</v>
      </c>
      <c r="M146" s="2">
        <v>0.886177369845515</v>
      </c>
      <c r="N146" s="2">
        <v>0</v>
      </c>
      <c r="O146" s="2">
        <v>3.06486918213732</v>
      </c>
    </row>
    <row r="147" spans="1:15">
      <c r="A147" s="1">
        <v>2</v>
      </c>
      <c r="B147" s="1">
        <v>2.5</v>
      </c>
      <c r="C147" s="1">
        <v>3</v>
      </c>
      <c r="D147" s="1">
        <v>3.20247405205297</v>
      </c>
      <c r="E147" s="1">
        <v>3.08199256845389</v>
      </c>
      <c r="F147" s="1">
        <v>1.07722525572029</v>
      </c>
      <c r="G147" s="1">
        <v>3.212097</v>
      </c>
      <c r="H147" s="1">
        <v>3.1096414</v>
      </c>
      <c r="I147" s="1">
        <v>1.065075893</v>
      </c>
      <c r="J147">
        <v>3.3283396207865</v>
      </c>
      <c r="K147">
        <v>3.00258670784405</v>
      </c>
      <c r="L147">
        <v>1.12038033494205</v>
      </c>
      <c r="M147" s="2">
        <v>0.889182191856704</v>
      </c>
      <c r="N147" s="2">
        <v>0</v>
      </c>
      <c r="O147" s="2">
        <v>3.10954706492392</v>
      </c>
    </row>
    <row r="148" spans="1:15">
      <c r="A148" s="1">
        <v>2.25</v>
      </c>
      <c r="B148" s="1">
        <v>2.5</v>
      </c>
      <c r="C148" s="1">
        <v>3</v>
      </c>
      <c r="D148" s="1">
        <v>3.22962527794741</v>
      </c>
      <c r="E148" s="1">
        <v>3.10038281997122</v>
      </c>
      <c r="F148" s="1">
        <v>1.07945585858564</v>
      </c>
      <c r="G148" s="1">
        <v>3.2148254</v>
      </c>
      <c r="H148" s="1">
        <v>3.1170628</v>
      </c>
      <c r="I148" s="1">
        <v>1.066211834</v>
      </c>
      <c r="J148">
        <v>3.32161099707465</v>
      </c>
      <c r="K148">
        <v>3.02605042085698</v>
      </c>
      <c r="L148">
        <v>1.11409959244964</v>
      </c>
      <c r="M148" s="2">
        <v>0.891278033669761</v>
      </c>
      <c r="N148" s="2">
        <v>0</v>
      </c>
      <c r="O148" s="2">
        <v>3.13963638600411</v>
      </c>
    </row>
    <row r="149" spans="1:15">
      <c r="A149" s="1">
        <v>2.5</v>
      </c>
      <c r="B149" s="1">
        <v>2.5</v>
      </c>
      <c r="C149" s="1">
        <v>3</v>
      </c>
      <c r="D149" s="1">
        <v>3.23527152813179</v>
      </c>
      <c r="E149" s="1">
        <v>3.10171840743333</v>
      </c>
      <c r="F149" s="1">
        <v>1.07338437283161</v>
      </c>
      <c r="G149" s="1">
        <v>3.1997221</v>
      </c>
      <c r="H149" s="1">
        <v>3.1175706</v>
      </c>
      <c r="I149" s="1">
        <v>1.064621376</v>
      </c>
      <c r="J149">
        <v>3.29742139763712</v>
      </c>
      <c r="K149">
        <v>3.03488530180215</v>
      </c>
      <c r="L149">
        <v>1.09271012257622</v>
      </c>
      <c r="M149" s="2">
        <v>0.892774502506506</v>
      </c>
      <c r="N149" s="2">
        <v>0</v>
      </c>
      <c r="O149" s="2">
        <v>3.15914287228202</v>
      </c>
    </row>
    <row r="150" spans="1:15">
      <c r="A150" s="1">
        <v>2.75</v>
      </c>
      <c r="B150" s="1">
        <v>2.5</v>
      </c>
      <c r="C150" s="1">
        <v>3</v>
      </c>
      <c r="D150" s="1">
        <v>3.22193757380165</v>
      </c>
      <c r="E150" s="1">
        <v>3.09395361742797</v>
      </c>
      <c r="F150" s="1">
        <v>1.06514779836073</v>
      </c>
      <c r="G150" s="1">
        <v>3.1987396</v>
      </c>
      <c r="H150" s="1">
        <v>3.1162588</v>
      </c>
      <c r="I150" s="1">
        <v>1.063884165</v>
      </c>
      <c r="J150">
        <v>3.26834032718125</v>
      </c>
      <c r="K150">
        <v>3.0340923266437</v>
      </c>
      <c r="L150">
        <v>1.06666450868615</v>
      </c>
      <c r="M150" s="2">
        <v>0.893861767284353</v>
      </c>
      <c r="N150" s="2">
        <v>0</v>
      </c>
      <c r="O150" s="2">
        <v>3.1709685555573</v>
      </c>
    </row>
    <row r="151" spans="1:15">
      <c r="A151" s="1">
        <v>3</v>
      </c>
      <c r="B151" s="1">
        <v>2.5</v>
      </c>
      <c r="C151" s="1">
        <v>3</v>
      </c>
      <c r="D151" s="1">
        <v>3.19412634691548</v>
      </c>
      <c r="E151" s="1">
        <v>3.08272514708523</v>
      </c>
      <c r="F151" s="1">
        <v>1.0607995559599</v>
      </c>
      <c r="G151" s="1">
        <v>3.19685474</v>
      </c>
      <c r="H151" s="1">
        <v>3.11258208</v>
      </c>
      <c r="I151" s="1">
        <v>1.062132246</v>
      </c>
      <c r="J151">
        <v>3.21689707899331</v>
      </c>
      <c r="K151">
        <v>3.02711637253201</v>
      </c>
      <c r="L151">
        <v>1.05184839805509</v>
      </c>
      <c r="M151" s="2">
        <v>0.894661354162045</v>
      </c>
      <c r="N151" s="2">
        <v>0</v>
      </c>
      <c r="O151" s="2">
        <v>3.17722905258849</v>
      </c>
    </row>
    <row r="152" spans="1:15">
      <c r="A152" s="1">
        <v>3.25</v>
      </c>
      <c r="B152" s="1">
        <v>2.5</v>
      </c>
      <c r="C152" s="1">
        <v>3</v>
      </c>
      <c r="D152" s="1">
        <v>3.16823698849882</v>
      </c>
      <c r="E152" s="1">
        <v>3.07238245300528</v>
      </c>
      <c r="F152" s="1">
        <v>1.0584023818149</v>
      </c>
      <c r="G152" s="1">
        <v>3.19137952</v>
      </c>
      <c r="H152" s="1">
        <v>3.108112</v>
      </c>
      <c r="I152" s="1">
        <v>1.059707774</v>
      </c>
      <c r="J152">
        <v>3.18337029109674</v>
      </c>
      <c r="K152">
        <v>3.01914125017635</v>
      </c>
      <c r="L152">
        <v>1.04737947303201</v>
      </c>
      <c r="M152" s="2">
        <v>0.89525360587588</v>
      </c>
      <c r="N152" s="2">
        <v>0</v>
      </c>
      <c r="O152" s="2">
        <v>3.17947006484231</v>
      </c>
    </row>
    <row r="153" spans="1:15">
      <c r="A153" s="1">
        <v>3.5</v>
      </c>
      <c r="B153" s="1">
        <v>2.5</v>
      </c>
      <c r="C153" s="1">
        <v>3</v>
      </c>
      <c r="D153" s="1">
        <v>3.16113909787284</v>
      </c>
      <c r="E153" s="1">
        <v>3.06365898287129</v>
      </c>
      <c r="F153" s="1">
        <v>1.05739497091139</v>
      </c>
      <c r="G153" s="1">
        <v>3.1987142</v>
      </c>
      <c r="H153" s="1">
        <v>3.10344152</v>
      </c>
      <c r="I153" s="1">
        <v>1.060482156</v>
      </c>
      <c r="J153">
        <v>3.17400391335517</v>
      </c>
      <c r="K153">
        <v>3.01314450111294</v>
      </c>
      <c r="L153">
        <v>1.04917896124114</v>
      </c>
      <c r="M153" s="2">
        <v>0.895693215424233</v>
      </c>
      <c r="N153" s="2">
        <v>0</v>
      </c>
      <c r="O153" s="2">
        <v>3.17882276328156</v>
      </c>
    </row>
    <row r="154" spans="1:15">
      <c r="A154" s="1">
        <v>3.75</v>
      </c>
      <c r="B154" s="1">
        <v>2.5</v>
      </c>
      <c r="C154" s="1">
        <v>3</v>
      </c>
      <c r="D154" s="1">
        <v>3.17819266725777</v>
      </c>
      <c r="E154" s="1">
        <v>3.05386121811318</v>
      </c>
      <c r="F154" s="1">
        <v>1.06428229205805</v>
      </c>
      <c r="G154" s="1">
        <v>3.2062054</v>
      </c>
      <c r="H154" s="1">
        <v>3.09781928</v>
      </c>
      <c r="I154" s="1">
        <v>1.062920844</v>
      </c>
      <c r="J154">
        <v>3.1872081474771</v>
      </c>
      <c r="K154">
        <v>3.0078941571346</v>
      </c>
      <c r="L154">
        <v>1.05883269149878</v>
      </c>
      <c r="M154" s="2">
        <v>0.896018372912264</v>
      </c>
      <c r="N154" s="2">
        <v>0</v>
      </c>
      <c r="O154" s="2">
        <v>3.17611642447807</v>
      </c>
    </row>
    <row r="155" spans="1:15">
      <c r="A155" s="1">
        <v>4</v>
      </c>
      <c r="B155" s="1">
        <v>2.5</v>
      </c>
      <c r="C155" s="1">
        <v>3</v>
      </c>
      <c r="D155" s="1">
        <v>3.213902233569</v>
      </c>
      <c r="E155" s="1">
        <v>3.03973423538652</v>
      </c>
      <c r="F155" s="1">
        <v>1.08474156633381</v>
      </c>
      <c r="G155" s="1">
        <v>3.2022298</v>
      </c>
      <c r="H155" s="1">
        <v>3.09287646</v>
      </c>
      <c r="I155" s="1">
        <v>1.061499805</v>
      </c>
      <c r="J155">
        <v>3.21386127517025</v>
      </c>
      <c r="K155">
        <v>2.99976782944209</v>
      </c>
      <c r="L155">
        <v>1.07865085433454</v>
      </c>
      <c r="M155" s="2">
        <v>0.896256344475133</v>
      </c>
      <c r="N155" s="2">
        <v>0</v>
      </c>
      <c r="O155" s="2">
        <v>3.17196011243148</v>
      </c>
    </row>
    <row r="156" spans="1:15">
      <c r="A156" s="1">
        <v>1</v>
      </c>
      <c r="B156" s="1">
        <v>2.75</v>
      </c>
      <c r="C156" s="1">
        <v>3</v>
      </c>
      <c r="D156" s="1">
        <v>2.74886842143818</v>
      </c>
      <c r="E156" s="1">
        <v>2.66491228941104</v>
      </c>
      <c r="F156" s="1">
        <v>0.984891369056999</v>
      </c>
      <c r="G156" s="1">
        <v>2.5137901</v>
      </c>
      <c r="H156" s="1">
        <v>2.6866908</v>
      </c>
      <c r="I156" s="1">
        <v>0.853702154</v>
      </c>
      <c r="J156">
        <v>2.77820772271132</v>
      </c>
      <c r="K156">
        <v>2.62979846393299</v>
      </c>
      <c r="L156">
        <v>1.00803396529335</v>
      </c>
      <c r="M156" s="2">
        <v>0.859669023819061</v>
      </c>
      <c r="N156" s="2">
        <v>0</v>
      </c>
      <c r="O156" s="2">
        <v>2.64346009846837</v>
      </c>
    </row>
    <row r="157" spans="1:15">
      <c r="A157" s="1">
        <v>1.25</v>
      </c>
      <c r="B157" s="1">
        <v>2.75</v>
      </c>
      <c r="C157" s="1">
        <v>3</v>
      </c>
      <c r="D157" s="1">
        <v>2.88485435875671</v>
      </c>
      <c r="E157" s="1">
        <v>2.78539956610945</v>
      </c>
      <c r="F157" s="1">
        <v>1.02663863421019</v>
      </c>
      <c r="G157" s="1">
        <v>2.8305175</v>
      </c>
      <c r="H157" s="1">
        <v>2.91793126</v>
      </c>
      <c r="I157" s="1">
        <v>0.93870079</v>
      </c>
      <c r="J157">
        <v>2.96684069798892</v>
      </c>
      <c r="K157">
        <v>2.73043458654113</v>
      </c>
      <c r="L157">
        <v>1.07332888032237</v>
      </c>
      <c r="M157" s="2">
        <v>0.871568860833472</v>
      </c>
      <c r="N157" s="2">
        <v>0</v>
      </c>
      <c r="O157" s="2">
        <v>2.83097714759198</v>
      </c>
    </row>
    <row r="158" spans="1:15">
      <c r="A158" s="1">
        <v>1.5</v>
      </c>
      <c r="B158" s="1">
        <v>2.75</v>
      </c>
      <c r="C158" s="1">
        <v>3</v>
      </c>
      <c r="D158" s="1">
        <v>3.00662814664537</v>
      </c>
      <c r="E158" s="1">
        <v>2.8996666559115</v>
      </c>
      <c r="F158" s="1">
        <v>1.05592339066849</v>
      </c>
      <c r="G158" s="1">
        <v>3.01644648</v>
      </c>
      <c r="H158" s="1">
        <v>3.02314708</v>
      </c>
      <c r="I158" s="1">
        <v>0.997329836</v>
      </c>
      <c r="J158">
        <v>3.14645699624592</v>
      </c>
      <c r="K158">
        <v>2.82963939607276</v>
      </c>
      <c r="L158">
        <v>1.11936949844115</v>
      </c>
      <c r="M158" s="2">
        <v>0.87918073309216</v>
      </c>
      <c r="N158" s="2">
        <v>0</v>
      </c>
      <c r="O158" s="2">
        <v>2.93496245109654</v>
      </c>
    </row>
    <row r="159" spans="1:15">
      <c r="A159" s="1">
        <v>1.75</v>
      </c>
      <c r="B159" s="1">
        <v>2.75</v>
      </c>
      <c r="C159" s="1">
        <v>3</v>
      </c>
      <c r="D159" s="1">
        <v>3.10166443913204</v>
      </c>
      <c r="E159" s="1">
        <v>2.99138077990624</v>
      </c>
      <c r="F159" s="1">
        <v>1.07338003519759</v>
      </c>
      <c r="G159" s="1">
        <v>3.1151362</v>
      </c>
      <c r="H159" s="1">
        <v>3.0748056</v>
      </c>
      <c r="I159" s="1">
        <v>1.031091493</v>
      </c>
      <c r="J159">
        <v>3.28677939429912</v>
      </c>
      <c r="K159">
        <v>2.91296391409922</v>
      </c>
      <c r="L159">
        <v>1.14404638976021</v>
      </c>
      <c r="M159" s="2">
        <v>0.884175843714414</v>
      </c>
      <c r="N159" s="2">
        <v>0</v>
      </c>
      <c r="O159" s="2">
        <v>3.00680552105762</v>
      </c>
    </row>
    <row r="160" spans="1:15">
      <c r="A160" s="1">
        <v>2</v>
      </c>
      <c r="B160" s="1">
        <v>2.75</v>
      </c>
      <c r="C160" s="1">
        <v>3</v>
      </c>
      <c r="D160" s="1">
        <v>3.16647903229155</v>
      </c>
      <c r="E160" s="1">
        <v>3.05378589210422</v>
      </c>
      <c r="F160" s="1">
        <v>1.08060605190269</v>
      </c>
      <c r="G160" s="1">
        <v>3.19577</v>
      </c>
      <c r="H160" s="1">
        <v>3.09824232</v>
      </c>
      <c r="I160" s="1">
        <v>1.057868032</v>
      </c>
      <c r="J160">
        <v>3.35824927362152</v>
      </c>
      <c r="K160">
        <v>2.97379050009147</v>
      </c>
      <c r="L160">
        <v>1.14784032194364</v>
      </c>
      <c r="M160" s="2">
        <v>0.887574920682743</v>
      </c>
      <c r="N160" s="2">
        <v>0</v>
      </c>
      <c r="O160" s="2">
        <v>3.05777435869435</v>
      </c>
    </row>
    <row r="161" spans="1:15">
      <c r="A161" s="1">
        <v>2.25</v>
      </c>
      <c r="B161" s="1">
        <v>2.75</v>
      </c>
      <c r="C161" s="1">
        <v>3</v>
      </c>
      <c r="D161" s="1">
        <v>3.20445598468089</v>
      </c>
      <c r="E161" s="1">
        <v>3.08922866525673</v>
      </c>
      <c r="F161" s="1">
        <v>1.07900471314889</v>
      </c>
      <c r="G161" s="1">
        <v>3.1994102</v>
      </c>
      <c r="H161" s="1">
        <v>3.11212674</v>
      </c>
      <c r="I161" s="1">
        <v>1.060329952</v>
      </c>
      <c r="J161">
        <v>3.38282668575128</v>
      </c>
      <c r="K161">
        <v>3.01255958713546</v>
      </c>
      <c r="L161">
        <v>1.13458481553239</v>
      </c>
      <c r="M161" s="2">
        <v>0.88996026754722</v>
      </c>
      <c r="N161" s="2">
        <v>0</v>
      </c>
      <c r="O161" s="2">
        <v>3.0937164261222</v>
      </c>
    </row>
    <row r="162" spans="1:15">
      <c r="A162" s="1">
        <v>2.5</v>
      </c>
      <c r="B162" s="1">
        <v>2.75</v>
      </c>
      <c r="C162" s="1">
        <v>3</v>
      </c>
      <c r="D162" s="1">
        <v>3.22053519420107</v>
      </c>
      <c r="E162" s="1">
        <v>3.1040274005069</v>
      </c>
      <c r="F162" s="1">
        <v>1.07336740729248</v>
      </c>
      <c r="G162" s="1">
        <v>3.19683034</v>
      </c>
      <c r="H162" s="1">
        <v>3.11703</v>
      </c>
      <c r="I162" s="1">
        <v>1.063795799</v>
      </c>
      <c r="J162">
        <v>3.38723964320289</v>
      </c>
      <c r="K162">
        <v>3.03326521885326</v>
      </c>
      <c r="L162">
        <v>1.11011153347572</v>
      </c>
      <c r="M162" s="2">
        <v>0.891676100775313</v>
      </c>
      <c r="N162" s="2">
        <v>0</v>
      </c>
      <c r="O162" s="2">
        <v>3.11856965782812</v>
      </c>
    </row>
    <row r="163" spans="1:15">
      <c r="A163" s="1">
        <v>2.75</v>
      </c>
      <c r="B163" s="1">
        <v>2.75</v>
      </c>
      <c r="C163" s="1">
        <v>3</v>
      </c>
      <c r="D163" s="1">
        <v>3.21790970933137</v>
      </c>
      <c r="E163" s="1">
        <v>3.10523069699602</v>
      </c>
      <c r="F163" s="1">
        <v>1.06911105936343</v>
      </c>
      <c r="G163" s="1">
        <v>3.20671568</v>
      </c>
      <c r="H163" s="1">
        <v>3.117971</v>
      </c>
      <c r="I163" s="1">
        <v>1.064744191</v>
      </c>
      <c r="J163">
        <v>3.35985055080426</v>
      </c>
      <c r="K163">
        <v>3.04061013376018</v>
      </c>
      <c r="L163">
        <v>1.0835332633603</v>
      </c>
      <c r="M163" s="2">
        <v>0.892934495043311</v>
      </c>
      <c r="N163" s="2">
        <v>0</v>
      </c>
      <c r="O163" s="2">
        <v>3.13518931275037</v>
      </c>
    </row>
    <row r="164" spans="1:15">
      <c r="A164" s="1">
        <v>3</v>
      </c>
      <c r="B164" s="1">
        <v>2.75</v>
      </c>
      <c r="C164" s="1">
        <v>3</v>
      </c>
      <c r="D164" s="1">
        <v>3.20205320640021</v>
      </c>
      <c r="E164" s="1">
        <v>3.09950705619119</v>
      </c>
      <c r="F164" s="1">
        <v>1.06696107083832</v>
      </c>
      <c r="G164" s="1">
        <v>3.2122249</v>
      </c>
      <c r="H164" s="1">
        <v>3.1161388</v>
      </c>
      <c r="I164" s="1">
        <v>1.06483466</v>
      </c>
      <c r="J164">
        <v>3.29999929555212</v>
      </c>
      <c r="K164">
        <v>3.0395710708081</v>
      </c>
      <c r="L164">
        <v>1.06454898792622</v>
      </c>
      <c r="M164" s="2">
        <v>0.893871140006211</v>
      </c>
      <c r="N164" s="2">
        <v>0</v>
      </c>
      <c r="O164" s="2">
        <v>3.1456898527522</v>
      </c>
    </row>
    <row r="165" spans="1:15">
      <c r="A165" s="1">
        <v>3.25</v>
      </c>
      <c r="B165" s="1">
        <v>2.75</v>
      </c>
      <c r="C165" s="1">
        <v>3</v>
      </c>
      <c r="D165" s="1">
        <v>3.18685061682746</v>
      </c>
      <c r="E165" s="1">
        <v>3.09162377622992</v>
      </c>
      <c r="F165" s="1">
        <v>1.06409716466583</v>
      </c>
      <c r="G165" s="1">
        <v>3.2043639</v>
      </c>
      <c r="H165" s="1">
        <v>3.1132098</v>
      </c>
      <c r="I165" s="1">
        <v>1.063035801</v>
      </c>
      <c r="J165">
        <v>3.24548967935077</v>
      </c>
      <c r="K165">
        <v>3.03525494233134</v>
      </c>
      <c r="L165">
        <v>1.05479900428241</v>
      </c>
      <c r="M165" s="2">
        <v>0.894575774576136</v>
      </c>
      <c r="N165" s="2">
        <v>0</v>
      </c>
      <c r="O165" s="2">
        <v>3.15164749932055</v>
      </c>
    </row>
    <row r="166" spans="1:15">
      <c r="A166" s="1">
        <v>3.5</v>
      </c>
      <c r="B166" s="1">
        <v>2.75</v>
      </c>
      <c r="C166" s="1">
        <v>3</v>
      </c>
      <c r="D166" s="1">
        <v>3.18680350315028</v>
      </c>
      <c r="E166" s="1">
        <v>3.0829777308757</v>
      </c>
      <c r="F166" s="1">
        <v>1.06122969884928</v>
      </c>
      <c r="G166" s="1">
        <v>3.19571534</v>
      </c>
      <c r="H166" s="1">
        <v>3.1106328</v>
      </c>
      <c r="I166" s="1">
        <v>1.060613139</v>
      </c>
      <c r="J166">
        <v>3.21854598743068</v>
      </c>
      <c r="K166">
        <v>3.03029211265444</v>
      </c>
      <c r="L166">
        <v>1.05375833448071</v>
      </c>
      <c r="M166" s="2">
        <v>0.895109484619933</v>
      </c>
      <c r="N166" s="2">
        <v>0</v>
      </c>
      <c r="O166" s="2">
        <v>3.15424042576727</v>
      </c>
    </row>
    <row r="167" spans="1:15">
      <c r="A167" s="1">
        <v>3.75</v>
      </c>
      <c r="B167" s="1">
        <v>2.75</v>
      </c>
      <c r="C167" s="1">
        <v>3</v>
      </c>
      <c r="D167" s="1">
        <v>3.20709959847979</v>
      </c>
      <c r="E167" s="1">
        <v>3.07197953348758</v>
      </c>
      <c r="F167" s="1">
        <v>1.06669740581421</v>
      </c>
      <c r="G167" s="1">
        <v>3.1893554</v>
      </c>
      <c r="H167" s="1">
        <v>3.10647712</v>
      </c>
      <c r="I167" s="1">
        <v>1.059369772</v>
      </c>
      <c r="J167">
        <v>3.22588745066483</v>
      </c>
      <c r="K167">
        <v>3.02372893475275</v>
      </c>
      <c r="L167">
        <v>1.06376432458705</v>
      </c>
      <c r="M167" s="2">
        <v>0.895514912997032</v>
      </c>
      <c r="N167" s="2">
        <v>0</v>
      </c>
      <c r="O167" s="2">
        <v>3.15435089053174</v>
      </c>
    </row>
    <row r="168" spans="1:15">
      <c r="A168" s="1">
        <v>4</v>
      </c>
      <c r="B168" s="1">
        <v>2.75</v>
      </c>
      <c r="C168" s="1">
        <v>3</v>
      </c>
      <c r="D168" s="1">
        <v>3.24346216604175</v>
      </c>
      <c r="E168" s="1">
        <v>3.05605990579787</v>
      </c>
      <c r="F168" s="1">
        <v>1.08735779937505</v>
      </c>
      <c r="G168" s="1">
        <v>3.18333594</v>
      </c>
      <c r="H168" s="1">
        <v>3.1023903</v>
      </c>
      <c r="I168" s="1">
        <v>1.057521443</v>
      </c>
      <c r="J168">
        <v>3.24974801346293</v>
      </c>
      <c r="K168">
        <v>3.0126106013558</v>
      </c>
      <c r="L168">
        <v>1.08645041987297</v>
      </c>
      <c r="M168" s="2">
        <v>0.895822494421051</v>
      </c>
      <c r="N168" s="2">
        <v>0</v>
      </c>
      <c r="O168" s="2">
        <v>3.15264070365106</v>
      </c>
    </row>
    <row r="169" spans="1:15">
      <c r="A169" s="1">
        <v>1</v>
      </c>
      <c r="B169" s="1">
        <v>3</v>
      </c>
      <c r="C169" s="1">
        <v>3</v>
      </c>
      <c r="D169" s="1">
        <v>2.7189914658488</v>
      </c>
      <c r="E169" s="1">
        <v>2.61287538310089</v>
      </c>
      <c r="F169" s="1">
        <v>1.01218938715416</v>
      </c>
      <c r="G169" s="1">
        <v>2.542083</v>
      </c>
      <c r="H169" s="1">
        <v>2.5811213</v>
      </c>
      <c r="I169" s="1">
        <v>0.850910074</v>
      </c>
      <c r="J169">
        <v>2.82934099551471</v>
      </c>
      <c r="K169">
        <v>2.58012049011374</v>
      </c>
      <c r="L169">
        <v>1.0444065538746</v>
      </c>
      <c r="M169" s="2">
        <v>0.857370600826394</v>
      </c>
      <c r="N169" s="2">
        <v>0</v>
      </c>
      <c r="O169" s="2">
        <v>1.48839902477221</v>
      </c>
    </row>
    <row r="170" spans="1:15">
      <c r="A170" s="1">
        <v>1.25</v>
      </c>
      <c r="B170" s="1">
        <v>3</v>
      </c>
      <c r="C170" s="1">
        <v>3</v>
      </c>
      <c r="D170" s="1">
        <v>2.84237098907324</v>
      </c>
      <c r="E170" s="1">
        <v>2.72994876167733</v>
      </c>
      <c r="F170" s="1">
        <v>1.04854039207428</v>
      </c>
      <c r="G170" s="1">
        <v>2.73794606</v>
      </c>
      <c r="H170" s="1">
        <v>2.8483907</v>
      </c>
      <c r="I170" s="1">
        <v>0.912767747</v>
      </c>
      <c r="J170">
        <v>3.00443546084642</v>
      </c>
      <c r="K170">
        <v>2.67725610857974</v>
      </c>
      <c r="L170">
        <v>1.11073570444917</v>
      </c>
      <c r="M170" s="2">
        <v>0.868276546251762</v>
      </c>
      <c r="N170" s="2">
        <v>0</v>
      </c>
      <c r="O170" s="2">
        <v>2.75411370424782</v>
      </c>
    </row>
    <row r="171" spans="1:15">
      <c r="A171" s="1">
        <v>1.5</v>
      </c>
      <c r="B171" s="1">
        <v>3</v>
      </c>
      <c r="C171" s="1">
        <v>3</v>
      </c>
      <c r="D171" s="1">
        <v>2.95638081028932</v>
      </c>
      <c r="E171" s="1">
        <v>2.8456410574661</v>
      </c>
      <c r="F171" s="1">
        <v>1.07174264460925</v>
      </c>
      <c r="G171" s="1">
        <v>2.9666747</v>
      </c>
      <c r="H171" s="1">
        <v>2.9815126</v>
      </c>
      <c r="I171" s="1">
        <v>0.981260506</v>
      </c>
      <c r="J171">
        <v>3.16257448893799</v>
      </c>
      <c r="K171">
        <v>2.77741795191313</v>
      </c>
      <c r="L171">
        <v>1.1550035141916</v>
      </c>
      <c r="M171" s="2">
        <v>0.876615217896775</v>
      </c>
      <c r="N171" s="2">
        <v>0</v>
      </c>
      <c r="O171" s="2">
        <v>2.8740439802823</v>
      </c>
    </row>
    <row r="172" spans="1:15">
      <c r="A172" s="1">
        <v>1.75</v>
      </c>
      <c r="B172" s="1">
        <v>3</v>
      </c>
      <c r="C172" s="1">
        <v>3</v>
      </c>
      <c r="D172" s="1">
        <v>3.05143433255974</v>
      </c>
      <c r="E172" s="1">
        <v>2.94530113012641</v>
      </c>
      <c r="F172" s="1">
        <v>1.08188018763431</v>
      </c>
      <c r="G172" s="1">
        <v>3.0917212</v>
      </c>
      <c r="H172" s="1">
        <v>3.04953832</v>
      </c>
      <c r="I172" s="1">
        <v>1.020810836</v>
      </c>
      <c r="J172">
        <v>3.27867729704701</v>
      </c>
      <c r="K172">
        <v>2.86765325608886</v>
      </c>
      <c r="L172">
        <v>1.17344636677365</v>
      </c>
      <c r="M172" s="2">
        <v>0.882163093174148</v>
      </c>
      <c r="N172" s="2">
        <v>0</v>
      </c>
      <c r="O172" s="2">
        <v>2.95268752163284</v>
      </c>
    </row>
    <row r="173" spans="1:15">
      <c r="A173" s="1">
        <v>2</v>
      </c>
      <c r="B173" s="1">
        <v>3</v>
      </c>
      <c r="C173" s="1">
        <v>3</v>
      </c>
      <c r="D173" s="1">
        <v>3.1234892791259</v>
      </c>
      <c r="E173" s="1">
        <v>3.02079097528153</v>
      </c>
      <c r="F173" s="1">
        <v>1.08134258979354</v>
      </c>
      <c r="G173" s="1">
        <v>3.16200134</v>
      </c>
      <c r="H173" s="1">
        <v>3.08440086</v>
      </c>
      <c r="I173" s="1">
        <v>1.044794173</v>
      </c>
      <c r="J173">
        <v>3.3467124655409</v>
      </c>
      <c r="K173">
        <v>2.93995505581264</v>
      </c>
      <c r="L173">
        <v>1.1680708354058</v>
      </c>
      <c r="M173" s="2">
        <v>0.885961951338235</v>
      </c>
      <c r="N173" s="2">
        <v>0</v>
      </c>
      <c r="O173" s="2">
        <v>3.00907957434145</v>
      </c>
    </row>
    <row r="174" spans="1:15">
      <c r="A174" s="1">
        <v>2.25</v>
      </c>
      <c r="B174" s="1">
        <v>3</v>
      </c>
      <c r="C174" s="1">
        <v>3</v>
      </c>
      <c r="D174" s="1">
        <v>3.17258857860678</v>
      </c>
      <c r="E174" s="1">
        <v>3.07086926323877</v>
      </c>
      <c r="F174" s="1">
        <v>1.07428702038417</v>
      </c>
      <c r="G174" s="1">
        <v>3.1802349</v>
      </c>
      <c r="H174" s="1">
        <v>3.1037077</v>
      </c>
      <c r="I174" s="1">
        <v>1.053145347</v>
      </c>
      <c r="J174">
        <v>3.39663854296352</v>
      </c>
      <c r="K174">
        <v>2.99171398062859</v>
      </c>
      <c r="L174">
        <v>1.14699234735622</v>
      </c>
      <c r="M174" s="2">
        <v>0.888641260278</v>
      </c>
      <c r="N174" s="2">
        <v>0</v>
      </c>
      <c r="O174" s="2">
        <v>3.05001307410041</v>
      </c>
    </row>
    <row r="175" spans="1:15">
      <c r="A175" s="1">
        <v>2.5</v>
      </c>
      <c r="B175" s="1">
        <v>3</v>
      </c>
      <c r="C175" s="1">
        <v>3</v>
      </c>
      <c r="D175" s="1">
        <v>3.20119415502444</v>
      </c>
      <c r="E175" s="1">
        <v>3.09825475236609</v>
      </c>
      <c r="F175" s="1">
        <v>1.06823711261934</v>
      </c>
      <c r="G175" s="1">
        <v>3.1979704</v>
      </c>
      <c r="H175" s="1">
        <v>3.1129305</v>
      </c>
      <c r="I175" s="1">
        <v>1.060612469</v>
      </c>
      <c r="J175">
        <v>3.43327326326586</v>
      </c>
      <c r="K175">
        <v>3.02401114927151</v>
      </c>
      <c r="L175">
        <v>1.11946768422416</v>
      </c>
      <c r="M175" s="2">
        <v>0.890578923182999</v>
      </c>
      <c r="N175" s="2">
        <v>0</v>
      </c>
      <c r="O175" s="2">
        <v>3.07950477465357</v>
      </c>
    </row>
    <row r="176" spans="1:15">
      <c r="A176" s="1">
        <v>2.75</v>
      </c>
      <c r="B176" s="1">
        <v>3</v>
      </c>
      <c r="C176" s="1">
        <v>3</v>
      </c>
      <c r="D176" s="1">
        <v>3.21227868316945</v>
      </c>
      <c r="E176" s="1">
        <v>3.10811114673169</v>
      </c>
      <c r="F176" s="1">
        <v>1.06808162458117</v>
      </c>
      <c r="G176" s="1">
        <v>3.22763608</v>
      </c>
      <c r="H176" s="1">
        <v>3.1143646</v>
      </c>
      <c r="I176" s="1">
        <v>1.068802282</v>
      </c>
      <c r="J176">
        <v>3.41846889203949</v>
      </c>
      <c r="K176">
        <v>3.04020058393917</v>
      </c>
      <c r="L176">
        <v>1.09273319524665</v>
      </c>
      <c r="M176" s="2">
        <v>0.892009167318237</v>
      </c>
      <c r="N176" s="2">
        <v>0</v>
      </c>
      <c r="O176" s="2">
        <v>3.10037335852605</v>
      </c>
    </row>
    <row r="177" spans="1:15">
      <c r="A177" s="1">
        <v>3</v>
      </c>
      <c r="B177" s="1">
        <v>3</v>
      </c>
      <c r="C177" s="1">
        <v>3</v>
      </c>
      <c r="D177" s="1">
        <v>3.20990368799708</v>
      </c>
      <c r="E177" s="1">
        <v>3.10750365945484</v>
      </c>
      <c r="F177" s="1">
        <v>1.06858911367615</v>
      </c>
      <c r="G177" s="1">
        <v>3.2426502</v>
      </c>
      <c r="H177" s="1">
        <v>3.1145966</v>
      </c>
      <c r="I177" s="1">
        <v>1.073052405</v>
      </c>
      <c r="J177">
        <v>3.35637665893495</v>
      </c>
      <c r="K177">
        <v>3.04523046072515</v>
      </c>
      <c r="L177">
        <v>1.07162609157459</v>
      </c>
      <c r="M177" s="2">
        <v>0.893082251074479</v>
      </c>
      <c r="N177" s="2">
        <v>0</v>
      </c>
      <c r="O177" s="2">
        <v>3.11470855945655</v>
      </c>
    </row>
    <row r="178" spans="1:15">
      <c r="A178" s="1">
        <v>3.25</v>
      </c>
      <c r="B178" s="1">
        <v>3</v>
      </c>
      <c r="C178" s="1">
        <v>3</v>
      </c>
      <c r="D178" s="1">
        <v>3.20508809006704</v>
      </c>
      <c r="E178" s="1">
        <v>3.10157760765143</v>
      </c>
      <c r="F178" s="1">
        <v>1.06556431455605</v>
      </c>
      <c r="G178" s="1">
        <v>3.2404262</v>
      </c>
      <c r="H178" s="1">
        <v>3.1134648</v>
      </c>
      <c r="I178" s="1">
        <v>1.07330958</v>
      </c>
      <c r="J178">
        <v>3.29229278721026</v>
      </c>
      <c r="K178">
        <v>3.04411938735424</v>
      </c>
      <c r="L178">
        <v>1.05818337615869</v>
      </c>
      <c r="M178" s="2">
        <v>0.893897664169942</v>
      </c>
      <c r="N178" s="2">
        <v>0</v>
      </c>
      <c r="O178" s="2">
        <v>3.12408807299596</v>
      </c>
    </row>
    <row r="179" spans="1:15">
      <c r="A179" s="1">
        <v>3.5</v>
      </c>
      <c r="B179" s="1">
        <v>3</v>
      </c>
      <c r="C179" s="1">
        <v>3</v>
      </c>
      <c r="D179" s="1">
        <v>3.20992737520601</v>
      </c>
      <c r="E179" s="1">
        <v>3.09243027423367</v>
      </c>
      <c r="F179" s="1">
        <v>1.06093631790012</v>
      </c>
      <c r="G179" s="1">
        <v>3.2381672</v>
      </c>
      <c r="H179" s="1">
        <v>3.111415</v>
      </c>
      <c r="I179" s="1">
        <v>1.071876687</v>
      </c>
      <c r="J179">
        <v>3.25321189848519</v>
      </c>
      <c r="K179">
        <v>3.03945782864641</v>
      </c>
      <c r="L179">
        <v>1.0545746926976</v>
      </c>
      <c r="M179" s="2">
        <v>0.894523159650902</v>
      </c>
      <c r="N179" s="2">
        <v>0</v>
      </c>
      <c r="O179" s="2">
        <v>3.12971089954566</v>
      </c>
    </row>
    <row r="180" spans="1:15">
      <c r="A180" s="1">
        <v>3.75</v>
      </c>
      <c r="B180" s="1">
        <v>3</v>
      </c>
      <c r="C180" s="1">
        <v>3</v>
      </c>
      <c r="D180" s="1">
        <v>3.23021375200026</v>
      </c>
      <c r="E180" s="1">
        <v>3.07994647944117</v>
      </c>
      <c r="F180" s="1">
        <v>1.065265580383</v>
      </c>
      <c r="G180" s="1">
        <v>3.234378</v>
      </c>
      <c r="H180" s="1">
        <v>3.10831384</v>
      </c>
      <c r="I180" s="1">
        <v>1.069927207</v>
      </c>
      <c r="J180">
        <v>3.24923231229748</v>
      </c>
      <c r="K180">
        <v>3.03085237691431</v>
      </c>
      <c r="L180">
        <v>1.06456636664816</v>
      </c>
      <c r="M180" s="2">
        <v>0.895006037440971</v>
      </c>
      <c r="N180" s="2">
        <v>0</v>
      </c>
      <c r="O180" s="2">
        <v>3.13249097529159</v>
      </c>
    </row>
    <row r="181" spans="1:15">
      <c r="A181" s="1">
        <v>4</v>
      </c>
      <c r="B181" s="1">
        <v>3</v>
      </c>
      <c r="C181" s="1">
        <v>3</v>
      </c>
      <c r="D181" s="1">
        <v>3.26483655444869</v>
      </c>
      <c r="E181" s="1">
        <v>3.06259092774383</v>
      </c>
      <c r="F181" s="1">
        <v>1.08718797601901</v>
      </c>
      <c r="G181" s="1">
        <v>3.2267275</v>
      </c>
      <c r="H181" s="1">
        <v>3.10555626</v>
      </c>
      <c r="I181" s="1">
        <v>1.067644585</v>
      </c>
      <c r="J181">
        <v>3.26173185185107</v>
      </c>
      <c r="K181">
        <v>3.01652098428471</v>
      </c>
      <c r="L181">
        <v>1.0909150807585</v>
      </c>
      <c r="M181" s="2">
        <v>0.895380051359412</v>
      </c>
      <c r="N181" s="2">
        <v>0</v>
      </c>
      <c r="O181" s="2">
        <v>3.13312630957007</v>
      </c>
    </row>
    <row r="182" spans="1:15">
      <c r="A182" s="1">
        <v>1.25</v>
      </c>
      <c r="B182" s="1">
        <v>3.25</v>
      </c>
      <c r="C182" s="1">
        <v>3</v>
      </c>
      <c r="D182" s="1">
        <v>2.80407558903284</v>
      </c>
      <c r="E182" s="1">
        <v>2.69028802710108</v>
      </c>
      <c r="F182" s="1">
        <v>1.06671186999521</v>
      </c>
      <c r="G182" s="1">
        <v>2.62671094</v>
      </c>
      <c r="H182" s="1">
        <v>2.76929</v>
      </c>
      <c r="I182" s="1">
        <v>0.88460688</v>
      </c>
      <c r="J182">
        <v>3.02956415715302</v>
      </c>
      <c r="K182">
        <v>2.63800698146145</v>
      </c>
      <c r="L182">
        <v>1.14001412226861</v>
      </c>
      <c r="M182" s="2">
        <v>0.865200008375991</v>
      </c>
      <c r="N182" s="2">
        <v>0</v>
      </c>
      <c r="O182" s="2">
        <v>2.65327230862814</v>
      </c>
    </row>
    <row r="183" spans="1:15">
      <c r="A183" s="1">
        <v>1.5</v>
      </c>
      <c r="B183" s="1">
        <v>3.25</v>
      </c>
      <c r="C183" s="1">
        <v>3</v>
      </c>
      <c r="D183" s="1">
        <v>2.90932877823425</v>
      </c>
      <c r="E183" s="1">
        <v>2.80202322839172</v>
      </c>
      <c r="F183" s="1">
        <v>1.08229981368631</v>
      </c>
      <c r="G183" s="1">
        <v>2.889734</v>
      </c>
      <c r="H183" s="1">
        <v>2.93647034</v>
      </c>
      <c r="I183" s="1">
        <v>0.957450217</v>
      </c>
      <c r="J183">
        <v>3.15246281418362</v>
      </c>
      <c r="K183">
        <v>2.73422064564696</v>
      </c>
      <c r="L183">
        <v>1.17907663783639</v>
      </c>
      <c r="M183" s="2">
        <v>0.87405506277804</v>
      </c>
      <c r="N183" s="2">
        <v>0</v>
      </c>
      <c r="O183" s="2">
        <v>2.81461444320371</v>
      </c>
    </row>
    <row r="184" spans="1:15">
      <c r="A184" s="1">
        <v>1.75</v>
      </c>
      <c r="B184" s="1">
        <v>3.25</v>
      </c>
      <c r="C184" s="1">
        <v>3</v>
      </c>
      <c r="D184" s="1">
        <v>3.00340359713358</v>
      </c>
      <c r="E184" s="1">
        <v>2.90371562358166</v>
      </c>
      <c r="F184" s="1">
        <v>1.08414074280022</v>
      </c>
      <c r="G184" s="1">
        <v>3.020806</v>
      </c>
      <c r="H184" s="1">
        <v>3.0226506</v>
      </c>
      <c r="I184" s="1">
        <v>0.999237034</v>
      </c>
      <c r="J184">
        <v>3.23101779745214</v>
      </c>
      <c r="K184">
        <v>2.82616595989444</v>
      </c>
      <c r="L184">
        <v>1.18913293030048</v>
      </c>
      <c r="M184" s="2">
        <v>0.880136783236436</v>
      </c>
      <c r="N184" s="2">
        <v>0</v>
      </c>
      <c r="O184" s="2">
        <v>2.90187350373509</v>
      </c>
    </row>
    <row r="185" spans="1:15">
      <c r="A185" s="1">
        <v>2</v>
      </c>
      <c r="B185" s="1">
        <v>3.25</v>
      </c>
      <c r="C185" s="1">
        <v>3</v>
      </c>
      <c r="D185" s="1">
        <v>3.08242680777812</v>
      </c>
      <c r="E185" s="1">
        <v>2.98687522038749</v>
      </c>
      <c r="F185" s="1">
        <v>1.076235465497</v>
      </c>
      <c r="G185" s="1">
        <v>3.114423</v>
      </c>
      <c r="H185" s="1">
        <v>3.06789108</v>
      </c>
      <c r="I185" s="1">
        <v>1.029919612</v>
      </c>
      <c r="J185">
        <v>3.2831891372008</v>
      </c>
      <c r="K185">
        <v>2.90580306813041</v>
      </c>
      <c r="L185">
        <v>1.17353036885048</v>
      </c>
      <c r="M185" s="2">
        <v>0.884337320539174</v>
      </c>
      <c r="N185" s="2">
        <v>0</v>
      </c>
      <c r="O185" s="2">
        <v>2.96335288295045</v>
      </c>
    </row>
    <row r="186" spans="1:15">
      <c r="A186" s="1">
        <v>2.25</v>
      </c>
      <c r="B186" s="1">
        <v>3.25</v>
      </c>
      <c r="C186" s="1">
        <v>3</v>
      </c>
      <c r="D186" s="1">
        <v>3.14393544490191</v>
      </c>
      <c r="E186" s="1">
        <v>3.04760866258121</v>
      </c>
      <c r="F186" s="1">
        <v>1.06519315570417</v>
      </c>
      <c r="G186" s="1">
        <v>3.17833488</v>
      </c>
      <c r="H186" s="1">
        <v>3.09198474</v>
      </c>
      <c r="I186" s="1">
        <v>1.049789029</v>
      </c>
      <c r="J186">
        <v>3.3464064805524</v>
      </c>
      <c r="K186">
        <v>2.96823730666209</v>
      </c>
      <c r="L186">
        <v>1.14396027701794</v>
      </c>
      <c r="M186" s="2">
        <v>0.887314782111334</v>
      </c>
      <c r="N186" s="2">
        <v>0</v>
      </c>
      <c r="O186" s="2">
        <v>3.00862530868153</v>
      </c>
    </row>
    <row r="187" spans="1:15">
      <c r="A187" s="1">
        <v>2.5</v>
      </c>
      <c r="B187" s="1">
        <v>3.25</v>
      </c>
      <c r="C187" s="1">
        <v>3</v>
      </c>
      <c r="D187" s="1">
        <v>3.18704097953709</v>
      </c>
      <c r="E187" s="1">
        <v>3.08542804074987</v>
      </c>
      <c r="F187" s="1">
        <v>1.05933901047448</v>
      </c>
      <c r="G187" s="1">
        <v>3.1881772</v>
      </c>
      <c r="H187" s="1">
        <v>3.1058435</v>
      </c>
      <c r="I187" s="1">
        <v>1.055980211</v>
      </c>
      <c r="J187">
        <v>3.40776211488361</v>
      </c>
      <c r="K187">
        <v>3.01139750649286</v>
      </c>
      <c r="L187">
        <v>1.11320815023784</v>
      </c>
      <c r="M187" s="2">
        <v>0.88947753974158</v>
      </c>
      <c r="N187" s="2">
        <v>0</v>
      </c>
      <c r="O187" s="2">
        <v>3.04213482203889</v>
      </c>
    </row>
    <row r="188" spans="1:15">
      <c r="A188" s="1">
        <v>2.75</v>
      </c>
      <c r="B188" s="1">
        <v>3.25</v>
      </c>
      <c r="C188" s="1">
        <v>3</v>
      </c>
      <c r="D188" s="1">
        <v>3.21261770359002</v>
      </c>
      <c r="E188" s="1">
        <v>3.10326497821427</v>
      </c>
      <c r="F188" s="1">
        <v>1.06163036082891</v>
      </c>
      <c r="G188" s="1">
        <v>3.23747992</v>
      </c>
      <c r="H188" s="1">
        <v>3.1097817</v>
      </c>
      <c r="I188" s="1">
        <v>1.071622243</v>
      </c>
      <c r="J188">
        <v>3.41377149094242</v>
      </c>
      <c r="K188">
        <v>3.03635153535481</v>
      </c>
      <c r="L188">
        <v>1.08775656690229</v>
      </c>
      <c r="M188" s="2">
        <v>0.891081548934588</v>
      </c>
      <c r="N188" s="2">
        <v>0</v>
      </c>
      <c r="O188" s="2">
        <v>3.06673829700341</v>
      </c>
    </row>
    <row r="189" spans="1:15">
      <c r="A189" s="1">
        <v>3</v>
      </c>
      <c r="B189" s="1">
        <v>3.25</v>
      </c>
      <c r="C189" s="1">
        <v>3</v>
      </c>
      <c r="D189" s="1">
        <v>3.223240532107</v>
      </c>
      <c r="E189" s="1">
        <v>3.10739563696967</v>
      </c>
      <c r="F189" s="1">
        <v>1.06377408739464</v>
      </c>
      <c r="G189" s="1">
        <v>3.22827014</v>
      </c>
      <c r="H189" s="1">
        <v>3.1144053</v>
      </c>
      <c r="I189" s="1">
        <v>1.068482116</v>
      </c>
      <c r="J189">
        <v>3.36783832482129</v>
      </c>
      <c r="K189">
        <v>3.04707341561385</v>
      </c>
      <c r="L189">
        <v>1.06831592597433</v>
      </c>
      <c r="M189" s="2">
        <v>0.892291799313033</v>
      </c>
      <c r="N189" s="2">
        <v>0</v>
      </c>
      <c r="O189" s="2">
        <v>3.08450528027628</v>
      </c>
    </row>
    <row r="190" spans="1:15">
      <c r="A190" s="1">
        <v>3.25</v>
      </c>
      <c r="B190" s="1">
        <v>3.25</v>
      </c>
      <c r="C190" s="1">
        <v>3</v>
      </c>
      <c r="D190" s="1">
        <v>3.22704625977849</v>
      </c>
      <c r="E190" s="1">
        <v>3.10324716454841</v>
      </c>
      <c r="F190" s="1">
        <v>1.06084102493995</v>
      </c>
      <c r="G190" s="1">
        <v>3.21231506</v>
      </c>
      <c r="H190" s="1">
        <v>3.1155368</v>
      </c>
      <c r="I190" s="1">
        <v>1.064384701</v>
      </c>
      <c r="J190">
        <v>3.31139441348551</v>
      </c>
      <c r="K190">
        <v>3.04824404295006</v>
      </c>
      <c r="L190">
        <v>1.0555215972818</v>
      </c>
      <c r="M190" s="2">
        <v>0.89321778482447</v>
      </c>
      <c r="N190" s="2">
        <v>0</v>
      </c>
      <c r="O190" s="2">
        <v>3.09700020577802</v>
      </c>
    </row>
    <row r="191" spans="1:15">
      <c r="A191" s="1">
        <v>3.5</v>
      </c>
      <c r="B191" s="1">
        <v>3.25</v>
      </c>
      <c r="C191" s="1">
        <v>3</v>
      </c>
      <c r="D191" s="1">
        <v>3.23385477375138</v>
      </c>
      <c r="E191" s="1">
        <v>3.093946672369</v>
      </c>
      <c r="F191" s="1">
        <v>1.05588348204126</v>
      </c>
      <c r="G191" s="1">
        <v>3.2156662</v>
      </c>
      <c r="H191" s="1">
        <v>3.11482774</v>
      </c>
      <c r="I191" s="1">
        <v>1.064538597</v>
      </c>
      <c r="J191">
        <v>3.27298653339495</v>
      </c>
      <c r="K191">
        <v>3.04292833651729</v>
      </c>
      <c r="L191">
        <v>1.05203241174232</v>
      </c>
      <c r="M191" s="2">
        <v>0.893934153463225</v>
      </c>
      <c r="N191" s="2">
        <v>0</v>
      </c>
      <c r="O191" s="2">
        <v>3.10542448957495</v>
      </c>
    </row>
    <row r="192" spans="1:15">
      <c r="A192" s="1">
        <v>3.75</v>
      </c>
      <c r="B192" s="1">
        <v>3.25</v>
      </c>
      <c r="C192" s="1">
        <v>3</v>
      </c>
      <c r="D192" s="1">
        <v>3.25121162949333</v>
      </c>
      <c r="E192" s="1">
        <v>3.08061268351566</v>
      </c>
      <c r="F192" s="1">
        <v>1.05981531337614</v>
      </c>
      <c r="G192" s="1">
        <v>3.2077963</v>
      </c>
      <c r="H192" s="1">
        <v>3.1129146</v>
      </c>
      <c r="I192" s="1">
        <v>1.062566858</v>
      </c>
      <c r="J192">
        <v>3.26580985031315</v>
      </c>
      <c r="K192">
        <v>3.03199386751724</v>
      </c>
      <c r="L192">
        <v>1.06139125217436</v>
      </c>
      <c r="M192" s="2">
        <v>0.894493043688549</v>
      </c>
      <c r="N192" s="2">
        <v>0</v>
      </c>
      <c r="O192" s="2">
        <v>3.11070670587345</v>
      </c>
    </row>
    <row r="193" spans="1:15">
      <c r="A193" s="1">
        <v>4</v>
      </c>
      <c r="B193" s="1">
        <v>3.25</v>
      </c>
      <c r="C193" s="1">
        <v>3</v>
      </c>
      <c r="D193" s="1">
        <v>3.28237103069429</v>
      </c>
      <c r="E193" s="1">
        <v>3.06229194393332</v>
      </c>
      <c r="F193" s="1">
        <v>1.0847738353573</v>
      </c>
      <c r="G193" s="1">
        <v>3.204575</v>
      </c>
      <c r="H193" s="1">
        <v>3.11030808</v>
      </c>
      <c r="I193" s="1">
        <v>1.062215829</v>
      </c>
      <c r="J193">
        <v>3.26797401394722</v>
      </c>
      <c r="K193">
        <v>3.01438110100778</v>
      </c>
      <c r="L193">
        <v>1.09174982012945</v>
      </c>
      <c r="M193" s="2">
        <v>0.894931667350357</v>
      </c>
      <c r="N193" s="2">
        <v>0</v>
      </c>
      <c r="O193" s="2">
        <v>3.1135668073313</v>
      </c>
    </row>
    <row r="194" spans="1:15">
      <c r="A194" s="1">
        <v>1.25</v>
      </c>
      <c r="B194" s="1">
        <v>3.5</v>
      </c>
      <c r="C194" s="1">
        <v>3</v>
      </c>
      <c r="D194" s="1">
        <v>2.77462653409798</v>
      </c>
      <c r="E194" s="1">
        <v>2.664659177336</v>
      </c>
      <c r="F194" s="1">
        <v>1.07911885337201</v>
      </c>
      <c r="G194" s="1">
        <v>2.63748726</v>
      </c>
      <c r="H194" s="1">
        <v>2.6960483</v>
      </c>
      <c r="I194" s="1">
        <v>0.876247646</v>
      </c>
      <c r="J194">
        <v>3.03821045633465</v>
      </c>
      <c r="K194">
        <v>2.6117128647568</v>
      </c>
      <c r="L194">
        <v>1.15714701436655</v>
      </c>
      <c r="M194" s="2">
        <v>0.863810164670623</v>
      </c>
      <c r="N194" s="2">
        <v>0</v>
      </c>
      <c r="O194" s="2">
        <v>1.48839902477221</v>
      </c>
    </row>
    <row r="195" spans="1:15">
      <c r="A195" s="1">
        <v>1.5</v>
      </c>
      <c r="B195" s="1">
        <v>3.5</v>
      </c>
      <c r="C195" s="1">
        <v>3</v>
      </c>
      <c r="D195" s="1">
        <v>2.87122317478528</v>
      </c>
      <c r="E195" s="1">
        <v>2.76910632521668</v>
      </c>
      <c r="F195" s="1">
        <v>1.08640821390594</v>
      </c>
      <c r="G195" s="1">
        <v>2.78292668</v>
      </c>
      <c r="H195" s="1">
        <v>2.8883008</v>
      </c>
      <c r="I195" s="1">
        <v>0.927278051</v>
      </c>
      <c r="J195">
        <v>3.12096120787952</v>
      </c>
      <c r="K195">
        <v>2.70114404739203</v>
      </c>
      <c r="L195">
        <v>1.18828110271314</v>
      </c>
      <c r="M195" s="2">
        <v>0.87154874845559</v>
      </c>
      <c r="N195" s="2">
        <v>0</v>
      </c>
      <c r="O195" s="2">
        <v>2.75075028955761</v>
      </c>
    </row>
    <row r="196" spans="1:15">
      <c r="A196" s="1">
        <v>1.75</v>
      </c>
      <c r="B196" s="1">
        <v>3.5</v>
      </c>
      <c r="C196" s="1">
        <v>3</v>
      </c>
      <c r="D196" s="1">
        <v>2.96400764840552</v>
      </c>
      <c r="E196" s="1">
        <v>2.86831627322637</v>
      </c>
      <c r="F196" s="1">
        <v>1.08043098362324</v>
      </c>
      <c r="G196" s="1">
        <v>2.9780674</v>
      </c>
      <c r="H196" s="1">
        <v>2.9900412</v>
      </c>
      <c r="I196" s="1">
        <v>0.986125593</v>
      </c>
      <c r="J196">
        <v>3.15718723550818</v>
      </c>
      <c r="K196">
        <v>2.79108243117721</v>
      </c>
      <c r="L196">
        <v>1.18902891794977</v>
      </c>
      <c r="M196" s="2">
        <v>0.878102917317645</v>
      </c>
      <c r="N196" s="2">
        <v>0</v>
      </c>
      <c r="O196" s="2">
        <v>2.8531546801102</v>
      </c>
    </row>
    <row r="197" spans="1:15">
      <c r="A197" s="1">
        <v>2</v>
      </c>
      <c r="B197" s="1">
        <v>3.5</v>
      </c>
      <c r="C197" s="1">
        <v>3</v>
      </c>
      <c r="D197" s="1">
        <v>3.04977670486112</v>
      </c>
      <c r="E197" s="1">
        <v>2.95434468156073</v>
      </c>
      <c r="F197" s="1">
        <v>1.06695035188456</v>
      </c>
      <c r="G197" s="1">
        <v>3.096077</v>
      </c>
      <c r="H197" s="1">
        <v>3.046993</v>
      </c>
      <c r="I197" s="1">
        <v>1.021883083</v>
      </c>
      <c r="J197">
        <v>3.18479862769803</v>
      </c>
      <c r="K197">
        <v>2.8745082472462</v>
      </c>
      <c r="L197">
        <v>1.16354650493631</v>
      </c>
      <c r="M197" s="2">
        <v>0.882699116827445</v>
      </c>
      <c r="N197" s="2">
        <v>0</v>
      </c>
      <c r="O197" s="2">
        <v>2.92025647624491</v>
      </c>
    </row>
    <row r="198" spans="1:15">
      <c r="A198" s="1">
        <v>2.25</v>
      </c>
      <c r="B198" s="1">
        <v>3.5</v>
      </c>
      <c r="C198" s="1">
        <v>3</v>
      </c>
      <c r="D198" s="1">
        <v>3.12411013594081</v>
      </c>
      <c r="E198" s="1">
        <v>3.02174764866191</v>
      </c>
      <c r="F198" s="1">
        <v>1.05428874992036</v>
      </c>
      <c r="G198" s="1">
        <v>3.16892106</v>
      </c>
      <c r="H198" s="1">
        <v>3.07685594</v>
      </c>
      <c r="I198" s="1">
        <v>1.046527972</v>
      </c>
      <c r="J198">
        <v>3.25053931329534</v>
      </c>
      <c r="K198">
        <v>2.94507836721588</v>
      </c>
      <c r="L198">
        <v>1.12591028550497</v>
      </c>
      <c r="M198" s="2">
        <v>0.885977121958413</v>
      </c>
      <c r="N198" s="2">
        <v>0</v>
      </c>
      <c r="O198" s="2">
        <v>2.96951215954238</v>
      </c>
    </row>
    <row r="199" spans="1:15">
      <c r="A199" s="1">
        <v>2.5</v>
      </c>
      <c r="B199" s="1">
        <v>3.5</v>
      </c>
      <c r="C199" s="1">
        <v>3</v>
      </c>
      <c r="D199" s="1">
        <v>3.18182332204647</v>
      </c>
      <c r="E199" s="1">
        <v>3.06739701939426</v>
      </c>
      <c r="F199" s="1">
        <v>1.04992233729845</v>
      </c>
      <c r="G199" s="1">
        <v>3.17327388</v>
      </c>
      <c r="H199" s="1">
        <v>3.0975934</v>
      </c>
      <c r="I199" s="1">
        <v>1.051233056</v>
      </c>
      <c r="J199">
        <v>3.32651621009152</v>
      </c>
      <c r="K199">
        <v>2.99727915396562</v>
      </c>
      <c r="L199">
        <v>1.09310547847106</v>
      </c>
      <c r="M199" s="2">
        <v>0.888368160992125</v>
      </c>
      <c r="N199" s="2">
        <v>0</v>
      </c>
      <c r="O199" s="2">
        <v>3.00654618258626</v>
      </c>
    </row>
    <row r="200" spans="1:15">
      <c r="A200" s="1">
        <v>2.75</v>
      </c>
      <c r="B200" s="1">
        <v>3.5</v>
      </c>
      <c r="C200" s="1">
        <v>3</v>
      </c>
      <c r="D200" s="1">
        <v>3.22041537697474</v>
      </c>
      <c r="E200" s="1">
        <v>3.09193617452883</v>
      </c>
      <c r="F200" s="1">
        <v>1.05398504219594</v>
      </c>
      <c r="G200" s="1">
        <v>3.22043694</v>
      </c>
      <c r="H200" s="1">
        <v>3.104257</v>
      </c>
      <c r="I200" s="1">
        <v>1.06669424</v>
      </c>
      <c r="J200">
        <v>3.35660650161562</v>
      </c>
      <c r="K200">
        <v>3.02932663355302</v>
      </c>
      <c r="L200">
        <v>1.07234790798112</v>
      </c>
      <c r="M200" s="2">
        <v>0.890148384026506</v>
      </c>
      <c r="N200" s="2">
        <v>0</v>
      </c>
      <c r="O200" s="2">
        <v>3.03442670832861</v>
      </c>
    </row>
    <row r="201" spans="1:15">
      <c r="A201" s="1">
        <v>3</v>
      </c>
      <c r="B201" s="1">
        <v>3.5</v>
      </c>
      <c r="C201" s="1">
        <v>3</v>
      </c>
      <c r="D201" s="1">
        <v>3.24209917437878</v>
      </c>
      <c r="E201" s="1">
        <v>3.10019225418872</v>
      </c>
      <c r="F201" s="1">
        <v>1.05815099584507</v>
      </c>
      <c r="G201" s="1">
        <v>3.2141014</v>
      </c>
      <c r="H201" s="1">
        <v>3.1119434</v>
      </c>
      <c r="I201" s="1">
        <v>1.063857307</v>
      </c>
      <c r="J201">
        <v>3.33946740002346</v>
      </c>
      <c r="K201">
        <v>3.04425311435717</v>
      </c>
      <c r="L201">
        <v>1.05984503318353</v>
      </c>
      <c r="M201" s="2">
        <v>0.891497308285924</v>
      </c>
      <c r="N201" s="2">
        <v>0</v>
      </c>
      <c r="O201" s="2">
        <v>3.05524345960684</v>
      </c>
    </row>
    <row r="202" spans="1:15">
      <c r="A202" s="1">
        <v>3.25</v>
      </c>
      <c r="B202" s="1">
        <v>3.5</v>
      </c>
      <c r="C202" s="1">
        <v>3</v>
      </c>
      <c r="D202" s="1">
        <v>3.25283336014009</v>
      </c>
      <c r="E202" s="1">
        <v>3.09766606442026</v>
      </c>
      <c r="F202" s="1">
        <v>1.0574324327528</v>
      </c>
      <c r="G202" s="1">
        <v>3.20438592</v>
      </c>
      <c r="H202" s="1">
        <v>3.11496166</v>
      </c>
      <c r="I202" s="1">
        <v>1.063116419</v>
      </c>
      <c r="J202">
        <v>3.29879405768757</v>
      </c>
      <c r="K202">
        <v>3.04650131662688</v>
      </c>
      <c r="L202">
        <v>1.05349213669619</v>
      </c>
      <c r="M202" s="2">
        <v>0.892534541712826</v>
      </c>
      <c r="N202" s="2">
        <v>0</v>
      </c>
      <c r="O202" s="2">
        <v>3.07054958904863</v>
      </c>
    </row>
    <row r="203" spans="1:15">
      <c r="A203" s="1">
        <v>3.5</v>
      </c>
      <c r="B203" s="1">
        <v>3.5</v>
      </c>
      <c r="C203" s="1">
        <v>3</v>
      </c>
      <c r="D203" s="1">
        <v>3.26043611350365</v>
      </c>
      <c r="E203" s="1">
        <v>3.08844033652025</v>
      </c>
      <c r="F203" s="1">
        <v>1.05531102467634</v>
      </c>
      <c r="G203" s="1">
        <v>3.213412</v>
      </c>
      <c r="H203" s="1">
        <v>3.11566754</v>
      </c>
      <c r="I203" s="1">
        <v>1.06511391</v>
      </c>
      <c r="J203">
        <v>3.26850514600299</v>
      </c>
      <c r="K203">
        <v>3.03966321327518</v>
      </c>
      <c r="L203">
        <v>1.05533055399273</v>
      </c>
      <c r="M203" s="2">
        <v>0.893341791448517</v>
      </c>
      <c r="N203" s="2">
        <v>0</v>
      </c>
      <c r="O203" s="2">
        <v>3.08153941069734</v>
      </c>
    </row>
    <row r="204" spans="1:15">
      <c r="A204" s="1">
        <v>3.75</v>
      </c>
      <c r="B204" s="1">
        <v>3.5</v>
      </c>
      <c r="C204" s="1">
        <v>3</v>
      </c>
      <c r="D204" s="1">
        <v>3.27433665965774</v>
      </c>
      <c r="E204" s="1">
        <v>3.07504989459279</v>
      </c>
      <c r="F204" s="1">
        <v>1.06060937533644</v>
      </c>
      <c r="G204" s="1">
        <v>3.21704034</v>
      </c>
      <c r="H204" s="1">
        <v>3.1151008</v>
      </c>
      <c r="I204" s="1">
        <v>1.065274927</v>
      </c>
      <c r="J204">
        <v>3.27032247376381</v>
      </c>
      <c r="K204">
        <v>3.02664714840034</v>
      </c>
      <c r="L204">
        <v>1.06516183821375</v>
      </c>
      <c r="M204" s="2">
        <v>0.893976185314132</v>
      </c>
      <c r="N204" s="2">
        <v>0</v>
      </c>
      <c r="O204" s="2">
        <v>3.08914410945049</v>
      </c>
    </row>
    <row r="205" spans="1:15">
      <c r="A205" s="1">
        <v>4</v>
      </c>
      <c r="B205" s="1">
        <v>3.5</v>
      </c>
      <c r="C205" s="1">
        <v>3</v>
      </c>
      <c r="D205" s="1">
        <v>3.301863093423</v>
      </c>
      <c r="E205" s="1">
        <v>3.05636645059433</v>
      </c>
      <c r="F205" s="1">
        <v>1.08941553643761</v>
      </c>
      <c r="G205" s="1">
        <v>3.20337028</v>
      </c>
      <c r="H205" s="1">
        <v>3.11298948</v>
      </c>
      <c r="I205" s="1">
        <v>1.062958359</v>
      </c>
      <c r="J205">
        <v>3.27083167417339</v>
      </c>
      <c r="K205">
        <v>3.00622383625952</v>
      </c>
      <c r="L205">
        <v>1.09858238766789</v>
      </c>
      <c r="M205" s="2">
        <v>0.894478516439506</v>
      </c>
      <c r="N205" s="2">
        <v>0</v>
      </c>
      <c r="O205" s="2">
        <v>3.09409419189043</v>
      </c>
    </row>
    <row r="206" spans="1:15">
      <c r="A206" s="1">
        <v>1.5</v>
      </c>
      <c r="B206" s="1">
        <v>3.75</v>
      </c>
      <c r="C206" s="1">
        <v>3</v>
      </c>
      <c r="D206" s="1">
        <v>2.84666746054384</v>
      </c>
      <c r="E206" s="1">
        <v>2.74622144999948</v>
      </c>
      <c r="F206" s="1">
        <v>1.08807224855511</v>
      </c>
      <c r="G206" s="1">
        <v>2.7028882</v>
      </c>
      <c r="H206" s="1">
        <v>2.83068834</v>
      </c>
      <c r="I206" s="1">
        <v>0.905582782</v>
      </c>
      <c r="J206">
        <v>3.0777019313038</v>
      </c>
      <c r="K206">
        <v>2.67878107424714</v>
      </c>
      <c r="L206">
        <v>1.18535622838582</v>
      </c>
      <c r="M206" s="2">
        <v>0.869242032337024</v>
      </c>
      <c r="N206" s="2">
        <v>0</v>
      </c>
      <c r="O206" s="2">
        <v>2.66185244495114</v>
      </c>
    </row>
    <row r="207" spans="1:15">
      <c r="A207" s="1">
        <v>1.75</v>
      </c>
      <c r="B207" s="1">
        <v>3.75</v>
      </c>
      <c r="C207" s="1">
        <v>3</v>
      </c>
      <c r="D207" s="1">
        <v>2.9376787801366</v>
      </c>
      <c r="E207" s="1">
        <v>2.83969447082816</v>
      </c>
      <c r="F207" s="1">
        <v>1.0764103652207</v>
      </c>
      <c r="G207" s="1">
        <v>2.9082574</v>
      </c>
      <c r="H207" s="1">
        <v>2.95628212</v>
      </c>
      <c r="I207" s="1">
        <v>0.965436078</v>
      </c>
      <c r="J207">
        <v>3.07908083694768</v>
      </c>
      <c r="K207">
        <v>2.76411126751689</v>
      </c>
      <c r="L207">
        <v>1.17776710658664</v>
      </c>
      <c r="M207" s="2">
        <v>0.876080155306384</v>
      </c>
      <c r="N207" s="2">
        <v>0</v>
      </c>
      <c r="O207" s="2">
        <v>2.80418607656208</v>
      </c>
    </row>
    <row r="208" spans="1:15">
      <c r="A208" s="1">
        <v>2</v>
      </c>
      <c r="B208" s="1">
        <v>3.75</v>
      </c>
      <c r="C208" s="1">
        <v>3</v>
      </c>
      <c r="D208" s="1">
        <v>3.02861371802746</v>
      </c>
      <c r="E208" s="1">
        <v>2.92467547825743</v>
      </c>
      <c r="F208" s="1">
        <v>1.05970365416179</v>
      </c>
      <c r="G208" s="1">
        <v>3.0364878</v>
      </c>
      <c r="H208" s="1">
        <v>3.0246512</v>
      </c>
      <c r="I208" s="1">
        <v>1.004928636</v>
      </c>
      <c r="J208">
        <v>3.08513863298515</v>
      </c>
      <c r="K208">
        <v>2.84778347097498</v>
      </c>
      <c r="L208">
        <v>1.14495611766243</v>
      </c>
      <c r="M208" s="2">
        <v>0.881049792236555</v>
      </c>
      <c r="N208" s="2">
        <v>0</v>
      </c>
      <c r="O208" s="2">
        <v>2.8791579337716</v>
      </c>
    </row>
    <row r="209" spans="1:15">
      <c r="A209" s="1">
        <v>2.25</v>
      </c>
      <c r="B209" s="1">
        <v>3.75</v>
      </c>
      <c r="C209" s="1">
        <v>3</v>
      </c>
      <c r="D209" s="1">
        <v>3.11348390580276</v>
      </c>
      <c r="E209" s="1">
        <v>2.99537136927104</v>
      </c>
      <c r="F209" s="1">
        <v>1.04660783743491</v>
      </c>
      <c r="G209" s="1">
        <v>3.10217132</v>
      </c>
      <c r="H209" s="1">
        <v>3.0644151</v>
      </c>
      <c r="I209" s="1">
        <v>1.026987643</v>
      </c>
      <c r="J209">
        <v>3.15251703327975</v>
      </c>
      <c r="K209">
        <v>2.92301462162277</v>
      </c>
      <c r="L209">
        <v>1.10189353205384</v>
      </c>
      <c r="M209" s="2">
        <v>0.884626879046508</v>
      </c>
      <c r="N209" s="2">
        <v>0</v>
      </c>
      <c r="O209" s="2">
        <v>2.93248980316222</v>
      </c>
    </row>
    <row r="210" spans="1:15">
      <c r="A210" s="1">
        <v>2.5</v>
      </c>
      <c r="B210" s="1">
        <v>3.75</v>
      </c>
      <c r="C210" s="1">
        <v>3</v>
      </c>
      <c r="D210" s="1">
        <v>3.18319428934495</v>
      </c>
      <c r="E210" s="1">
        <v>3.04618203339673</v>
      </c>
      <c r="F210" s="1">
        <v>1.04423771496403</v>
      </c>
      <c r="G210" s="1">
        <v>3.15591786</v>
      </c>
      <c r="H210" s="1">
        <v>3.08727468</v>
      </c>
      <c r="I210" s="1">
        <v>1.044592173</v>
      </c>
      <c r="J210">
        <v>3.24058431918328</v>
      </c>
      <c r="K210">
        <v>2.98089103776958</v>
      </c>
      <c r="L210">
        <v>1.06982865054874</v>
      </c>
      <c r="M210" s="2">
        <v>0.887248438351168</v>
      </c>
      <c r="N210" s="2">
        <v>0</v>
      </c>
      <c r="O210" s="2">
        <v>2.9727313541945</v>
      </c>
    </row>
    <row r="211" spans="1:15">
      <c r="A211" s="1">
        <v>2.75</v>
      </c>
      <c r="B211" s="1">
        <v>3.75</v>
      </c>
      <c r="C211" s="1">
        <v>3</v>
      </c>
      <c r="D211" s="1">
        <v>3.23230778688882</v>
      </c>
      <c r="E211" s="1">
        <v>3.07522951161102</v>
      </c>
      <c r="F211" s="1">
        <v>1.05191657811142</v>
      </c>
      <c r="G211" s="1">
        <v>3.21190052</v>
      </c>
      <c r="H211" s="1">
        <v>3.0978064</v>
      </c>
      <c r="I211" s="1">
        <v>1.06228352</v>
      </c>
      <c r="J211">
        <v>3.29029697062445</v>
      </c>
      <c r="K211">
        <v>3.01674070937399</v>
      </c>
      <c r="L211">
        <v>1.057800698739</v>
      </c>
      <c r="M211" s="2">
        <v>0.889207321885446</v>
      </c>
      <c r="N211" s="2">
        <v>0</v>
      </c>
      <c r="O211" s="2">
        <v>3.00351204336705</v>
      </c>
    </row>
    <row r="212" spans="1:15">
      <c r="A212" s="1">
        <v>3</v>
      </c>
      <c r="B212" s="1">
        <v>3.75</v>
      </c>
      <c r="C212" s="1">
        <v>3</v>
      </c>
      <c r="D212" s="1">
        <v>3.26274427799337</v>
      </c>
      <c r="E212" s="1">
        <v>3.08645200228798</v>
      </c>
      <c r="F212" s="1">
        <v>1.06095203723131</v>
      </c>
      <c r="G212" s="1">
        <v>3.2035148</v>
      </c>
      <c r="H212" s="1">
        <v>3.10772452</v>
      </c>
      <c r="I212" s="1">
        <v>1.060335196</v>
      </c>
      <c r="J212">
        <v>3.29820164276442</v>
      </c>
      <c r="K212">
        <v>3.03345610414287</v>
      </c>
      <c r="L212">
        <v>1.05722464670268</v>
      </c>
      <c r="M212" s="2">
        <v>0.890696793834733</v>
      </c>
      <c r="N212" s="2">
        <v>0</v>
      </c>
      <c r="O212" s="2">
        <v>3.02703381948351</v>
      </c>
    </row>
    <row r="213" spans="1:15">
      <c r="A213" s="1">
        <v>3.25</v>
      </c>
      <c r="B213" s="1">
        <v>3.75</v>
      </c>
      <c r="C213" s="1">
        <v>3</v>
      </c>
      <c r="D213" s="1">
        <v>3.27948241468764</v>
      </c>
      <c r="E213" s="1">
        <v>3.08513986233749</v>
      </c>
      <c r="F213" s="1">
        <v>1.06664413926075</v>
      </c>
      <c r="G213" s="1">
        <v>3.20643474</v>
      </c>
      <c r="H213" s="1">
        <v>3.11320694</v>
      </c>
      <c r="I213" s="1">
        <v>1.062368284</v>
      </c>
      <c r="J213">
        <v>3.27534499060166</v>
      </c>
      <c r="K213">
        <v>3.03538333053052</v>
      </c>
      <c r="L213">
        <v>1.06325999528212</v>
      </c>
      <c r="M213" s="2">
        <v>0.891846475827331</v>
      </c>
      <c r="N213" s="2">
        <v>0</v>
      </c>
      <c r="O213" s="2">
        <v>3.04486138929405</v>
      </c>
    </row>
    <row r="214" spans="1:15">
      <c r="A214" s="1">
        <v>3.5</v>
      </c>
      <c r="B214" s="1">
        <v>3.75</v>
      </c>
      <c r="C214" s="1">
        <v>3</v>
      </c>
      <c r="D214" s="1">
        <v>3.28931981916004</v>
      </c>
      <c r="E214" s="1">
        <v>3.07585041249827</v>
      </c>
      <c r="F214" s="1">
        <v>1.07213275947906</v>
      </c>
      <c r="G214" s="1">
        <v>3.22175672</v>
      </c>
      <c r="H214" s="1">
        <v>3.1134417</v>
      </c>
      <c r="I214" s="1">
        <v>1.06585164</v>
      </c>
      <c r="J214">
        <v>3.25607467691004</v>
      </c>
      <c r="K214">
        <v>3.02639182836782</v>
      </c>
      <c r="L214">
        <v>1.07642726377507</v>
      </c>
      <c r="M214" s="2">
        <v>0.892745210037155</v>
      </c>
      <c r="N214" s="2">
        <v>0</v>
      </c>
      <c r="O214" s="2">
        <v>3.05818275839515</v>
      </c>
    </row>
    <row r="215" spans="1:15">
      <c r="A215" s="1">
        <v>3.75</v>
      </c>
      <c r="B215" s="1">
        <v>3.75</v>
      </c>
      <c r="C215" s="1">
        <v>3</v>
      </c>
      <c r="D215" s="1">
        <v>3.30246375477217</v>
      </c>
      <c r="E215" s="1">
        <v>3.06208425629433</v>
      </c>
      <c r="F215" s="1">
        <v>1.08428761335984</v>
      </c>
      <c r="G215" s="1">
        <v>3.245971</v>
      </c>
      <c r="H215" s="1">
        <v>3.11276494</v>
      </c>
      <c r="I215" s="1">
        <v>1.072174895</v>
      </c>
      <c r="J215">
        <v>3.26908267589007</v>
      </c>
      <c r="K215">
        <v>3.01069516234022</v>
      </c>
      <c r="L215">
        <v>1.0940281398481</v>
      </c>
      <c r="M215" s="2">
        <v>0.89345522331116</v>
      </c>
      <c r="N215" s="2">
        <v>0</v>
      </c>
      <c r="O215" s="2">
        <v>3.0679253970863</v>
      </c>
    </row>
    <row r="216" spans="1:15">
      <c r="A216" s="1">
        <v>4</v>
      </c>
      <c r="B216" s="1">
        <v>3.75</v>
      </c>
      <c r="C216" s="1">
        <v>3</v>
      </c>
      <c r="D216" s="1">
        <v>3.32788249407363</v>
      </c>
      <c r="E216" s="1">
        <v>3.04335134836957</v>
      </c>
      <c r="F216" s="1">
        <v>1.11589751473057</v>
      </c>
      <c r="G216" s="1">
        <v>3.24860612</v>
      </c>
      <c r="H216" s="1">
        <v>3.1110512</v>
      </c>
      <c r="I216" s="1">
        <v>1.073754463</v>
      </c>
      <c r="J216">
        <v>3.27139959528418</v>
      </c>
      <c r="K216">
        <v>2.9883186052283</v>
      </c>
      <c r="L216">
        <v>1.12832529072086</v>
      </c>
      <c r="M216" s="2">
        <v>0.894020992617919</v>
      </c>
      <c r="N216" s="2">
        <v>0</v>
      </c>
      <c r="O216" s="2">
        <v>3.07482229883792</v>
      </c>
    </row>
    <row r="217" spans="1:15">
      <c r="A217" s="1">
        <v>1.5</v>
      </c>
      <c r="B217" s="1">
        <v>4</v>
      </c>
      <c r="C217" s="1">
        <v>3</v>
      </c>
      <c r="D217" s="1">
        <v>2.83859773300422</v>
      </c>
      <c r="E217" s="1">
        <v>2.73243566602886</v>
      </c>
      <c r="F217" s="1">
        <v>1.09286687203472</v>
      </c>
      <c r="G217" s="1">
        <v>2.7232038</v>
      </c>
      <c r="H217" s="1">
        <v>2.77608126</v>
      </c>
      <c r="I217" s="1">
        <v>0.901775935</v>
      </c>
      <c r="J217">
        <v>3.03675489647892</v>
      </c>
      <c r="K217">
        <v>2.66632868689291</v>
      </c>
      <c r="L217">
        <v>1.17648218867167</v>
      </c>
      <c r="M217" s="2">
        <v>0.868396397429563</v>
      </c>
      <c r="N217" s="2">
        <v>0</v>
      </c>
      <c r="O217" s="2">
        <v>1.48839902477221</v>
      </c>
    </row>
    <row r="218" spans="1:15">
      <c r="A218" s="1">
        <v>1.75</v>
      </c>
      <c r="B218" s="1">
        <v>4</v>
      </c>
      <c r="C218" s="1">
        <v>3</v>
      </c>
      <c r="D218" s="1">
        <v>2.9267780158592</v>
      </c>
      <c r="E218" s="1">
        <v>2.81817355096802</v>
      </c>
      <c r="F218" s="1">
        <v>1.07882680107989</v>
      </c>
      <c r="G218" s="1">
        <v>2.85331912</v>
      </c>
      <c r="H218" s="1">
        <v>2.918467</v>
      </c>
      <c r="I218" s="1">
        <v>0.948341207</v>
      </c>
      <c r="J218">
        <v>3.0211932480567</v>
      </c>
      <c r="K218">
        <v>2.74529624969037</v>
      </c>
      <c r="L218">
        <v>1.16342640044328</v>
      </c>
      <c r="M218" s="2">
        <v>0.874113601711367</v>
      </c>
      <c r="N218" s="2">
        <v>0</v>
      </c>
      <c r="O218" s="2">
        <v>2.74946593928769</v>
      </c>
    </row>
    <row r="219" spans="1:15">
      <c r="A219" s="1">
        <v>2</v>
      </c>
      <c r="B219" s="1">
        <v>4</v>
      </c>
      <c r="C219" s="1">
        <v>3</v>
      </c>
      <c r="D219" s="1">
        <v>3.01966084094787</v>
      </c>
      <c r="E219" s="1">
        <v>2.89884021373936</v>
      </c>
      <c r="F219" s="1">
        <v>1.0619243467218</v>
      </c>
      <c r="G219" s="1">
        <v>2.98017946</v>
      </c>
      <c r="H219" s="1">
        <v>3.0000689</v>
      </c>
      <c r="I219" s="1">
        <v>0.988191437</v>
      </c>
      <c r="J219">
        <v>3.02055085276111</v>
      </c>
      <c r="K219">
        <v>2.82535923073195</v>
      </c>
      <c r="L219">
        <v>1.12827295533553</v>
      </c>
      <c r="M219" s="2">
        <v>0.87939770262511</v>
      </c>
      <c r="N219" s="2">
        <v>0</v>
      </c>
      <c r="O219" s="2">
        <v>2.8389348413303</v>
      </c>
    </row>
    <row r="220" spans="1:15">
      <c r="A220" s="1">
        <v>2.25</v>
      </c>
      <c r="B220" s="1">
        <v>4</v>
      </c>
      <c r="C220" s="1">
        <v>3</v>
      </c>
      <c r="D220" s="1">
        <v>3.11035659988128</v>
      </c>
      <c r="E220" s="1">
        <v>2.96886350978284</v>
      </c>
      <c r="F220" s="1">
        <v>1.0502152386915</v>
      </c>
      <c r="G220" s="1">
        <v>3.0968002</v>
      </c>
      <c r="H220" s="1">
        <v>3.0469856</v>
      </c>
      <c r="I220" s="1">
        <v>1.023164082</v>
      </c>
      <c r="J220">
        <v>3.08710160480908</v>
      </c>
      <c r="K220">
        <v>2.89984381325181</v>
      </c>
      <c r="L220">
        <v>1.08581648352694</v>
      </c>
      <c r="M220" s="2">
        <v>0.883265102971895</v>
      </c>
      <c r="N220" s="2">
        <v>0</v>
      </c>
      <c r="O220" s="2">
        <v>2.89720440942721</v>
      </c>
    </row>
    <row r="221" spans="1:15">
      <c r="A221" s="1">
        <v>2.5</v>
      </c>
      <c r="B221" s="1">
        <v>4</v>
      </c>
      <c r="C221" s="1">
        <v>3</v>
      </c>
      <c r="D221" s="1">
        <v>3.18781606964233</v>
      </c>
      <c r="E221" s="1">
        <v>3.02140007321735</v>
      </c>
      <c r="F221" s="1">
        <v>1.05057313773351</v>
      </c>
      <c r="G221" s="1">
        <v>3.15969946</v>
      </c>
      <c r="H221" s="1">
        <v>3.0748484</v>
      </c>
      <c r="I221" s="1">
        <v>1.043371451</v>
      </c>
      <c r="J221">
        <v>3.17952935223284</v>
      </c>
      <c r="K221">
        <v>2.95853388948914</v>
      </c>
      <c r="L221">
        <v>1.05841340274736</v>
      </c>
      <c r="M221" s="2">
        <v>0.886117390425772</v>
      </c>
      <c r="N221" s="2">
        <v>0</v>
      </c>
      <c r="O221" s="2">
        <v>2.94058888190373</v>
      </c>
    </row>
    <row r="222" spans="1:15">
      <c r="A222" s="1">
        <v>2.75</v>
      </c>
      <c r="B222" s="1">
        <v>4</v>
      </c>
      <c r="C222" s="1">
        <v>3</v>
      </c>
      <c r="D222" s="1">
        <v>3.24483933468214</v>
      </c>
      <c r="E222" s="1">
        <v>3.05294853436851</v>
      </c>
      <c r="F222" s="1">
        <v>1.06264567828441</v>
      </c>
      <c r="G222" s="1">
        <v>3.18354388</v>
      </c>
      <c r="H222" s="1">
        <v>3.0922006</v>
      </c>
      <c r="I222" s="1">
        <v>1.0521234</v>
      </c>
      <c r="J222">
        <v>3.24141858354115</v>
      </c>
      <c r="K222">
        <v>2.99524926274056</v>
      </c>
      <c r="L222">
        <v>1.05602943163122</v>
      </c>
      <c r="M222" s="2">
        <v>0.888256858349355</v>
      </c>
      <c r="N222" s="2">
        <v>0</v>
      </c>
      <c r="O222" s="2">
        <v>2.9740028170726</v>
      </c>
    </row>
    <row r="223" spans="1:15">
      <c r="A223" s="1">
        <v>3</v>
      </c>
      <c r="B223" s="1">
        <v>4</v>
      </c>
      <c r="C223" s="1">
        <v>3</v>
      </c>
      <c r="D223" s="1">
        <v>3.28252308897762</v>
      </c>
      <c r="E223" s="1">
        <v>3.0664063363037</v>
      </c>
      <c r="F223" s="1">
        <v>1.07840560551331</v>
      </c>
      <c r="G223" s="1">
        <v>3.1890376</v>
      </c>
      <c r="H223" s="1">
        <v>3.1023481</v>
      </c>
      <c r="I223" s="1">
        <v>1.055764598</v>
      </c>
      <c r="J223">
        <v>3.26846475537441</v>
      </c>
      <c r="K223">
        <v>3.01233522103778</v>
      </c>
      <c r="L223">
        <v>1.06854353688254</v>
      </c>
      <c r="M223" s="2">
        <v>0.889888778777578</v>
      </c>
      <c r="N223" s="2">
        <v>0</v>
      </c>
      <c r="O223" s="2">
        <v>2.99993815403166</v>
      </c>
    </row>
    <row r="224" spans="1:15">
      <c r="A224" s="1">
        <v>3.25</v>
      </c>
      <c r="B224" s="1">
        <v>4</v>
      </c>
      <c r="C224" s="1">
        <v>3</v>
      </c>
      <c r="D224" s="1">
        <v>3.30537676521992</v>
      </c>
      <c r="E224" s="1">
        <v>3.06640554099043</v>
      </c>
      <c r="F224" s="1">
        <v>1.0933508364722</v>
      </c>
      <c r="G224" s="1">
        <v>3.2058175</v>
      </c>
      <c r="H224" s="1">
        <v>3.10954406</v>
      </c>
      <c r="I224" s="1">
        <v>1.060519143</v>
      </c>
      <c r="J224">
        <v>3.2681092693898</v>
      </c>
      <c r="K224">
        <v>3.01370207733557</v>
      </c>
      <c r="L224">
        <v>1.08928693657788</v>
      </c>
      <c r="M224" s="2">
        <v>0.891152368256348</v>
      </c>
      <c r="N224" s="2">
        <v>0</v>
      </c>
      <c r="O224" s="2">
        <v>3.0200228429912</v>
      </c>
    </row>
    <row r="225" spans="1:15">
      <c r="A225" s="1">
        <v>3.5</v>
      </c>
      <c r="B225" s="1">
        <v>4</v>
      </c>
      <c r="C225" s="1">
        <v>3</v>
      </c>
      <c r="D225" s="1">
        <v>3.3200109160252</v>
      </c>
      <c r="E225" s="1">
        <v>3.05753315102476</v>
      </c>
      <c r="F225" s="1">
        <v>1.10892259570995</v>
      </c>
      <c r="G225" s="1">
        <v>3.23716674</v>
      </c>
      <c r="H225" s="1">
        <v>3.11032834</v>
      </c>
      <c r="I225" s="1">
        <v>1.070252132</v>
      </c>
      <c r="J225">
        <v>3.26558994327593</v>
      </c>
      <c r="K225">
        <v>3.0034740310617</v>
      </c>
      <c r="L225">
        <v>1.11543091976455</v>
      </c>
      <c r="M225" s="2">
        <v>0.892143554112369</v>
      </c>
      <c r="N225" s="2">
        <v>0</v>
      </c>
      <c r="O225" s="2">
        <v>3.03545201834397</v>
      </c>
    </row>
    <row r="226" spans="1:15">
      <c r="A226" s="1">
        <v>3.75</v>
      </c>
      <c r="B226" s="1">
        <v>4</v>
      </c>
      <c r="C226" s="1">
        <v>3</v>
      </c>
      <c r="D226" s="1">
        <v>3.33596126821151</v>
      </c>
      <c r="E226" s="1">
        <v>3.04331101911283</v>
      </c>
      <c r="F226" s="1">
        <v>1.12978517012969</v>
      </c>
      <c r="G226" s="1">
        <v>3.248239</v>
      </c>
      <c r="H226" s="1">
        <v>3.1124056</v>
      </c>
      <c r="I226" s="1">
        <v>1.072764484</v>
      </c>
      <c r="J226">
        <v>3.27727756851251</v>
      </c>
      <c r="K226">
        <v>2.98571792558007</v>
      </c>
      <c r="L226">
        <v>1.14326241368068</v>
      </c>
      <c r="M226" s="2">
        <v>0.892929715786032</v>
      </c>
      <c r="N226" s="2">
        <v>0</v>
      </c>
      <c r="O226" s="2">
        <v>3.04714967668157</v>
      </c>
    </row>
    <row r="227" spans="1:15">
      <c r="A227" s="1">
        <v>4</v>
      </c>
      <c r="B227" s="1">
        <v>4</v>
      </c>
      <c r="C227" s="1">
        <v>3</v>
      </c>
      <c r="D227" s="1">
        <v>3.36160044086454</v>
      </c>
      <c r="E227" s="1">
        <v>3.02416336232643</v>
      </c>
      <c r="F227" s="1">
        <v>1.1628646334756</v>
      </c>
      <c r="G227" s="1">
        <v>3.2303496</v>
      </c>
      <c r="H227" s="1">
        <v>3.1128714</v>
      </c>
      <c r="I227" s="1">
        <v>1.067770583</v>
      </c>
      <c r="J227">
        <v>3.27578213608934</v>
      </c>
      <c r="K227">
        <v>2.9617412408702</v>
      </c>
      <c r="L227">
        <v>1.17748877142157</v>
      </c>
      <c r="M227" s="2">
        <v>0.893559089275124</v>
      </c>
      <c r="N227" s="2">
        <v>0</v>
      </c>
      <c r="O227" s="2">
        <v>3.05584698792497</v>
      </c>
    </row>
    <row r="228" spans="1:15">
      <c r="A228" s="1">
        <v>0.25</v>
      </c>
      <c r="B228" s="1">
        <v>0.25</v>
      </c>
      <c r="C228" s="1">
        <v>5</v>
      </c>
      <c r="D228" s="1">
        <v>4.19532252319486</v>
      </c>
      <c r="E228" s="1">
        <v>3.11957241858809</v>
      </c>
      <c r="F228" s="1">
        <v>2.24284841466364</v>
      </c>
      <c r="G228" s="1">
        <v>3.7498204</v>
      </c>
      <c r="H228" s="1">
        <v>3.37166214</v>
      </c>
      <c r="I228" s="1">
        <v>2.002747086</v>
      </c>
      <c r="J228">
        <v>4.06609333910102</v>
      </c>
      <c r="K228">
        <v>3.12397260293873</v>
      </c>
      <c r="L228">
        <v>2.19162899106635</v>
      </c>
      <c r="M228" s="2">
        <v>1.62069190468067</v>
      </c>
      <c r="N228" s="2">
        <v>0</v>
      </c>
      <c r="O228" s="2">
        <v>4.12429103356496</v>
      </c>
    </row>
    <row r="229" spans="1:15">
      <c r="A229" s="1">
        <v>0.5</v>
      </c>
      <c r="B229" s="1">
        <v>0.25</v>
      </c>
      <c r="C229" s="1">
        <v>5</v>
      </c>
      <c r="D229" s="1">
        <v>4.1187424064991</v>
      </c>
      <c r="E229" s="1">
        <v>2.96091115559074</v>
      </c>
      <c r="F229" s="1">
        <v>2.2084357051586</v>
      </c>
      <c r="G229" s="1">
        <v>4.2394922</v>
      </c>
      <c r="H229" s="1">
        <v>3.099318</v>
      </c>
      <c r="I229" s="1">
        <v>2.255717743</v>
      </c>
      <c r="J229">
        <v>4.17316426091615</v>
      </c>
      <c r="K229">
        <v>2.96331829145869</v>
      </c>
      <c r="L229">
        <v>2.19918769720558</v>
      </c>
      <c r="M229" s="2">
        <v>1.6596792871986</v>
      </c>
      <c r="N229" s="2">
        <v>0</v>
      </c>
      <c r="O229" s="2">
        <v>4.33827507885932</v>
      </c>
    </row>
    <row r="230" spans="1:15">
      <c r="A230" s="1">
        <v>0.75</v>
      </c>
      <c r="B230" s="1">
        <v>0.25</v>
      </c>
      <c r="C230" s="1">
        <v>5</v>
      </c>
      <c r="D230" s="1">
        <v>3.92936510518021</v>
      </c>
      <c r="E230" s="1">
        <v>2.79375581717398</v>
      </c>
      <c r="F230" s="1">
        <v>2.03151852474354</v>
      </c>
      <c r="G230" s="1">
        <v>4.37116814</v>
      </c>
      <c r="H230" s="1">
        <v>2.61125686</v>
      </c>
      <c r="I230" s="1">
        <v>2.076837853</v>
      </c>
      <c r="J230">
        <v>3.89765091150889</v>
      </c>
      <c r="K230">
        <v>2.79740135762659</v>
      </c>
      <c r="L230">
        <v>2.02867582795919</v>
      </c>
      <c r="M230" s="2">
        <v>1.66517094162304</v>
      </c>
      <c r="N230" s="2">
        <v>0</v>
      </c>
      <c r="O230" s="2">
        <v>4.3484946540414</v>
      </c>
    </row>
    <row r="231" spans="1:15">
      <c r="A231" s="1">
        <v>1</v>
      </c>
      <c r="B231" s="1">
        <v>0.25</v>
      </c>
      <c r="C231" s="1">
        <v>5</v>
      </c>
      <c r="D231" s="1">
        <v>3.72413908761491</v>
      </c>
      <c r="E231" s="1">
        <v>2.64812999188576</v>
      </c>
      <c r="F231" s="1">
        <v>1.89475018558704</v>
      </c>
      <c r="G231" s="1">
        <v>3.72819814</v>
      </c>
      <c r="H231" s="1">
        <v>2.3362074</v>
      </c>
      <c r="I231" s="1">
        <v>1.957710572</v>
      </c>
      <c r="J231">
        <v>3.61497980923982</v>
      </c>
      <c r="K231">
        <v>2.65490708335634</v>
      </c>
      <c r="L231">
        <v>1.88913830929585</v>
      </c>
      <c r="M231" s="2">
        <v>1.65995730950893</v>
      </c>
      <c r="N231" s="2">
        <v>0</v>
      </c>
      <c r="O231" s="2">
        <v>4.29784766739837</v>
      </c>
    </row>
    <row r="232" spans="1:15">
      <c r="A232" s="1">
        <v>1.25</v>
      </c>
      <c r="B232" s="1">
        <v>0.25</v>
      </c>
      <c r="C232" s="1">
        <v>5</v>
      </c>
      <c r="D232" s="1">
        <v>3.55902890093457</v>
      </c>
      <c r="E232" s="1">
        <v>2.53376255613963</v>
      </c>
      <c r="F232" s="1">
        <v>1.84663475749059</v>
      </c>
      <c r="G232" s="1">
        <v>3.5071018</v>
      </c>
      <c r="H232" s="1">
        <v>2.3755434</v>
      </c>
      <c r="I232" s="1">
        <v>1.936314266</v>
      </c>
      <c r="J232">
        <v>3.44994740276116</v>
      </c>
      <c r="K232">
        <v>2.54485075255286</v>
      </c>
      <c r="L232">
        <v>1.84187354488682</v>
      </c>
      <c r="M232" s="2">
        <v>1.65109630012092</v>
      </c>
      <c r="N232" s="2">
        <v>0</v>
      </c>
      <c r="O232" s="2">
        <v>4.2316424540326</v>
      </c>
    </row>
    <row r="233" spans="1:15">
      <c r="A233" s="1">
        <v>1.5</v>
      </c>
      <c r="B233" s="1">
        <v>0.25</v>
      </c>
      <c r="C233" s="1">
        <v>5</v>
      </c>
      <c r="D233" s="1">
        <v>3.44897702551799</v>
      </c>
      <c r="E233" s="1">
        <v>2.45120693381853</v>
      </c>
      <c r="F233" s="1">
        <v>1.86011424077805</v>
      </c>
      <c r="G233" s="1">
        <v>3.4154288</v>
      </c>
      <c r="H233" s="1">
        <v>2.3932546</v>
      </c>
      <c r="I233" s="1">
        <v>1.843943386</v>
      </c>
      <c r="J233">
        <v>3.41431190711086</v>
      </c>
      <c r="K233">
        <v>2.46741903400072</v>
      </c>
      <c r="L233">
        <v>1.85690245071833</v>
      </c>
      <c r="M233" s="2">
        <v>1.64117460483994</v>
      </c>
      <c r="N233" s="2">
        <v>0</v>
      </c>
      <c r="O233" s="2">
        <v>4.16516350968977</v>
      </c>
    </row>
    <row r="234" spans="1:15">
      <c r="A234" s="1">
        <v>1.75</v>
      </c>
      <c r="B234" s="1">
        <v>0.25</v>
      </c>
      <c r="C234" s="1">
        <v>5</v>
      </c>
      <c r="D234" s="1">
        <v>3.36383922131635</v>
      </c>
      <c r="E234" s="1">
        <v>2.40092680789112</v>
      </c>
      <c r="F234" s="1">
        <v>1.87754658359743</v>
      </c>
      <c r="G234" s="1">
        <v>2.998707</v>
      </c>
      <c r="H234" s="1">
        <v>2.31749328</v>
      </c>
      <c r="I234" s="1">
        <v>1.766768927</v>
      </c>
      <c r="J234">
        <v>3.35965571875569</v>
      </c>
      <c r="K234">
        <v>2.42203543967808</v>
      </c>
      <c r="L234">
        <v>1.87018351113878</v>
      </c>
      <c r="M234" s="2">
        <v>1.63122679628572</v>
      </c>
      <c r="N234" s="2">
        <v>0</v>
      </c>
      <c r="O234" s="2">
        <v>4.10344913414405</v>
      </c>
    </row>
    <row r="235" spans="1:15">
      <c r="A235" s="1">
        <v>2</v>
      </c>
      <c r="B235" s="1">
        <v>0.25</v>
      </c>
      <c r="C235" s="1">
        <v>5</v>
      </c>
      <c r="D235" s="1">
        <v>3.27829536044875</v>
      </c>
      <c r="E235" s="1">
        <v>2.37873760101004</v>
      </c>
      <c r="F235" s="1">
        <v>1.86674371956365</v>
      </c>
      <c r="G235" s="1">
        <v>2.8771148</v>
      </c>
      <c r="H235" s="1">
        <v>2.4721764</v>
      </c>
      <c r="I235" s="1">
        <v>1.684483383</v>
      </c>
      <c r="J235">
        <v>3.24112596391467</v>
      </c>
      <c r="K235">
        <v>2.40305632099</v>
      </c>
      <c r="L235">
        <v>1.85352392006692</v>
      </c>
      <c r="M235" s="2">
        <v>1.62167580798923</v>
      </c>
      <c r="N235" s="2">
        <v>0</v>
      </c>
      <c r="O235" s="2">
        <v>4.0478164875229</v>
      </c>
    </row>
    <row r="236" spans="1:15">
      <c r="A236" s="1">
        <v>2.25</v>
      </c>
      <c r="B236" s="1">
        <v>0.25</v>
      </c>
      <c r="C236" s="1">
        <v>5</v>
      </c>
      <c r="D236" s="1">
        <v>3.20227101707076</v>
      </c>
      <c r="E236" s="1">
        <v>2.37600506789904</v>
      </c>
      <c r="F236" s="1">
        <v>1.837798956429</v>
      </c>
      <c r="G236" s="1">
        <v>2.86697</v>
      </c>
      <c r="H236" s="1">
        <v>2.31334792</v>
      </c>
      <c r="I236" s="1">
        <v>1.686615962</v>
      </c>
      <c r="J236">
        <v>3.15343348440013</v>
      </c>
      <c r="K236">
        <v>2.40106857905377</v>
      </c>
      <c r="L236">
        <v>1.82487071012608</v>
      </c>
      <c r="M236" s="2">
        <v>1.61268310843571</v>
      </c>
      <c r="N236" s="2">
        <v>0</v>
      </c>
      <c r="O236" s="2">
        <v>3.99821243885941</v>
      </c>
    </row>
    <row r="237" spans="1:15">
      <c r="A237" s="1">
        <v>2.5</v>
      </c>
      <c r="B237" s="1">
        <v>0.25</v>
      </c>
      <c r="C237" s="1">
        <v>5</v>
      </c>
      <c r="D237" s="1">
        <v>3.1475778572416</v>
      </c>
      <c r="E237" s="1">
        <v>2.3866069944699</v>
      </c>
      <c r="F237" s="1">
        <v>1.7999793528671</v>
      </c>
      <c r="G237" s="1">
        <v>2.9191947</v>
      </c>
      <c r="H237" s="1">
        <v>2.4520266</v>
      </c>
      <c r="I237" s="1">
        <v>1.663980712</v>
      </c>
      <c r="J237">
        <v>3.09062487851686</v>
      </c>
      <c r="K237">
        <v>2.41036649344977</v>
      </c>
      <c r="L237">
        <v>1.79210486765141</v>
      </c>
      <c r="M237" s="2">
        <v>1.60429302966947</v>
      </c>
      <c r="N237" s="2">
        <v>0</v>
      </c>
      <c r="O237" s="2">
        <v>3.95411111988309</v>
      </c>
    </row>
    <row r="238" spans="1:15">
      <c r="A238" s="1">
        <v>2.75</v>
      </c>
      <c r="B238" s="1">
        <v>0.25</v>
      </c>
      <c r="C238" s="1">
        <v>5</v>
      </c>
      <c r="D238" s="1">
        <v>3.11466081785646</v>
      </c>
      <c r="E238" s="1">
        <v>2.40877669505637</v>
      </c>
      <c r="F238" s="1">
        <v>1.75982947947779</v>
      </c>
      <c r="G238" s="1">
        <v>2.85089146</v>
      </c>
      <c r="H238" s="1">
        <v>2.42320266</v>
      </c>
      <c r="I238" s="1">
        <v>1.650404608</v>
      </c>
      <c r="J238">
        <v>3.01042835021742</v>
      </c>
      <c r="K238">
        <v>2.43072531460718</v>
      </c>
      <c r="L238">
        <v>1.75591893033244</v>
      </c>
      <c r="M238" s="2">
        <v>1.59649673036764</v>
      </c>
      <c r="N238" s="2">
        <v>0</v>
      </c>
      <c r="O238" s="2">
        <v>3.91486593078447</v>
      </c>
    </row>
    <row r="239" spans="1:15">
      <c r="A239" s="1">
        <v>3</v>
      </c>
      <c r="B239" s="1">
        <v>0.25</v>
      </c>
      <c r="C239" s="1">
        <v>5</v>
      </c>
      <c r="D239" s="1">
        <v>3.09923033433431</v>
      </c>
      <c r="E239" s="1">
        <v>2.44148140617674</v>
      </c>
      <c r="F239" s="1">
        <v>1.73012645964115</v>
      </c>
      <c r="G239" s="1">
        <v>2.87550534</v>
      </c>
      <c r="H239" s="1">
        <v>2.47855966</v>
      </c>
      <c r="I239" s="1">
        <v>1.629261489</v>
      </c>
      <c r="J239">
        <v>2.95120090695289</v>
      </c>
      <c r="K239">
        <v>2.4632539233439</v>
      </c>
      <c r="L239">
        <v>1.72780052716442</v>
      </c>
      <c r="M239" s="2">
        <v>1.58926200806187</v>
      </c>
      <c r="N239" s="2">
        <v>0</v>
      </c>
      <c r="O239" s="2">
        <v>3.87984555582367</v>
      </c>
    </row>
    <row r="240" spans="1:15">
      <c r="A240" s="1">
        <v>3.25</v>
      </c>
      <c r="B240" s="1">
        <v>0.25</v>
      </c>
      <c r="C240" s="1">
        <v>5</v>
      </c>
      <c r="D240" s="1">
        <v>3.0946842428307</v>
      </c>
      <c r="E240" s="1">
        <v>2.48089559973553</v>
      </c>
      <c r="F240" s="1">
        <v>1.71650598817384</v>
      </c>
      <c r="G240" s="1">
        <v>2.8063081</v>
      </c>
      <c r="H240" s="1">
        <v>2.5077884</v>
      </c>
      <c r="I240" s="1">
        <v>1.576043383</v>
      </c>
      <c r="J240">
        <v>2.9484484657407</v>
      </c>
      <c r="K240">
        <v>2.50520507872848</v>
      </c>
      <c r="L240">
        <v>1.71531854338681</v>
      </c>
      <c r="M240" s="2">
        <v>1.58254763186623</v>
      </c>
      <c r="N240" s="2">
        <v>0</v>
      </c>
      <c r="O240" s="2">
        <v>3.84848173120217</v>
      </c>
    </row>
    <row r="241" spans="1:15">
      <c r="A241" s="1">
        <v>3.5</v>
      </c>
      <c r="B241" s="1">
        <v>0.25</v>
      </c>
      <c r="C241" s="1">
        <v>5</v>
      </c>
      <c r="D241" s="1">
        <v>3.08994325465969</v>
      </c>
      <c r="E241" s="1">
        <v>2.52165467379978</v>
      </c>
      <c r="F241" s="1">
        <v>1.70893665146857</v>
      </c>
      <c r="G241" s="1">
        <v>2.76568468</v>
      </c>
      <c r="H241" s="1">
        <v>2.4142436</v>
      </c>
      <c r="I241" s="1">
        <v>1.521447309</v>
      </c>
      <c r="J241">
        <v>2.97868683255554</v>
      </c>
      <c r="K241">
        <v>2.55111985453497</v>
      </c>
      <c r="L241">
        <v>1.70626698314161</v>
      </c>
      <c r="M241" s="2">
        <v>1.57631030757006</v>
      </c>
      <c r="N241" s="2">
        <v>0</v>
      </c>
      <c r="O241" s="2">
        <v>3.82028075572331</v>
      </c>
    </row>
    <row r="242" spans="1:15">
      <c r="A242" s="1">
        <v>3.75</v>
      </c>
      <c r="B242" s="1">
        <v>0.25</v>
      </c>
      <c r="C242" s="1">
        <v>5</v>
      </c>
      <c r="D242" s="1">
        <v>3.07520832367995</v>
      </c>
      <c r="E242" s="1">
        <v>2.55914227122359</v>
      </c>
      <c r="F242" s="1">
        <v>1.69600268036173</v>
      </c>
      <c r="G242" s="1">
        <v>2.603169</v>
      </c>
      <c r="H242" s="1">
        <v>2.4728541</v>
      </c>
      <c r="I242" s="1">
        <v>1.473541038</v>
      </c>
      <c r="J242">
        <v>3.0021841075512</v>
      </c>
      <c r="K242">
        <v>2.59582050666702</v>
      </c>
      <c r="L242">
        <v>1.68569728644301</v>
      </c>
      <c r="M242" s="2">
        <v>1.57050800890734</v>
      </c>
      <c r="N242" s="2">
        <v>0</v>
      </c>
      <c r="O242" s="2">
        <v>3.79482060838223</v>
      </c>
    </row>
    <row r="243" spans="1:15">
      <c r="A243" s="1">
        <v>4</v>
      </c>
      <c r="B243" s="1">
        <v>0.25</v>
      </c>
      <c r="C243" s="1">
        <v>5</v>
      </c>
      <c r="D243" s="1">
        <v>3.04968387522287</v>
      </c>
      <c r="E243" s="1">
        <v>2.59016111156254</v>
      </c>
      <c r="F243" s="1">
        <v>1.67674364046535</v>
      </c>
      <c r="G243" s="1">
        <v>2.65343148</v>
      </c>
      <c r="H243" s="1">
        <v>2.46259154</v>
      </c>
      <c r="I243" s="1">
        <v>1.517682575</v>
      </c>
      <c r="J243">
        <v>3.01413342297176</v>
      </c>
      <c r="K243">
        <v>2.63523844507113</v>
      </c>
      <c r="L243">
        <v>1.65384548816003</v>
      </c>
      <c r="M243" s="2">
        <v>1.56510147454823</v>
      </c>
      <c r="N243" s="2">
        <v>0</v>
      </c>
      <c r="O243" s="2">
        <v>3.77174300648123</v>
      </c>
    </row>
    <row r="244" spans="1:15">
      <c r="A244" s="1">
        <v>0.25</v>
      </c>
      <c r="B244" s="1">
        <v>0.5</v>
      </c>
      <c r="C244" s="1">
        <v>5</v>
      </c>
      <c r="D244" s="1">
        <v>3.89398115874886</v>
      </c>
      <c r="E244" s="1">
        <v>2.957022880806</v>
      </c>
      <c r="F244" s="1">
        <v>2.10882001497024</v>
      </c>
      <c r="G244" s="1">
        <v>3.7056951</v>
      </c>
      <c r="H244" s="1">
        <v>3.236824</v>
      </c>
      <c r="I244" s="1">
        <v>1.902950532</v>
      </c>
      <c r="J244">
        <v>3.68571854082003</v>
      </c>
      <c r="K244">
        <v>2.94313067888834</v>
      </c>
      <c r="L244">
        <v>2.04084603255032</v>
      </c>
      <c r="M244" s="2">
        <v>1.60068929007949</v>
      </c>
      <c r="N244" s="2">
        <v>0</v>
      </c>
      <c r="O244" s="2">
        <v>3.64279893476252</v>
      </c>
    </row>
    <row r="245" spans="1:15">
      <c r="A245" s="1">
        <v>0.5</v>
      </c>
      <c r="B245" s="1">
        <v>0.5</v>
      </c>
      <c r="C245" s="1">
        <v>5</v>
      </c>
      <c r="D245" s="1">
        <v>3.88204887567976</v>
      </c>
      <c r="E245" s="1">
        <v>2.83545367906986</v>
      </c>
      <c r="F245" s="1">
        <v>2.13344841707763</v>
      </c>
      <c r="G245" s="1">
        <v>4.4381118</v>
      </c>
      <c r="H245" s="1">
        <v>3.0172534</v>
      </c>
      <c r="I245" s="1">
        <v>2.304397178</v>
      </c>
      <c r="J245">
        <v>3.96279776360353</v>
      </c>
      <c r="K245">
        <v>2.81797260228833</v>
      </c>
      <c r="L245">
        <v>2.11319314343456</v>
      </c>
      <c r="M245" s="2">
        <v>1.67809273652852</v>
      </c>
      <c r="N245" s="2">
        <v>0</v>
      </c>
      <c r="O245" s="2">
        <v>4.00091972505495</v>
      </c>
    </row>
    <row r="246" spans="1:15">
      <c r="A246" s="1">
        <v>0.75</v>
      </c>
      <c r="B246" s="1">
        <v>0.5</v>
      </c>
      <c r="C246" s="1">
        <v>5</v>
      </c>
      <c r="D246" s="1">
        <v>3.78223920877732</v>
      </c>
      <c r="E246" s="1">
        <v>2.71145391969398</v>
      </c>
      <c r="F246" s="1">
        <v>2.04946016351465</v>
      </c>
      <c r="G246" s="1">
        <v>4.41454192</v>
      </c>
      <c r="H246" s="1">
        <v>2.71807394</v>
      </c>
      <c r="I246" s="1">
        <v>2.229943766</v>
      </c>
      <c r="J246">
        <v>3.90350145920816</v>
      </c>
      <c r="K246">
        <v>2.69349807647578</v>
      </c>
      <c r="L246">
        <v>2.04352223127999</v>
      </c>
      <c r="M246" s="2">
        <v>1.70570955381343</v>
      </c>
      <c r="N246" s="2">
        <v>0</v>
      </c>
      <c r="O246" s="2">
        <v>4.12030733461734</v>
      </c>
    </row>
    <row r="247" spans="1:15">
      <c r="A247" s="1">
        <v>1</v>
      </c>
      <c r="B247" s="1">
        <v>0.5</v>
      </c>
      <c r="C247" s="1">
        <v>5</v>
      </c>
      <c r="D247" s="1">
        <v>3.65706150385454</v>
      </c>
      <c r="E247" s="1">
        <v>2.6024078069168</v>
      </c>
      <c r="F247" s="1">
        <v>1.9721913141133</v>
      </c>
      <c r="G247" s="1">
        <v>4.2930392</v>
      </c>
      <c r="H247" s="1">
        <v>2.4583784</v>
      </c>
      <c r="I247" s="1">
        <v>2.111225409</v>
      </c>
      <c r="J247">
        <v>3.73363317282872</v>
      </c>
      <c r="K247">
        <v>2.58588752535845</v>
      </c>
      <c r="L247">
        <v>1.96824006627917</v>
      </c>
      <c r="M247" s="2">
        <v>1.71574438474838</v>
      </c>
      <c r="N247" s="2">
        <v>0</v>
      </c>
      <c r="O247" s="2">
        <v>4.14057637401128</v>
      </c>
    </row>
    <row r="248" spans="1:15">
      <c r="A248" s="1">
        <v>1.25</v>
      </c>
      <c r="B248" s="1">
        <v>0.5</v>
      </c>
      <c r="C248" s="1">
        <v>5</v>
      </c>
      <c r="D248" s="1">
        <v>3.55640559253213</v>
      </c>
      <c r="E248" s="1">
        <v>2.5169602762339</v>
      </c>
      <c r="F248" s="1">
        <v>1.95735007543378</v>
      </c>
      <c r="G248" s="1">
        <v>3.63204888</v>
      </c>
      <c r="H248" s="1">
        <v>2.4159898</v>
      </c>
      <c r="I248" s="1">
        <v>1.970958864</v>
      </c>
      <c r="J248">
        <v>3.62368983991052</v>
      </c>
      <c r="K248">
        <v>2.50350528469292</v>
      </c>
      <c r="L248">
        <v>1.95671111877099</v>
      </c>
      <c r="M248" s="2">
        <v>1.71844160579505</v>
      </c>
      <c r="N248" s="2">
        <v>0</v>
      </c>
      <c r="O248" s="2">
        <v>4.1200710177217</v>
      </c>
    </row>
    <row r="249" spans="1:15">
      <c r="A249" s="1">
        <v>1.5</v>
      </c>
      <c r="B249" s="1">
        <v>0.5</v>
      </c>
      <c r="C249" s="1">
        <v>5</v>
      </c>
      <c r="D249" s="1">
        <v>3.49811273589215</v>
      </c>
      <c r="E249" s="1">
        <v>2.45594747555795</v>
      </c>
      <c r="F249" s="1">
        <v>1.98870694554139</v>
      </c>
      <c r="G249" s="1">
        <v>3.5101162</v>
      </c>
      <c r="H249" s="1">
        <v>2.4809098</v>
      </c>
      <c r="I249" s="1">
        <v>2.015902247</v>
      </c>
      <c r="J249">
        <v>3.62107976299738</v>
      </c>
      <c r="K249">
        <v>2.44743719916202</v>
      </c>
      <c r="L249">
        <v>1.98862876819066</v>
      </c>
      <c r="M249" s="2">
        <v>1.71776468074401</v>
      </c>
      <c r="N249" s="2">
        <v>0</v>
      </c>
      <c r="O249" s="2">
        <v>4.0836992554003</v>
      </c>
    </row>
    <row r="250" spans="1:15">
      <c r="A250" s="1">
        <v>1.75</v>
      </c>
      <c r="B250" s="1">
        <v>0.5</v>
      </c>
      <c r="C250" s="1">
        <v>5</v>
      </c>
      <c r="D250" s="1">
        <v>3.4509125440787</v>
      </c>
      <c r="E250" s="1">
        <v>2.42065878696307</v>
      </c>
      <c r="F250" s="1">
        <v>2.00912205478304</v>
      </c>
      <c r="G250" s="1">
        <v>3.77223</v>
      </c>
      <c r="H250" s="1">
        <v>2.33728254</v>
      </c>
      <c r="I250" s="1">
        <v>1.976401927</v>
      </c>
      <c r="J250">
        <v>3.55397044222172</v>
      </c>
      <c r="K250">
        <v>2.41840054445126</v>
      </c>
      <c r="L250">
        <v>2.00043007794384</v>
      </c>
      <c r="M250" s="2">
        <v>1.71545727574898</v>
      </c>
      <c r="N250" s="2">
        <v>0</v>
      </c>
      <c r="O250" s="2">
        <v>4.04239160704293</v>
      </c>
    </row>
    <row r="251" spans="1:15">
      <c r="A251" s="1">
        <v>2</v>
      </c>
      <c r="B251" s="1">
        <v>0.5</v>
      </c>
      <c r="C251" s="1">
        <v>5</v>
      </c>
      <c r="D251" s="1">
        <v>3.39342105875159</v>
      </c>
      <c r="E251" s="1">
        <v>2.40792758647573</v>
      </c>
      <c r="F251" s="1">
        <v>1.99773940031175</v>
      </c>
      <c r="G251" s="1">
        <v>3.2895744</v>
      </c>
      <c r="H251" s="1">
        <v>2.51630794</v>
      </c>
      <c r="I251" s="1">
        <v>1.975571707</v>
      </c>
      <c r="J251">
        <v>3.40820486251937</v>
      </c>
      <c r="K251">
        <v>2.41155490377493</v>
      </c>
      <c r="L251">
        <v>1.97968519163573</v>
      </c>
      <c r="M251" s="2">
        <v>1.71235809714231</v>
      </c>
      <c r="N251" s="2">
        <v>0</v>
      </c>
      <c r="O251" s="2">
        <v>4.00098601292594</v>
      </c>
    </row>
    <row r="252" spans="1:15">
      <c r="A252" s="1">
        <v>2.25</v>
      </c>
      <c r="B252" s="1">
        <v>0.5</v>
      </c>
      <c r="C252" s="1">
        <v>5</v>
      </c>
      <c r="D252" s="1">
        <v>3.34267033398751</v>
      </c>
      <c r="E252" s="1">
        <v>2.40899636784396</v>
      </c>
      <c r="F252" s="1">
        <v>1.97693592620133</v>
      </c>
      <c r="G252" s="1">
        <v>3.1992326</v>
      </c>
      <c r="H252" s="1">
        <v>2.4902438</v>
      </c>
      <c r="I252" s="1">
        <v>1.865253582</v>
      </c>
      <c r="J252">
        <v>3.3334701923379</v>
      </c>
      <c r="K252">
        <v>2.41674165309235</v>
      </c>
      <c r="L252">
        <v>1.96014115190364</v>
      </c>
      <c r="M252" s="2">
        <v>1.70889678210148</v>
      </c>
      <c r="N252" s="2">
        <v>0</v>
      </c>
      <c r="O252" s="2">
        <v>3.96156187319244</v>
      </c>
    </row>
    <row r="253" spans="1:15">
      <c r="A253" s="1">
        <v>2.5</v>
      </c>
      <c r="B253" s="1">
        <v>0.5</v>
      </c>
      <c r="C253" s="1">
        <v>5</v>
      </c>
      <c r="D253" s="1">
        <v>3.31044911316419</v>
      </c>
      <c r="E253" s="1">
        <v>2.41881525401305</v>
      </c>
      <c r="F253" s="1">
        <v>1.9529369775552</v>
      </c>
      <c r="G253" s="1">
        <v>3.0522262</v>
      </c>
      <c r="H253" s="1">
        <v>2.5691744</v>
      </c>
      <c r="I253" s="1">
        <v>1.788839288</v>
      </c>
      <c r="J253">
        <v>3.31464524444682</v>
      </c>
      <c r="K253">
        <v>2.42860545287475</v>
      </c>
      <c r="L253">
        <v>1.94538230516684</v>
      </c>
      <c r="M253" s="2">
        <v>1.70530309505279</v>
      </c>
      <c r="N253" s="2">
        <v>0</v>
      </c>
      <c r="O253" s="2">
        <v>3.92491684411069</v>
      </c>
    </row>
    <row r="254" spans="1:15">
      <c r="A254" s="1">
        <v>2.75</v>
      </c>
      <c r="B254" s="1">
        <v>0.5</v>
      </c>
      <c r="C254" s="1">
        <v>5</v>
      </c>
      <c r="D254" s="1">
        <v>3.29004280212595</v>
      </c>
      <c r="E254" s="1">
        <v>2.43868069136179</v>
      </c>
      <c r="F254" s="1">
        <v>1.91820313011519</v>
      </c>
      <c r="G254" s="1">
        <v>3.19227376</v>
      </c>
      <c r="H254" s="1">
        <v>2.4909765</v>
      </c>
      <c r="I254" s="1">
        <v>1.905162535</v>
      </c>
      <c r="J254">
        <v>3.26588950621611</v>
      </c>
      <c r="K254">
        <v>2.44909700350566</v>
      </c>
      <c r="L254">
        <v>1.91771975852868</v>
      </c>
      <c r="M254" s="2">
        <v>1.70170310662708</v>
      </c>
      <c r="N254" s="2">
        <v>0</v>
      </c>
      <c r="O254" s="2">
        <v>3.89124800670051</v>
      </c>
    </row>
    <row r="255" spans="1:15">
      <c r="A255" s="1">
        <v>3</v>
      </c>
      <c r="B255" s="1">
        <v>0.5</v>
      </c>
      <c r="C255" s="1">
        <v>5</v>
      </c>
      <c r="D255" s="1">
        <v>3.27359612826668</v>
      </c>
      <c r="E255" s="1">
        <v>2.46969069945133</v>
      </c>
      <c r="F255" s="1">
        <v>1.88036469543761</v>
      </c>
      <c r="G255" s="1">
        <v>3.27217588</v>
      </c>
      <c r="H255" s="1">
        <v>2.388301</v>
      </c>
      <c r="I255" s="1">
        <v>1.856408365</v>
      </c>
      <c r="J255">
        <v>3.19957253978486</v>
      </c>
      <c r="K255">
        <v>2.48090976730988</v>
      </c>
      <c r="L255">
        <v>1.88080429758811</v>
      </c>
      <c r="M255" s="2">
        <v>1.6981665266864</v>
      </c>
      <c r="N255" s="2">
        <v>0</v>
      </c>
      <c r="O255" s="2">
        <v>3.86047608780345</v>
      </c>
    </row>
    <row r="256" spans="1:15">
      <c r="A256" s="1">
        <v>3.25</v>
      </c>
      <c r="B256" s="1">
        <v>0.5</v>
      </c>
      <c r="C256" s="1">
        <v>5</v>
      </c>
      <c r="D256" s="1">
        <v>3.25888570569365</v>
      </c>
      <c r="E256" s="1">
        <v>2.50793506788648</v>
      </c>
      <c r="F256" s="1">
        <v>1.85395815051177</v>
      </c>
      <c r="G256" s="1">
        <v>3.12618946</v>
      </c>
      <c r="H256" s="1">
        <v>2.57851746</v>
      </c>
      <c r="I256" s="1">
        <v>1.80057845</v>
      </c>
      <c r="J256">
        <v>3.17767676682071</v>
      </c>
      <c r="K256">
        <v>2.52166928483591</v>
      </c>
      <c r="L256">
        <v>1.85594411196311</v>
      </c>
      <c r="M256" s="2">
        <v>1.69473131413593</v>
      </c>
      <c r="N256" s="2">
        <v>0</v>
      </c>
      <c r="O256" s="2">
        <v>3.83240298974712</v>
      </c>
    </row>
    <row r="257" spans="1:15">
      <c r="A257" s="1">
        <v>3.5</v>
      </c>
      <c r="B257" s="1">
        <v>0.5</v>
      </c>
      <c r="C257" s="1">
        <v>5</v>
      </c>
      <c r="D257" s="1">
        <v>3.23930386695565</v>
      </c>
      <c r="E257" s="1">
        <v>2.54794377207799</v>
      </c>
      <c r="F257" s="1">
        <v>1.83234001932635</v>
      </c>
      <c r="G257" s="1">
        <v>3.1290024</v>
      </c>
      <c r="H257" s="1">
        <v>2.5265968</v>
      </c>
      <c r="I257" s="1">
        <v>1.798757985</v>
      </c>
      <c r="J257">
        <v>3.18931660884832</v>
      </c>
      <c r="K257">
        <v>2.56643252986634</v>
      </c>
      <c r="L257">
        <v>1.83472073627377</v>
      </c>
      <c r="M257" s="2">
        <v>1.6914170597966</v>
      </c>
      <c r="N257" s="2">
        <v>0</v>
      </c>
      <c r="O257" s="2">
        <v>3.80678887488219</v>
      </c>
    </row>
    <row r="258" spans="1:15">
      <c r="A258" s="1">
        <v>3.75</v>
      </c>
      <c r="B258" s="1">
        <v>0.5</v>
      </c>
      <c r="C258" s="1">
        <v>5</v>
      </c>
      <c r="D258" s="1">
        <v>3.20697693420805</v>
      </c>
      <c r="E258" s="1">
        <v>2.58504282404571</v>
      </c>
      <c r="F258" s="1">
        <v>1.8026130074358</v>
      </c>
      <c r="G258" s="1">
        <v>3.1927052</v>
      </c>
      <c r="H258" s="1">
        <v>2.53331946</v>
      </c>
      <c r="I258" s="1">
        <v>1.80158868</v>
      </c>
      <c r="J258">
        <v>3.17591571793951</v>
      </c>
      <c r="K258">
        <v>2.61025532504429</v>
      </c>
      <c r="L258">
        <v>1.79798897616394</v>
      </c>
      <c r="M258" s="2">
        <v>1.6882325374091</v>
      </c>
      <c r="N258" s="2">
        <v>0</v>
      </c>
      <c r="O258" s="2">
        <v>3.78338944136985</v>
      </c>
    </row>
    <row r="259" spans="1:15">
      <c r="A259" s="1">
        <v>4</v>
      </c>
      <c r="B259" s="1">
        <v>0.5</v>
      </c>
      <c r="C259" s="1">
        <v>5</v>
      </c>
      <c r="D259" s="1">
        <v>3.16383466624947</v>
      </c>
      <c r="E259" s="1">
        <v>2.61564080694227</v>
      </c>
      <c r="F259" s="1">
        <v>1.76665121122876</v>
      </c>
      <c r="G259" s="1">
        <v>3.04675924</v>
      </c>
      <c r="H259" s="1">
        <v>2.5867283</v>
      </c>
      <c r="I259" s="1">
        <v>1.735341661</v>
      </c>
      <c r="J259">
        <v>3.14958293545542</v>
      </c>
      <c r="K259">
        <v>2.64854607783233</v>
      </c>
      <c r="L259">
        <v>1.74959536683212</v>
      </c>
      <c r="M259" s="2">
        <v>1.68518009478457</v>
      </c>
      <c r="N259" s="2">
        <v>0</v>
      </c>
      <c r="O259" s="2">
        <v>3.76197317241985</v>
      </c>
    </row>
    <row r="260" spans="1:15">
      <c r="A260" s="1">
        <v>0.25</v>
      </c>
      <c r="B260" s="1">
        <v>0.75</v>
      </c>
      <c r="C260" s="1">
        <v>5</v>
      </c>
      <c r="D260" s="1">
        <v>3.53001296097035</v>
      </c>
      <c r="E260" s="1">
        <v>2.7905379950207</v>
      </c>
      <c r="F260" s="1">
        <v>1.89297882477981</v>
      </c>
      <c r="G260" s="1">
        <v>3.4676954</v>
      </c>
      <c r="H260" s="1">
        <v>2.8636143</v>
      </c>
      <c r="I260" s="1">
        <v>1.792692012</v>
      </c>
      <c r="J260">
        <v>3.16032866072687</v>
      </c>
      <c r="K260">
        <v>2.76885421433876</v>
      </c>
      <c r="L260">
        <v>1.80835683760377</v>
      </c>
      <c r="M260" s="2">
        <v>1.56975690733397</v>
      </c>
      <c r="N260" s="2">
        <v>0</v>
      </c>
      <c r="O260" s="2">
        <v>3.26341212060954</v>
      </c>
    </row>
    <row r="261" spans="1:15">
      <c r="A261" s="1">
        <v>0.5</v>
      </c>
      <c r="B261" s="1">
        <v>0.75</v>
      </c>
      <c r="C261" s="1">
        <v>5</v>
      </c>
      <c r="D261" s="1">
        <v>3.58878782776387</v>
      </c>
      <c r="E261" s="1">
        <v>2.71384021234575</v>
      </c>
      <c r="F261" s="1">
        <v>1.9829070705621</v>
      </c>
      <c r="G261" s="1">
        <v>4.0500371</v>
      </c>
      <c r="H261" s="1">
        <v>2.842435</v>
      </c>
      <c r="I261" s="1">
        <v>2.239991011</v>
      </c>
      <c r="J261">
        <v>3.6147394900043</v>
      </c>
      <c r="K261">
        <v>2.68798439885613</v>
      </c>
      <c r="L261">
        <v>1.95145512990522</v>
      </c>
      <c r="M261" s="2">
        <v>1.68148640191073</v>
      </c>
      <c r="N261" s="2">
        <v>0</v>
      </c>
      <c r="O261" s="2">
        <v>3.68937207381375</v>
      </c>
    </row>
    <row r="262" spans="1:15">
      <c r="A262" s="1">
        <v>0.75</v>
      </c>
      <c r="B262" s="1">
        <v>0.75</v>
      </c>
      <c r="C262" s="1">
        <v>5</v>
      </c>
      <c r="D262" s="1">
        <v>3.59904541279</v>
      </c>
      <c r="E262" s="1">
        <v>2.64129784403671</v>
      </c>
      <c r="F262" s="1">
        <v>2.01075065311967</v>
      </c>
      <c r="G262" s="1">
        <v>4.3388927</v>
      </c>
      <c r="H262" s="1">
        <v>2.72231124</v>
      </c>
      <c r="I262" s="1">
        <v>2.285867985</v>
      </c>
      <c r="J262">
        <v>3.8010830039581</v>
      </c>
      <c r="K262">
        <v>2.61401541842206</v>
      </c>
      <c r="L262">
        <v>2.0022700915628</v>
      </c>
      <c r="M262" s="2">
        <v>1.725589015494</v>
      </c>
      <c r="N262" s="2">
        <v>0</v>
      </c>
      <c r="O262" s="2">
        <v>3.88944373520364</v>
      </c>
    </row>
    <row r="263" spans="1:15">
      <c r="A263" s="1">
        <v>1</v>
      </c>
      <c r="B263" s="1">
        <v>0.75</v>
      </c>
      <c r="C263" s="1">
        <v>5</v>
      </c>
      <c r="D263" s="1">
        <v>3.58472744192726</v>
      </c>
      <c r="E263" s="1">
        <v>2.5781881600562</v>
      </c>
      <c r="F263" s="1">
        <v>2.02486880438663</v>
      </c>
      <c r="G263" s="1">
        <v>4.0703235</v>
      </c>
      <c r="H263" s="1">
        <v>2.59563508</v>
      </c>
      <c r="I263" s="1">
        <v>2.084761201</v>
      </c>
      <c r="J263">
        <v>3.80163825296151</v>
      </c>
      <c r="K263">
        <v>2.55099487145283</v>
      </c>
      <c r="L263">
        <v>2.02089861978068</v>
      </c>
      <c r="M263" s="2">
        <v>1.74529913447494</v>
      </c>
      <c r="N263" s="2">
        <v>0</v>
      </c>
      <c r="O263" s="2">
        <v>3.97193636058783</v>
      </c>
    </row>
    <row r="264" spans="1:15">
      <c r="A264" s="1">
        <v>1.25</v>
      </c>
      <c r="B264" s="1">
        <v>0.75</v>
      </c>
      <c r="C264" s="1">
        <v>5</v>
      </c>
      <c r="D264" s="1">
        <v>3.56885824727034</v>
      </c>
      <c r="E264" s="1">
        <v>2.52844984405228</v>
      </c>
      <c r="F264" s="1">
        <v>2.05698731701617</v>
      </c>
      <c r="G264" s="1">
        <v>3.7405318</v>
      </c>
      <c r="H264" s="1">
        <v>2.4816852</v>
      </c>
      <c r="I264" s="1">
        <v>2.047922454</v>
      </c>
      <c r="J264">
        <v>3.77855578836679</v>
      </c>
      <c r="K264">
        <v>2.50277118012571</v>
      </c>
      <c r="L264">
        <v>2.05538078778009</v>
      </c>
      <c r="M264" s="2">
        <v>1.75449836361179</v>
      </c>
      <c r="N264" s="2">
        <v>0</v>
      </c>
      <c r="O264" s="2">
        <v>3.9956124924561</v>
      </c>
    </row>
    <row r="265" spans="1:15">
      <c r="A265" s="1">
        <v>1.5</v>
      </c>
      <c r="B265" s="1">
        <v>0.75</v>
      </c>
      <c r="C265" s="1">
        <v>5</v>
      </c>
      <c r="D265" s="1">
        <v>3.55813505748864</v>
      </c>
      <c r="E265" s="1">
        <v>2.49263669707917</v>
      </c>
      <c r="F265" s="1">
        <v>2.09322292535654</v>
      </c>
      <c r="G265" s="1">
        <v>4.05267932</v>
      </c>
      <c r="H265" s="1">
        <v>2.4298931</v>
      </c>
      <c r="I265" s="1">
        <v>2.237340161</v>
      </c>
      <c r="J265">
        <v>3.771169314063</v>
      </c>
      <c r="K265">
        <v>2.4708515422278</v>
      </c>
      <c r="L265">
        <v>2.09117855531257</v>
      </c>
      <c r="M265" s="2">
        <v>1.75861639449374</v>
      </c>
      <c r="N265" s="2">
        <v>0</v>
      </c>
      <c r="O265" s="2">
        <v>3.99022559491018</v>
      </c>
    </row>
    <row r="266" spans="1:15">
      <c r="A266" s="1">
        <v>1.75</v>
      </c>
      <c r="B266" s="1">
        <v>0.75</v>
      </c>
      <c r="C266" s="1">
        <v>5</v>
      </c>
      <c r="D266" s="1">
        <v>3.53723014310361</v>
      </c>
      <c r="E266" s="1">
        <v>2.47102892666345</v>
      </c>
      <c r="F266" s="1">
        <v>2.10031460634684</v>
      </c>
      <c r="G266" s="1">
        <v>3.5690518</v>
      </c>
      <c r="H266" s="1">
        <v>2.3946288</v>
      </c>
      <c r="I266" s="1">
        <v>2.09204663</v>
      </c>
      <c r="J266">
        <v>3.67563832563485</v>
      </c>
      <c r="K266">
        <v>2.45571496879638</v>
      </c>
      <c r="L266">
        <v>2.08702207931674</v>
      </c>
      <c r="M266" s="2">
        <v>1.76007838143961</v>
      </c>
      <c r="N266" s="2">
        <v>0</v>
      </c>
      <c r="O266" s="2">
        <v>3.97084907001108</v>
      </c>
    </row>
    <row r="267" spans="1:15">
      <c r="A267" s="1">
        <v>2</v>
      </c>
      <c r="B267" s="1">
        <v>0.75</v>
      </c>
      <c r="C267" s="1">
        <v>5</v>
      </c>
      <c r="D267" s="1">
        <v>3.50087151383553</v>
      </c>
      <c r="E267" s="1">
        <v>2.46244851147694</v>
      </c>
      <c r="F267" s="1">
        <v>2.08147401066345</v>
      </c>
      <c r="G267" s="1">
        <v>3.52688</v>
      </c>
      <c r="H267" s="1">
        <v>2.479089</v>
      </c>
      <c r="I267" s="1">
        <v>2.015849071</v>
      </c>
      <c r="J267">
        <v>3.52374397168122</v>
      </c>
      <c r="K267">
        <v>2.45469737875465</v>
      </c>
      <c r="L267">
        <v>2.05672878993464</v>
      </c>
      <c r="M267" s="2">
        <v>1.76007625926564</v>
      </c>
      <c r="N267" s="2">
        <v>0</v>
      </c>
      <c r="O267" s="2">
        <v>3.94522237799811</v>
      </c>
    </row>
    <row r="268" spans="1:15">
      <c r="A268" s="1">
        <v>2.25</v>
      </c>
      <c r="B268" s="1">
        <v>0.75</v>
      </c>
      <c r="C268" s="1">
        <v>5</v>
      </c>
      <c r="D268" s="1">
        <v>3.46872704337253</v>
      </c>
      <c r="E268" s="1">
        <v>2.46185459677719</v>
      </c>
      <c r="F268" s="1">
        <v>2.06596258698086</v>
      </c>
      <c r="G268" s="1">
        <v>3.5775897</v>
      </c>
      <c r="H268" s="1">
        <v>2.5975662</v>
      </c>
      <c r="I268" s="1">
        <v>2.074058222</v>
      </c>
      <c r="J268">
        <v>3.4561882955765</v>
      </c>
      <c r="K268">
        <v>2.46077845938202</v>
      </c>
      <c r="L268">
        <v>2.04463107467107</v>
      </c>
      <c r="M268" s="2">
        <v>1.75923957298303</v>
      </c>
      <c r="N268" s="2">
        <v>0</v>
      </c>
      <c r="O268" s="2">
        <v>3.91735986921329</v>
      </c>
    </row>
    <row r="269" spans="1:15">
      <c r="A269" s="1">
        <v>2.5</v>
      </c>
      <c r="B269" s="1">
        <v>0.75</v>
      </c>
      <c r="C269" s="1">
        <v>5</v>
      </c>
      <c r="D269" s="1">
        <v>3.45112719427921</v>
      </c>
      <c r="E269" s="1">
        <v>2.46589694657792</v>
      </c>
      <c r="F269" s="1">
        <v>2.05574677379068</v>
      </c>
      <c r="G269" s="1">
        <v>3.4449484</v>
      </c>
      <c r="H269" s="1">
        <v>2.5279242</v>
      </c>
      <c r="I269" s="1">
        <v>1.969520397</v>
      </c>
      <c r="J269">
        <v>3.46751079323032</v>
      </c>
      <c r="K269">
        <v>2.46934638358786</v>
      </c>
      <c r="L269">
        <v>2.04910253714325</v>
      </c>
      <c r="M269" s="2">
        <v>1.75791981831409</v>
      </c>
      <c r="N269" s="2">
        <v>0</v>
      </c>
      <c r="O269" s="2">
        <v>3.8893408475016</v>
      </c>
    </row>
    <row r="270" spans="1:15">
      <c r="A270" s="1">
        <v>2.75</v>
      </c>
      <c r="B270" s="1">
        <v>0.75</v>
      </c>
      <c r="C270" s="1">
        <v>5</v>
      </c>
      <c r="D270" s="1">
        <v>3.43625741748032</v>
      </c>
      <c r="E270" s="1">
        <v>2.47888271774829</v>
      </c>
      <c r="F270" s="1">
        <v>2.02810646046772</v>
      </c>
      <c r="G270" s="1">
        <v>3.5626068</v>
      </c>
      <c r="H270" s="1">
        <v>2.4069908</v>
      </c>
      <c r="I270" s="1">
        <v>2.043549588</v>
      </c>
      <c r="J270">
        <v>3.44269826713173</v>
      </c>
      <c r="K270">
        <v>2.48467732245435</v>
      </c>
      <c r="L270">
        <v>2.0314827603646</v>
      </c>
      <c r="M270" s="2">
        <v>1.75632193775012</v>
      </c>
      <c r="N270" s="2">
        <v>0</v>
      </c>
      <c r="O270" s="2">
        <v>3.86221863001221</v>
      </c>
    </row>
    <row r="271" spans="1:15">
      <c r="A271" s="1">
        <v>3</v>
      </c>
      <c r="B271" s="1">
        <v>0.75</v>
      </c>
      <c r="C271" s="1">
        <v>5</v>
      </c>
      <c r="D271" s="1">
        <v>3.41388706192415</v>
      </c>
      <c r="E271" s="1">
        <v>2.50458636861964</v>
      </c>
      <c r="F271" s="1">
        <v>1.98905169294516</v>
      </c>
      <c r="G271" s="1">
        <v>3.57742986</v>
      </c>
      <c r="H271" s="1">
        <v>2.5124632</v>
      </c>
      <c r="I271" s="1">
        <v>1.997560111</v>
      </c>
      <c r="J271">
        <v>3.37135874926782</v>
      </c>
      <c r="K271">
        <v>2.51189076782449</v>
      </c>
      <c r="L271">
        <v>1.99121469672397</v>
      </c>
      <c r="M271" s="2">
        <v>1.75456952046601</v>
      </c>
      <c r="N271" s="2">
        <v>0</v>
      </c>
      <c r="O271" s="2">
        <v>3.83649434461471</v>
      </c>
    </row>
    <row r="272" spans="1:15">
      <c r="A272" s="1">
        <v>3.25</v>
      </c>
      <c r="B272" s="1">
        <v>0.75</v>
      </c>
      <c r="C272" s="1">
        <v>5</v>
      </c>
      <c r="D272" s="1">
        <v>3.38633029244589</v>
      </c>
      <c r="E272" s="1">
        <v>2.53838324505356</v>
      </c>
      <c r="F272" s="1">
        <v>1.95731361459029</v>
      </c>
      <c r="G272" s="1">
        <v>3.420246</v>
      </c>
      <c r="H272" s="1">
        <v>2.61642666</v>
      </c>
      <c r="I272" s="1">
        <v>1.908120709</v>
      </c>
      <c r="J272">
        <v>3.32767705401065</v>
      </c>
      <c r="K272">
        <v>2.54815919310602</v>
      </c>
      <c r="L272">
        <v>1.96044964837874</v>
      </c>
      <c r="M272" s="2">
        <v>1.75273902901593</v>
      </c>
      <c r="N272" s="2">
        <v>0</v>
      </c>
      <c r="O272" s="2">
        <v>3.81236990345855</v>
      </c>
    </row>
    <row r="273" spans="1:15">
      <c r="A273" s="1">
        <v>3.5</v>
      </c>
      <c r="B273" s="1">
        <v>0.75</v>
      </c>
      <c r="C273" s="1">
        <v>5</v>
      </c>
      <c r="D273" s="1">
        <v>3.35178513369798</v>
      </c>
      <c r="E273" s="1">
        <v>2.57536495469125</v>
      </c>
      <c r="F273" s="1">
        <v>1.92672107880082</v>
      </c>
      <c r="G273" s="1">
        <v>3.509586</v>
      </c>
      <c r="H273" s="1">
        <v>2.5122724</v>
      </c>
      <c r="I273" s="1">
        <v>2.003300122</v>
      </c>
      <c r="J273">
        <v>3.31263095651158</v>
      </c>
      <c r="K273">
        <v>2.58927152790317</v>
      </c>
      <c r="L273">
        <v>1.93122057658759</v>
      </c>
      <c r="M273" s="2">
        <v>1.75087864249934</v>
      </c>
      <c r="N273" s="2">
        <v>0</v>
      </c>
      <c r="O273" s="2">
        <v>3.78988586085938</v>
      </c>
    </row>
    <row r="274" spans="1:15">
      <c r="A274" s="1">
        <v>3.75</v>
      </c>
      <c r="B274" s="1">
        <v>0.75</v>
      </c>
      <c r="C274" s="1">
        <v>5</v>
      </c>
      <c r="D274" s="1">
        <v>3.30521482029164</v>
      </c>
      <c r="E274" s="1">
        <v>2.61101586539458</v>
      </c>
      <c r="F274" s="1">
        <v>1.88556015731362</v>
      </c>
      <c r="G274" s="1">
        <v>3.3075416</v>
      </c>
      <c r="H274" s="1">
        <v>2.55640592</v>
      </c>
      <c r="I274" s="1">
        <v>1.902980108</v>
      </c>
      <c r="J274">
        <v>3.2780713779064</v>
      </c>
      <c r="K274">
        <v>2.63047099539128</v>
      </c>
      <c r="L274">
        <v>1.88403185224627</v>
      </c>
      <c r="M274" s="2">
        <v>1.74901905658814</v>
      </c>
      <c r="N274" s="2">
        <v>0</v>
      </c>
      <c r="O274" s="2">
        <v>3.7689977222664</v>
      </c>
    </row>
    <row r="275" spans="1:15">
      <c r="A275" s="1">
        <v>4</v>
      </c>
      <c r="B275" s="1">
        <v>0.75</v>
      </c>
      <c r="C275" s="1">
        <v>5</v>
      </c>
      <c r="D275" s="1">
        <v>3.24979059401222</v>
      </c>
      <c r="E275" s="1">
        <v>2.64092430061634</v>
      </c>
      <c r="F275" s="1">
        <v>1.83823571223472</v>
      </c>
      <c r="G275" s="1">
        <v>3.4218064</v>
      </c>
      <c r="H275" s="1">
        <v>2.4650724</v>
      </c>
      <c r="I275" s="1">
        <v>1.881821256</v>
      </c>
      <c r="J275">
        <v>3.23641329480033</v>
      </c>
      <c r="K275">
        <v>2.66651655717543</v>
      </c>
      <c r="L275">
        <v>1.82519039984039</v>
      </c>
      <c r="M275" s="2">
        <v>1.74717989027497</v>
      </c>
      <c r="N275" s="2">
        <v>0</v>
      </c>
      <c r="O275" s="2">
        <v>3.74961859883902</v>
      </c>
    </row>
    <row r="276" spans="1:15">
      <c r="A276" s="1">
        <v>0.25</v>
      </c>
      <c r="B276" s="1">
        <v>1</v>
      </c>
      <c r="C276" s="1">
        <v>5</v>
      </c>
      <c r="D276" s="1">
        <v>3.14157924309957</v>
      </c>
      <c r="E276" s="1">
        <v>2.63795787043854</v>
      </c>
      <c r="F276" s="1">
        <v>1.65146483184325</v>
      </c>
      <c r="G276" s="1">
        <v>2.87977374</v>
      </c>
      <c r="H276" s="1">
        <v>2.5741067</v>
      </c>
      <c r="I276" s="1">
        <v>1.54815341</v>
      </c>
      <c r="J276">
        <v>2.61063763006444</v>
      </c>
      <c r="K276">
        <v>2.61767272691344</v>
      </c>
      <c r="L276">
        <v>1.55296269793318</v>
      </c>
      <c r="M276" s="2">
        <v>1.52315250542826</v>
      </c>
      <c r="N276" s="2">
        <v>0</v>
      </c>
      <c r="O276" s="2">
        <v>2.97975668837217</v>
      </c>
    </row>
    <row r="277" spans="1:15">
      <c r="A277" s="1">
        <v>0.5</v>
      </c>
      <c r="B277" s="1">
        <v>1</v>
      </c>
      <c r="C277" s="1">
        <v>5</v>
      </c>
      <c r="D277" s="1">
        <v>3.26977957841558</v>
      </c>
      <c r="E277" s="1">
        <v>2.60825436824474</v>
      </c>
      <c r="F277" s="1">
        <v>1.80376875461592</v>
      </c>
      <c r="G277" s="1">
        <v>3.3027426</v>
      </c>
      <c r="H277" s="1">
        <v>2.70243836</v>
      </c>
      <c r="I277" s="1">
        <v>1.90666217</v>
      </c>
      <c r="J277">
        <v>3.20659273875155</v>
      </c>
      <c r="K277">
        <v>2.58389974426624</v>
      </c>
      <c r="L277">
        <v>1.76513994817074</v>
      </c>
      <c r="M277" s="2">
        <v>1.67059200457827</v>
      </c>
      <c r="N277" s="2">
        <v>0</v>
      </c>
      <c r="O277" s="2">
        <v>3.42367751960682</v>
      </c>
    </row>
    <row r="278" spans="1:15">
      <c r="A278" s="1">
        <v>0.75</v>
      </c>
      <c r="B278" s="1">
        <v>1</v>
      </c>
      <c r="C278" s="1">
        <v>5</v>
      </c>
      <c r="D278" s="1">
        <v>3.38816557058871</v>
      </c>
      <c r="E278" s="1">
        <v>2.58757367445223</v>
      </c>
      <c r="F278" s="1">
        <v>1.93041370555626</v>
      </c>
      <c r="G278" s="1">
        <v>3.96334294</v>
      </c>
      <c r="H278" s="1">
        <v>2.62711606</v>
      </c>
      <c r="I278" s="1">
        <v>2.136793866</v>
      </c>
      <c r="J278">
        <v>3.59155041800412</v>
      </c>
      <c r="K278">
        <v>2.56172194315038</v>
      </c>
      <c r="L278">
        <v>1.9227998526823</v>
      </c>
      <c r="M278" s="2">
        <v>1.73105527296281</v>
      </c>
      <c r="N278" s="2">
        <v>0</v>
      </c>
      <c r="O278" s="2">
        <v>3.67401970748095</v>
      </c>
    </row>
    <row r="279" spans="1:15">
      <c r="A279" s="1">
        <v>1</v>
      </c>
      <c r="B279" s="1">
        <v>1</v>
      </c>
      <c r="C279" s="1">
        <v>5</v>
      </c>
      <c r="D279" s="1">
        <v>3.49112532826106</v>
      </c>
      <c r="E279" s="1">
        <v>2.57186000853813</v>
      </c>
      <c r="F279" s="1">
        <v>2.03535936028112</v>
      </c>
      <c r="G279" s="1">
        <v>4.2606936</v>
      </c>
      <c r="H279" s="1">
        <v>2.39280228</v>
      </c>
      <c r="I279" s="1">
        <v>2.217677988</v>
      </c>
      <c r="J279">
        <v>3.74555283330545</v>
      </c>
      <c r="K279">
        <v>2.54545372122554</v>
      </c>
      <c r="L279">
        <v>2.03362677012644</v>
      </c>
      <c r="M279" s="2">
        <v>1.75966492165992</v>
      </c>
      <c r="N279" s="2">
        <v>0</v>
      </c>
      <c r="O279" s="2">
        <v>3.80482854693519</v>
      </c>
    </row>
    <row r="280" spans="1:15">
      <c r="A280" s="1">
        <v>1.25</v>
      </c>
      <c r="B280" s="1">
        <v>1</v>
      </c>
      <c r="C280" s="1">
        <v>5</v>
      </c>
      <c r="D280" s="1">
        <v>3.56584435389166</v>
      </c>
      <c r="E280" s="1">
        <v>2.56036283982704</v>
      </c>
      <c r="F280" s="1">
        <v>2.11797366611868</v>
      </c>
      <c r="G280" s="1">
        <v>4.00923974</v>
      </c>
      <c r="H280" s="1">
        <v>2.6539379</v>
      </c>
      <c r="I280" s="1">
        <v>2.21326963</v>
      </c>
      <c r="J280">
        <v>3.8155952037196</v>
      </c>
      <c r="K280">
        <v>2.53393420723925</v>
      </c>
      <c r="L280">
        <v>2.11722934380225</v>
      </c>
      <c r="M280" s="2">
        <v>1.77436344898136</v>
      </c>
      <c r="N280" s="2">
        <v>0</v>
      </c>
      <c r="O280" s="2">
        <v>3.86702818455496</v>
      </c>
    </row>
    <row r="281" spans="1:15">
      <c r="A281" s="1">
        <v>1.5</v>
      </c>
      <c r="B281" s="1">
        <v>1</v>
      </c>
      <c r="C281" s="1">
        <v>5</v>
      </c>
      <c r="D281" s="1">
        <v>3.60544706526793</v>
      </c>
      <c r="E281" s="1">
        <v>2.5511027696786</v>
      </c>
      <c r="F281" s="1">
        <v>2.16114765618709</v>
      </c>
      <c r="G281" s="1">
        <v>3.75235534</v>
      </c>
      <c r="H281" s="1">
        <v>2.32266568</v>
      </c>
      <c r="I281" s="1">
        <v>2.054533521</v>
      </c>
      <c r="J281">
        <v>3.83477421735999</v>
      </c>
      <c r="K281">
        <v>2.52668427360902</v>
      </c>
      <c r="L281">
        <v>2.15944281559307</v>
      </c>
      <c r="M281" s="2">
        <v>1.78222527816291</v>
      </c>
      <c r="N281" s="2">
        <v>0</v>
      </c>
      <c r="O281" s="2">
        <v>3.89071022571849</v>
      </c>
    </row>
    <row r="282" spans="1:15">
      <c r="A282" s="1">
        <v>1.75</v>
      </c>
      <c r="B282" s="1">
        <v>1</v>
      </c>
      <c r="C282" s="1">
        <v>5</v>
      </c>
      <c r="D282" s="1">
        <v>3.61011907895684</v>
      </c>
      <c r="E282" s="1">
        <v>2.54236547069406</v>
      </c>
      <c r="F282" s="1">
        <v>2.15354777566712</v>
      </c>
      <c r="G282" s="1">
        <v>3.78057512</v>
      </c>
      <c r="H282" s="1">
        <v>2.7238364</v>
      </c>
      <c r="I282" s="1">
        <v>2.117187534</v>
      </c>
      <c r="J282">
        <v>3.73725141287925</v>
      </c>
      <c r="K282">
        <v>2.52326302450716</v>
      </c>
      <c r="L282">
        <v>2.13905435307861</v>
      </c>
      <c r="M282" s="2">
        <v>1.78643292240747</v>
      </c>
      <c r="N282" s="2">
        <v>0</v>
      </c>
      <c r="O282" s="2">
        <v>3.89296989643654</v>
      </c>
    </row>
    <row r="283" spans="1:15">
      <c r="A283" s="1">
        <v>2</v>
      </c>
      <c r="B283" s="1">
        <v>1</v>
      </c>
      <c r="C283" s="1">
        <v>5</v>
      </c>
      <c r="D283" s="1">
        <v>3.5901709346623</v>
      </c>
      <c r="E283" s="1">
        <v>2.53532192217681</v>
      </c>
      <c r="F283" s="1">
        <v>2.12078969219837</v>
      </c>
      <c r="G283" s="1">
        <v>3.6931072</v>
      </c>
      <c r="H283" s="1">
        <v>2.44202206</v>
      </c>
      <c r="I283" s="1">
        <v>2.107725062</v>
      </c>
      <c r="J283">
        <v>3.59178734519339</v>
      </c>
      <c r="K283">
        <v>2.52392483194643</v>
      </c>
      <c r="L283">
        <v>2.09310344328536</v>
      </c>
      <c r="M283" s="2">
        <v>1.78856296685974</v>
      </c>
      <c r="N283" s="2">
        <v>0</v>
      </c>
      <c r="O283" s="2">
        <v>3.88348607259339</v>
      </c>
    </row>
    <row r="284" spans="1:15">
      <c r="A284" s="1">
        <v>2.25</v>
      </c>
      <c r="B284" s="1">
        <v>1</v>
      </c>
      <c r="C284" s="1">
        <v>5</v>
      </c>
      <c r="D284" s="1">
        <v>3.56702826513513</v>
      </c>
      <c r="E284" s="1">
        <v>2.53044690054254</v>
      </c>
      <c r="F284" s="1">
        <v>2.10065761790564</v>
      </c>
      <c r="G284" s="1">
        <v>3.5728317</v>
      </c>
      <c r="H284" s="1">
        <v>2.4959448</v>
      </c>
      <c r="I284" s="1">
        <v>2.081550242</v>
      </c>
      <c r="J284">
        <v>3.52305490481229</v>
      </c>
      <c r="K284">
        <v>2.52676478905796</v>
      </c>
      <c r="L284">
        <v>2.07757525805069</v>
      </c>
      <c r="M284" s="2">
        <v>1.78945612661559</v>
      </c>
      <c r="N284" s="2">
        <v>0</v>
      </c>
      <c r="O284" s="2">
        <v>3.86777821782818</v>
      </c>
    </row>
    <row r="285" spans="1:15">
      <c r="A285" s="1">
        <v>2.5</v>
      </c>
      <c r="B285" s="1">
        <v>1</v>
      </c>
      <c r="C285" s="1">
        <v>5</v>
      </c>
      <c r="D285" s="1">
        <v>3.55134498206834</v>
      </c>
      <c r="E285" s="1">
        <v>2.52749104847155</v>
      </c>
      <c r="F285" s="1">
        <v>2.09329367367602</v>
      </c>
      <c r="G285" s="1">
        <v>3.5993314</v>
      </c>
      <c r="H285" s="1">
        <v>2.5031672</v>
      </c>
      <c r="I285" s="1">
        <v>2.103950979</v>
      </c>
      <c r="J285">
        <v>3.52994969339994</v>
      </c>
      <c r="K285">
        <v>2.52951671484936</v>
      </c>
      <c r="L285">
        <v>2.08718621883636</v>
      </c>
      <c r="M285" s="2">
        <v>1.78958749234252</v>
      </c>
      <c r="N285" s="2">
        <v>0</v>
      </c>
      <c r="O285" s="2">
        <v>3.84901955892831</v>
      </c>
    </row>
    <row r="286" spans="1:15">
      <c r="A286" s="1">
        <v>2.75</v>
      </c>
      <c r="B286" s="1">
        <v>1</v>
      </c>
      <c r="C286" s="1">
        <v>5</v>
      </c>
      <c r="D286" s="1">
        <v>3.53348111744958</v>
      </c>
      <c r="E286" s="1">
        <v>2.53139936194273</v>
      </c>
      <c r="F286" s="1">
        <v>2.0725801080443</v>
      </c>
      <c r="G286" s="1">
        <v>3.5607826</v>
      </c>
      <c r="H286" s="1">
        <v>2.5037332</v>
      </c>
      <c r="I286" s="1">
        <v>2.063966422</v>
      </c>
      <c r="J286">
        <v>3.51135688453071</v>
      </c>
      <c r="K286">
        <v>2.53668710163045</v>
      </c>
      <c r="L286">
        <v>2.07635527545894</v>
      </c>
      <c r="M286" s="2">
        <v>1.7892383716919</v>
      </c>
      <c r="N286" s="2">
        <v>0</v>
      </c>
      <c r="O286" s="2">
        <v>3.82904211018569</v>
      </c>
    </row>
    <row r="287" spans="1:15">
      <c r="A287" s="1">
        <v>3</v>
      </c>
      <c r="B287" s="1">
        <v>1</v>
      </c>
      <c r="C287" s="1">
        <v>5</v>
      </c>
      <c r="D287" s="1">
        <v>3.50416690905655</v>
      </c>
      <c r="E287" s="1">
        <v>2.54710843564916</v>
      </c>
      <c r="F287" s="1">
        <v>2.04249759313564</v>
      </c>
      <c r="G287" s="1">
        <v>3.4974556</v>
      </c>
      <c r="H287" s="1">
        <v>2.4954134</v>
      </c>
      <c r="I287" s="1">
        <v>1.997964778</v>
      </c>
      <c r="J287">
        <v>3.45133309429373</v>
      </c>
      <c r="K287">
        <v>2.55435689571932</v>
      </c>
      <c r="L287">
        <v>2.04420537401306</v>
      </c>
      <c r="M287" s="2">
        <v>1.78858180131952</v>
      </c>
      <c r="N287" s="2">
        <v>0</v>
      </c>
      <c r="O287" s="2">
        <v>3.80889980323168</v>
      </c>
    </row>
    <row r="288" spans="1:15">
      <c r="A288" s="1">
        <v>3.25</v>
      </c>
      <c r="B288" s="1">
        <v>1</v>
      </c>
      <c r="C288" s="1">
        <v>5</v>
      </c>
      <c r="D288" s="1">
        <v>3.46627393381959</v>
      </c>
      <c r="E288" s="1">
        <v>2.57221928521758</v>
      </c>
      <c r="F288" s="1">
        <v>2.01494200130339</v>
      </c>
      <c r="G288" s="1">
        <v>3.588026</v>
      </c>
      <c r="H288" s="1">
        <v>2.40940368</v>
      </c>
      <c r="I288" s="1">
        <v>2.108746703</v>
      </c>
      <c r="J288">
        <v>3.39419100117654</v>
      </c>
      <c r="K288">
        <v>2.5818651830955</v>
      </c>
      <c r="L288">
        <v>2.0178693467223</v>
      </c>
      <c r="M288" s="2">
        <v>1.78772760895144</v>
      </c>
      <c r="N288" s="2">
        <v>0</v>
      </c>
      <c r="O288" s="2">
        <v>3.78918914352187</v>
      </c>
    </row>
    <row r="289" spans="1:15">
      <c r="A289" s="1">
        <v>3.5</v>
      </c>
      <c r="B289" s="1">
        <v>1</v>
      </c>
      <c r="C289" s="1">
        <v>5</v>
      </c>
      <c r="D289" s="1">
        <v>3.4208712761158</v>
      </c>
      <c r="E289" s="1">
        <v>2.60363560964991</v>
      </c>
      <c r="F289" s="1">
        <v>1.98266911520492</v>
      </c>
      <c r="G289" s="1">
        <v>3.497375</v>
      </c>
      <c r="H289" s="1">
        <v>2.56753864</v>
      </c>
      <c r="I289" s="1">
        <v>2.01646622</v>
      </c>
      <c r="J289">
        <v>3.34868752929162</v>
      </c>
      <c r="K289">
        <v>2.61669600074958</v>
      </c>
      <c r="L289">
        <v>1.98760023408165</v>
      </c>
      <c r="M289" s="2">
        <v>1.78674732755217</v>
      </c>
      <c r="N289" s="2">
        <v>0</v>
      </c>
      <c r="O289" s="2">
        <v>3.7702349769578</v>
      </c>
    </row>
    <row r="290" spans="1:15">
      <c r="A290" s="1">
        <v>3.75</v>
      </c>
      <c r="B290" s="1">
        <v>1</v>
      </c>
      <c r="C290" s="1">
        <v>5</v>
      </c>
      <c r="D290" s="1">
        <v>3.36629251641306</v>
      </c>
      <c r="E290" s="1">
        <v>2.63671488576268</v>
      </c>
      <c r="F290" s="1">
        <v>1.93757863353617</v>
      </c>
      <c r="G290" s="1">
        <v>3.5283002</v>
      </c>
      <c r="H290" s="1">
        <v>2.55561826</v>
      </c>
      <c r="I290" s="1">
        <v>1.956752934</v>
      </c>
      <c r="J290">
        <v>3.30480394902438</v>
      </c>
      <c r="K290">
        <v>2.65380835582164</v>
      </c>
      <c r="L290">
        <v>1.93754887695701</v>
      </c>
      <c r="M290" s="2">
        <v>1.78568854418972</v>
      </c>
      <c r="N290" s="2">
        <v>0</v>
      </c>
      <c r="O290" s="2">
        <v>3.75219989450278</v>
      </c>
    </row>
    <row r="291" spans="1:15">
      <c r="A291" s="1">
        <v>4</v>
      </c>
      <c r="B291" s="1">
        <v>1</v>
      </c>
      <c r="C291" s="1">
        <v>5</v>
      </c>
      <c r="D291" s="1">
        <v>3.30569274536632</v>
      </c>
      <c r="E291" s="1">
        <v>2.66555213633262</v>
      </c>
      <c r="F291" s="1">
        <v>1.88631919871291</v>
      </c>
      <c r="G291" s="1">
        <v>3.60715746</v>
      </c>
      <c r="H291" s="1">
        <v>2.517162</v>
      </c>
      <c r="I291" s="1">
        <v>2.017188812</v>
      </c>
      <c r="J291">
        <v>3.26814637691444</v>
      </c>
      <c r="K291">
        <v>2.68683168668308</v>
      </c>
      <c r="L291">
        <v>1.87612363761072</v>
      </c>
      <c r="M291" s="2">
        <v>1.78458345974439</v>
      </c>
      <c r="N291" s="2">
        <v>0</v>
      </c>
      <c r="O291" s="2">
        <v>3.73514961148888</v>
      </c>
    </row>
    <row r="292" spans="1:15">
      <c r="A292" s="1">
        <v>0.25</v>
      </c>
      <c r="B292" s="1">
        <v>1.25</v>
      </c>
      <c r="C292" s="1">
        <v>5</v>
      </c>
      <c r="D292" s="1">
        <v>2.7671688675643</v>
      </c>
      <c r="E292" s="1">
        <v>2.51002218744337</v>
      </c>
      <c r="F292" s="1">
        <v>1.43147489976791</v>
      </c>
      <c r="G292" s="1">
        <v>2.6068998</v>
      </c>
      <c r="H292" s="1">
        <v>2.2918881</v>
      </c>
      <c r="I292" s="1">
        <v>1.429363691</v>
      </c>
      <c r="J292">
        <v>2.11986552575965</v>
      </c>
      <c r="K292">
        <v>2.49777049861235</v>
      </c>
      <c r="L292">
        <v>1.32576817666917</v>
      </c>
      <c r="M292" s="2">
        <v>1.46601946555352</v>
      </c>
      <c r="N292" s="2">
        <v>0</v>
      </c>
      <c r="O292" s="2">
        <v>2.73353659299987</v>
      </c>
    </row>
    <row r="293" spans="1:15">
      <c r="A293" s="1">
        <v>0.5</v>
      </c>
      <c r="B293" s="1">
        <v>1.25</v>
      </c>
      <c r="C293" s="1">
        <v>5</v>
      </c>
      <c r="D293" s="1">
        <v>2.95292229733084</v>
      </c>
      <c r="E293" s="1">
        <v>2.52455836342626</v>
      </c>
      <c r="F293" s="1">
        <v>1.63183216907017</v>
      </c>
      <c r="G293" s="1">
        <v>2.97146892</v>
      </c>
      <c r="H293" s="1">
        <v>2.58742128</v>
      </c>
      <c r="I293" s="1">
        <v>1.721077725</v>
      </c>
      <c r="J293">
        <v>2.79520441313931</v>
      </c>
      <c r="K293">
        <v>2.5084107219748</v>
      </c>
      <c r="L293">
        <v>1.59343159619532</v>
      </c>
      <c r="M293" s="2">
        <v>1.64931774210005</v>
      </c>
      <c r="N293" s="2">
        <v>0</v>
      </c>
      <c r="O293" s="2">
        <v>3.20463086972323</v>
      </c>
    </row>
    <row r="294" spans="1:15">
      <c r="A294" s="1">
        <v>0.75</v>
      </c>
      <c r="B294" s="1">
        <v>1.25</v>
      </c>
      <c r="C294" s="1">
        <v>5</v>
      </c>
      <c r="D294" s="1">
        <v>3.16277090556929</v>
      </c>
      <c r="E294" s="1">
        <v>2.55051971205226</v>
      </c>
      <c r="F294" s="1">
        <v>1.82980801901956</v>
      </c>
      <c r="G294" s="1">
        <v>3.7068948</v>
      </c>
      <c r="H294" s="1">
        <v>2.61866272</v>
      </c>
      <c r="I294" s="1">
        <v>1.90674739</v>
      </c>
      <c r="J294">
        <v>3.30704724010888</v>
      </c>
      <c r="K294">
        <v>2.5330486827842</v>
      </c>
      <c r="L294">
        <v>1.82827878980561</v>
      </c>
      <c r="M294" s="2">
        <v>1.72687376969049</v>
      </c>
      <c r="N294" s="2">
        <v>0</v>
      </c>
      <c r="O294" s="2">
        <v>3.48265611239634</v>
      </c>
    </row>
    <row r="295" spans="1:15">
      <c r="A295" s="1">
        <v>1</v>
      </c>
      <c r="B295" s="1">
        <v>1.25</v>
      </c>
      <c r="C295" s="1">
        <v>5</v>
      </c>
      <c r="D295" s="1">
        <v>3.37028802123912</v>
      </c>
      <c r="E295" s="1">
        <v>2.57684825643549</v>
      </c>
      <c r="F295" s="1">
        <v>2.002422304231</v>
      </c>
      <c r="G295" s="1">
        <v>3.68489134</v>
      </c>
      <c r="H295" s="1">
        <v>2.55974246</v>
      </c>
      <c r="I295" s="1">
        <v>1.960992858</v>
      </c>
      <c r="J295">
        <v>3.56305704494502</v>
      </c>
      <c r="K295">
        <v>2.55863256857893</v>
      </c>
      <c r="L295">
        <v>2.00574870290484</v>
      </c>
      <c r="M295" s="2">
        <v>1.76458442162819</v>
      </c>
      <c r="N295" s="2">
        <v>0</v>
      </c>
      <c r="O295" s="2">
        <v>3.64747911156336</v>
      </c>
    </row>
    <row r="296" spans="1:15">
      <c r="A296" s="1">
        <v>1.25</v>
      </c>
      <c r="B296" s="1">
        <v>1.25</v>
      </c>
      <c r="C296" s="1">
        <v>5</v>
      </c>
      <c r="D296" s="1">
        <v>3.53040464228582</v>
      </c>
      <c r="E296" s="1">
        <v>2.60045720493263</v>
      </c>
      <c r="F296" s="1">
        <v>2.12663165443304</v>
      </c>
      <c r="G296" s="1">
        <v>3.8488218</v>
      </c>
      <c r="H296" s="1">
        <v>2.384091</v>
      </c>
      <c r="I296" s="1">
        <v>2.107455744</v>
      </c>
      <c r="J296">
        <v>3.71412867539376</v>
      </c>
      <c r="K296">
        <v>2.58096092857037</v>
      </c>
      <c r="L296">
        <v>2.12898119895785</v>
      </c>
      <c r="M296" s="2">
        <v>1.78469177608005</v>
      </c>
      <c r="N296" s="2">
        <v>0</v>
      </c>
      <c r="O296" s="2">
        <v>3.74068242469483</v>
      </c>
    </row>
    <row r="297" spans="1:15">
      <c r="A297" s="1">
        <v>1.5</v>
      </c>
      <c r="B297" s="1">
        <v>1.25</v>
      </c>
      <c r="C297" s="1">
        <v>5</v>
      </c>
      <c r="D297" s="1">
        <v>3.6239374078007</v>
      </c>
      <c r="E297" s="1">
        <v>2.61623411545865</v>
      </c>
      <c r="F297" s="1">
        <v>2.18252489996061</v>
      </c>
      <c r="G297" s="1">
        <v>3.6896506</v>
      </c>
      <c r="H297" s="1">
        <v>2.5373292</v>
      </c>
      <c r="I297" s="1">
        <v>2.102339312</v>
      </c>
      <c r="J297">
        <v>3.79657510895477</v>
      </c>
      <c r="K297">
        <v>2.59664032560152</v>
      </c>
      <c r="L297">
        <v>2.18395879449377</v>
      </c>
      <c r="M297" s="2">
        <v>1.79606562414444</v>
      </c>
      <c r="N297" s="2">
        <v>0</v>
      </c>
      <c r="O297" s="2">
        <v>3.78979535491728</v>
      </c>
    </row>
    <row r="298" spans="1:15">
      <c r="A298" s="1">
        <v>1.75</v>
      </c>
      <c r="B298" s="1">
        <v>1.25</v>
      </c>
      <c r="C298" s="1">
        <v>5</v>
      </c>
      <c r="D298" s="1">
        <v>3.65878670997309</v>
      </c>
      <c r="E298" s="1">
        <v>2.62026612628585</v>
      </c>
      <c r="F298" s="1">
        <v>2.17154844867204</v>
      </c>
      <c r="G298" s="1">
        <v>3.7422024</v>
      </c>
      <c r="H298" s="1">
        <v>2.5183505</v>
      </c>
      <c r="I298" s="1">
        <v>2.074722431</v>
      </c>
      <c r="J298">
        <v>3.74308919010662</v>
      </c>
      <c r="K298">
        <v>2.60389221310072</v>
      </c>
      <c r="L298">
        <v>2.16106503847757</v>
      </c>
      <c r="M298" s="2">
        <v>1.80272294752271</v>
      </c>
      <c r="N298" s="2">
        <v>0</v>
      </c>
      <c r="O298" s="2">
        <v>3.81209506411401</v>
      </c>
    </row>
    <row r="299" spans="1:15">
      <c r="A299" s="1">
        <v>2</v>
      </c>
      <c r="B299" s="1">
        <v>1.25</v>
      </c>
      <c r="C299" s="1">
        <v>5</v>
      </c>
      <c r="D299" s="1">
        <v>3.65338723873175</v>
      </c>
      <c r="E299" s="1">
        <v>2.61563029168766</v>
      </c>
      <c r="F299" s="1">
        <v>2.13027935608245</v>
      </c>
      <c r="G299" s="1">
        <v>3.581993</v>
      </c>
      <c r="H299" s="1">
        <v>2.58676186</v>
      </c>
      <c r="I299" s="1">
        <v>2.016076437</v>
      </c>
      <c r="J299">
        <v>3.63280991661936</v>
      </c>
      <c r="K299">
        <v>2.60559642264546</v>
      </c>
      <c r="L299">
        <v>2.10719250633932</v>
      </c>
      <c r="M299" s="2">
        <v>1.80666449564685</v>
      </c>
      <c r="N299" s="2">
        <v>0</v>
      </c>
      <c r="O299" s="2">
        <v>3.81819289776588</v>
      </c>
    </row>
    <row r="300" spans="1:15">
      <c r="A300" s="1">
        <v>2.25</v>
      </c>
      <c r="B300" s="1">
        <v>1.25</v>
      </c>
      <c r="C300" s="1">
        <v>5</v>
      </c>
      <c r="D300" s="1">
        <v>3.63164481962382</v>
      </c>
      <c r="E300" s="1">
        <v>2.60689536477435</v>
      </c>
      <c r="F300" s="1">
        <v>2.10073323606127</v>
      </c>
      <c r="G300" s="1">
        <v>3.5548696</v>
      </c>
      <c r="H300" s="1">
        <v>2.45590526</v>
      </c>
      <c r="I300" s="1">
        <v>2.096339201</v>
      </c>
      <c r="J300">
        <v>3.56763791657044</v>
      </c>
      <c r="K300">
        <v>2.60418850873894</v>
      </c>
      <c r="L300">
        <v>2.0806086017353</v>
      </c>
      <c r="M300" s="2">
        <v>1.80896278004897</v>
      </c>
      <c r="N300" s="2">
        <v>0</v>
      </c>
      <c r="O300" s="2">
        <v>3.81458588257997</v>
      </c>
    </row>
    <row r="301" spans="1:15">
      <c r="A301" s="1">
        <v>2.5</v>
      </c>
      <c r="B301" s="1">
        <v>1.25</v>
      </c>
      <c r="C301" s="1">
        <v>5</v>
      </c>
      <c r="D301" s="1">
        <v>3.60842526390724</v>
      </c>
      <c r="E301" s="1">
        <v>2.59719510906087</v>
      </c>
      <c r="F301" s="1">
        <v>2.08776852160851</v>
      </c>
      <c r="G301" s="1">
        <v>3.5117132</v>
      </c>
      <c r="H301" s="1">
        <v>2.5793545</v>
      </c>
      <c r="I301" s="1">
        <v>2.043753581</v>
      </c>
      <c r="J301">
        <v>3.5424399223261</v>
      </c>
      <c r="K301">
        <v>2.60049294300014</v>
      </c>
      <c r="L301">
        <v>2.08078967950964</v>
      </c>
      <c r="M301" s="2">
        <v>1.81022732776937</v>
      </c>
      <c r="N301" s="2">
        <v>0</v>
      </c>
      <c r="O301" s="2">
        <v>3.80526919045494</v>
      </c>
    </row>
    <row r="302" spans="1:15">
      <c r="A302" s="1">
        <v>2.75</v>
      </c>
      <c r="B302" s="1">
        <v>1.25</v>
      </c>
      <c r="C302" s="1">
        <v>5</v>
      </c>
      <c r="D302" s="1">
        <v>3.58221253620848</v>
      </c>
      <c r="E302" s="1">
        <v>2.59184386494352</v>
      </c>
      <c r="F302" s="1">
        <v>2.07241152272784</v>
      </c>
      <c r="G302" s="1">
        <v>3.5542619</v>
      </c>
      <c r="H302" s="1">
        <v>2.46909392</v>
      </c>
      <c r="I302" s="1">
        <v>2.068718184</v>
      </c>
      <c r="J302">
        <v>3.51635440584903</v>
      </c>
      <c r="K302">
        <v>2.59879618924048</v>
      </c>
      <c r="L302">
        <v>2.07210215456854</v>
      </c>
      <c r="M302" s="2">
        <v>1.81082140647292</v>
      </c>
      <c r="N302" s="2">
        <v>0</v>
      </c>
      <c r="O302" s="2">
        <v>3.79271480782254</v>
      </c>
    </row>
    <row r="303" spans="1:15">
      <c r="A303" s="1">
        <v>3</v>
      </c>
      <c r="B303" s="1">
        <v>1.25</v>
      </c>
      <c r="C303" s="1">
        <v>5</v>
      </c>
      <c r="D303" s="1">
        <v>3.54752684851218</v>
      </c>
      <c r="E303" s="1">
        <v>2.59605546205709</v>
      </c>
      <c r="F303" s="1">
        <v>2.05205306208875</v>
      </c>
      <c r="G303" s="1">
        <v>3.53482792</v>
      </c>
      <c r="H303" s="1">
        <v>2.52491946</v>
      </c>
      <c r="I303" s="1">
        <v>2.095447316</v>
      </c>
      <c r="J303">
        <v>3.48298567349344</v>
      </c>
      <c r="K303">
        <v>2.60506431323111</v>
      </c>
      <c r="L303">
        <v>2.05033670725369</v>
      </c>
      <c r="M303" s="2">
        <v>1.81097020085122</v>
      </c>
      <c r="N303" s="2">
        <v>0</v>
      </c>
      <c r="O303" s="2">
        <v>3.77845990155233</v>
      </c>
    </row>
    <row r="304" spans="1:15">
      <c r="A304" s="1">
        <v>3.25</v>
      </c>
      <c r="B304" s="1">
        <v>1.25</v>
      </c>
      <c r="C304" s="1">
        <v>5</v>
      </c>
      <c r="D304" s="1">
        <v>3.50467487671415</v>
      </c>
      <c r="E304" s="1">
        <v>2.61096408493679</v>
      </c>
      <c r="F304" s="1">
        <v>2.03216761840565</v>
      </c>
      <c r="G304" s="1">
        <v>3.5489258</v>
      </c>
      <c r="H304" s="1">
        <v>2.58097928</v>
      </c>
      <c r="I304" s="1">
        <v>2.048396488</v>
      </c>
      <c r="J304">
        <v>3.43314702572111</v>
      </c>
      <c r="K304">
        <v>2.62192463209195</v>
      </c>
      <c r="L304">
        <v>2.0336439731271</v>
      </c>
      <c r="M304" s="2">
        <v>1.8108179764386</v>
      </c>
      <c r="N304" s="2">
        <v>0</v>
      </c>
      <c r="O304" s="2">
        <v>3.76346189179368</v>
      </c>
    </row>
    <row r="305" spans="1:15">
      <c r="A305" s="1">
        <v>3.5</v>
      </c>
      <c r="B305" s="1">
        <v>1.25</v>
      </c>
      <c r="C305" s="1">
        <v>5</v>
      </c>
      <c r="D305" s="1">
        <v>3.45466669115039</v>
      </c>
      <c r="E305" s="1">
        <v>2.63535854654041</v>
      </c>
      <c r="F305" s="1">
        <v>2.00364923589197</v>
      </c>
      <c r="G305" s="1">
        <v>3.4120809</v>
      </c>
      <c r="H305" s="1">
        <v>2.45482292</v>
      </c>
      <c r="I305" s="1">
        <v>1.981047176</v>
      </c>
      <c r="J305">
        <v>3.36542371573313</v>
      </c>
      <c r="K305">
        <v>2.6486809951527</v>
      </c>
      <c r="L305">
        <v>2.00847348321442</v>
      </c>
      <c r="M305" s="2">
        <v>1.81045976957862</v>
      </c>
      <c r="N305" s="2">
        <v>0</v>
      </c>
      <c r="O305" s="2">
        <v>3.74831482294675</v>
      </c>
    </row>
    <row r="306" spans="1:15">
      <c r="A306" s="1">
        <v>3.75</v>
      </c>
      <c r="B306" s="1">
        <v>1.25</v>
      </c>
      <c r="C306" s="1">
        <v>5</v>
      </c>
      <c r="D306" s="1">
        <v>3.39794974560605</v>
      </c>
      <c r="E306" s="1">
        <v>2.66441502522758</v>
      </c>
      <c r="F306" s="1">
        <v>1.96053522648027</v>
      </c>
      <c r="G306" s="1">
        <v>3.407318</v>
      </c>
      <c r="H306" s="1">
        <v>2.65766674</v>
      </c>
      <c r="I306" s="1">
        <v>1.988250954</v>
      </c>
      <c r="J306">
        <v>3.30151333142514</v>
      </c>
      <c r="K306">
        <v>2.68019716635931</v>
      </c>
      <c r="L306">
        <v>1.96123974150773</v>
      </c>
      <c r="M306" s="2">
        <v>1.80995968828677</v>
      </c>
      <c r="N306" s="2">
        <v>0</v>
      </c>
      <c r="O306" s="2">
        <v>3.73338281055698</v>
      </c>
    </row>
    <row r="307" spans="1:15">
      <c r="A307" s="1">
        <v>4</v>
      </c>
      <c r="B307" s="1">
        <v>1.25</v>
      </c>
      <c r="C307" s="1">
        <v>5</v>
      </c>
      <c r="D307" s="1">
        <v>3.33757747674747</v>
      </c>
      <c r="E307" s="1">
        <v>2.69108352763017</v>
      </c>
      <c r="F307" s="1">
        <v>1.91173331998795</v>
      </c>
      <c r="G307" s="1">
        <v>3.4979524</v>
      </c>
      <c r="H307" s="1">
        <v>2.7287224</v>
      </c>
      <c r="I307" s="1">
        <v>1.978689977</v>
      </c>
      <c r="J307">
        <v>3.26861091532794</v>
      </c>
      <c r="K307">
        <v>2.70923204862154</v>
      </c>
      <c r="L307">
        <v>1.90368423120644</v>
      </c>
      <c r="M307" s="2">
        <v>1.80936186050787</v>
      </c>
      <c r="N307" s="2">
        <v>0</v>
      </c>
      <c r="O307" s="2">
        <v>3.71888338508406</v>
      </c>
    </row>
    <row r="308" spans="1:15">
      <c r="A308" s="1">
        <v>0.25</v>
      </c>
      <c r="B308" s="1">
        <v>1.5</v>
      </c>
      <c r="C308" s="1">
        <v>5</v>
      </c>
      <c r="D308" s="1">
        <v>2.44362078643952</v>
      </c>
      <c r="E308" s="1">
        <v>2.40636422161808</v>
      </c>
      <c r="F308" s="1">
        <v>1.26250832738472</v>
      </c>
      <c r="G308" s="1">
        <v>2.0070144</v>
      </c>
      <c r="H308" s="1">
        <v>2.03404594</v>
      </c>
      <c r="I308" s="1">
        <v>1.078053299</v>
      </c>
      <c r="J308">
        <v>1.78388409481226</v>
      </c>
      <c r="K308">
        <v>2.40626430829278</v>
      </c>
      <c r="L308">
        <v>1.15772263625047</v>
      </c>
      <c r="M308" s="2">
        <v>1.41852765472505</v>
      </c>
      <c r="N308" s="2">
        <v>0</v>
      </c>
      <c r="O308" s="2">
        <v>1.52071299092869</v>
      </c>
    </row>
    <row r="309" spans="1:15">
      <c r="A309" s="1">
        <v>0.5</v>
      </c>
      <c r="B309" s="1">
        <v>1.5</v>
      </c>
      <c r="C309" s="1">
        <v>5</v>
      </c>
      <c r="D309" s="1">
        <v>2.67136365866168</v>
      </c>
      <c r="E309" s="1">
        <v>2.45701425722374</v>
      </c>
      <c r="F309" s="1">
        <v>1.49000224697028</v>
      </c>
      <c r="G309" s="1">
        <v>2.5580622</v>
      </c>
      <c r="H309" s="1">
        <v>2.60370034</v>
      </c>
      <c r="I309" s="1">
        <v>1.52324626</v>
      </c>
      <c r="J309">
        <v>2.45439124428548</v>
      </c>
      <c r="K309">
        <v>2.45235549009489</v>
      </c>
      <c r="L309">
        <v>1.45757850378063</v>
      </c>
      <c r="M309" s="2">
        <v>1.62075115401855</v>
      </c>
      <c r="N309" s="2">
        <v>0</v>
      </c>
      <c r="O309" s="2">
        <v>3.01746121186466</v>
      </c>
    </row>
    <row r="310" spans="1:15">
      <c r="A310" s="1">
        <v>0.75</v>
      </c>
      <c r="B310" s="1">
        <v>1.5</v>
      </c>
      <c r="C310" s="1">
        <v>5</v>
      </c>
      <c r="D310" s="1">
        <v>2.94643192015897</v>
      </c>
      <c r="E310" s="1">
        <v>2.52020722842353</v>
      </c>
      <c r="F310" s="1">
        <v>1.72523296879965</v>
      </c>
      <c r="G310" s="1">
        <v>3.03466392</v>
      </c>
      <c r="H310" s="1">
        <v>2.7823904</v>
      </c>
      <c r="I310" s="1">
        <v>1.786093411</v>
      </c>
      <c r="J310">
        <v>3.01588232166999</v>
      </c>
      <c r="K310">
        <v>2.51336770650991</v>
      </c>
      <c r="L310">
        <v>1.73236756819153</v>
      </c>
      <c r="M310" s="2">
        <v>1.71585217348194</v>
      </c>
      <c r="N310" s="2">
        <v>0</v>
      </c>
      <c r="O310" s="2">
        <v>3.31672837595815</v>
      </c>
    </row>
    <row r="311" spans="1:15">
      <c r="A311" s="1">
        <v>1</v>
      </c>
      <c r="B311" s="1">
        <v>1.5</v>
      </c>
      <c r="C311" s="1">
        <v>5</v>
      </c>
      <c r="D311" s="1">
        <v>3.23080515722083</v>
      </c>
      <c r="E311" s="1">
        <v>2.58070350040329</v>
      </c>
      <c r="F311" s="1">
        <v>1.93173784729935</v>
      </c>
      <c r="G311" s="1">
        <v>3.4139576</v>
      </c>
      <c r="H311" s="1">
        <v>2.8217042</v>
      </c>
      <c r="I311" s="1">
        <v>1.915303847</v>
      </c>
      <c r="J311">
        <v>3.33994869003961</v>
      </c>
      <c r="K311">
        <v>2.5722047866839</v>
      </c>
      <c r="L311">
        <v>1.94136462552423</v>
      </c>
      <c r="M311" s="2">
        <v>1.76308177982871</v>
      </c>
      <c r="N311" s="2">
        <v>0</v>
      </c>
      <c r="O311" s="2">
        <v>3.50420561469935</v>
      </c>
    </row>
    <row r="312" spans="1:15">
      <c r="A312" s="1">
        <v>1.25</v>
      </c>
      <c r="B312" s="1">
        <v>1.5</v>
      </c>
      <c r="C312" s="1">
        <v>5</v>
      </c>
      <c r="D312" s="1">
        <v>3.46125015502846</v>
      </c>
      <c r="E312" s="1">
        <v>2.63349807314416</v>
      </c>
      <c r="F312" s="1">
        <v>2.08047245730343</v>
      </c>
      <c r="G312" s="1">
        <v>3.57170272</v>
      </c>
      <c r="H312" s="1">
        <v>2.75921274</v>
      </c>
      <c r="I312" s="1">
        <v>2.014250241</v>
      </c>
      <c r="J312">
        <v>3.55165194776815</v>
      </c>
      <c r="K312">
        <v>2.62275288113753</v>
      </c>
      <c r="L312">
        <v>2.08593223296136</v>
      </c>
      <c r="M312" s="2">
        <v>1.78878264642842</v>
      </c>
      <c r="N312" s="2">
        <v>0</v>
      </c>
      <c r="O312" s="2">
        <v>3.62084073735233</v>
      </c>
    </row>
    <row r="313" spans="1:15">
      <c r="A313" s="1">
        <v>1.5</v>
      </c>
      <c r="B313" s="1">
        <v>1.5</v>
      </c>
      <c r="C313" s="1">
        <v>5</v>
      </c>
      <c r="D313" s="1">
        <v>3.60886897585773</v>
      </c>
      <c r="E313" s="1">
        <v>2.67051649470467</v>
      </c>
      <c r="F313" s="1">
        <v>2.15125133528402</v>
      </c>
      <c r="G313" s="1">
        <v>3.5534684</v>
      </c>
      <c r="H313" s="1">
        <v>2.5944767</v>
      </c>
      <c r="I313" s="1">
        <v>2.004356989</v>
      </c>
      <c r="J313">
        <v>3.69772579480786</v>
      </c>
      <c r="K313">
        <v>2.65826168622562</v>
      </c>
      <c r="L313">
        <v>2.15449250612464</v>
      </c>
      <c r="M313" s="2">
        <v>1.80370693061001</v>
      </c>
      <c r="N313" s="2">
        <v>0</v>
      </c>
      <c r="O313" s="2">
        <v>3.69098610234049</v>
      </c>
    </row>
    <row r="314" spans="1:15">
      <c r="A314" s="1">
        <v>1.75</v>
      </c>
      <c r="B314" s="1">
        <v>1.5</v>
      </c>
      <c r="C314" s="1">
        <v>5</v>
      </c>
      <c r="D314" s="1">
        <v>3.67817765639396</v>
      </c>
      <c r="E314" s="1">
        <v>2.68718021414096</v>
      </c>
      <c r="F314" s="1">
        <v>2.15067697678187</v>
      </c>
      <c r="G314" s="1">
        <v>3.70022126</v>
      </c>
      <c r="H314" s="1">
        <v>2.56342452</v>
      </c>
      <c r="I314" s="1">
        <v>2.126889305</v>
      </c>
      <c r="J314">
        <v>3.7186562389324</v>
      </c>
      <c r="K314">
        <v>2.67620436487571</v>
      </c>
      <c r="L314">
        <v>2.14534060449759</v>
      </c>
      <c r="M314" s="2">
        <v>1.81276974442718</v>
      </c>
      <c r="N314" s="2">
        <v>0</v>
      </c>
      <c r="O314" s="2">
        <v>3.73093223004123</v>
      </c>
    </row>
    <row r="315" spans="1:15">
      <c r="A315" s="1">
        <v>2</v>
      </c>
      <c r="B315" s="1">
        <v>1.5</v>
      </c>
      <c r="C315" s="1">
        <v>5</v>
      </c>
      <c r="D315" s="1">
        <v>3.68798438849926</v>
      </c>
      <c r="E315" s="1">
        <v>2.68741452530523</v>
      </c>
      <c r="F315" s="1">
        <v>2.11551515028976</v>
      </c>
      <c r="G315" s="1">
        <v>3.6377234</v>
      </c>
      <c r="H315" s="1">
        <v>2.6175556</v>
      </c>
      <c r="I315" s="1">
        <v>2.123417789</v>
      </c>
      <c r="J315">
        <v>3.66294461273551</v>
      </c>
      <c r="K315">
        <v>2.68094046580213</v>
      </c>
      <c r="L315">
        <v>2.10087353170733</v>
      </c>
      <c r="M315" s="2">
        <v>1.81843303044638</v>
      </c>
      <c r="N315" s="2">
        <v>0</v>
      </c>
      <c r="O315" s="2">
        <v>3.75139013482984</v>
      </c>
    </row>
    <row r="316" spans="1:15">
      <c r="A316" s="1">
        <v>2.25</v>
      </c>
      <c r="B316" s="1">
        <v>1.5</v>
      </c>
      <c r="C316" s="1">
        <v>5</v>
      </c>
      <c r="D316" s="1">
        <v>3.66557942386353</v>
      </c>
      <c r="E316" s="1">
        <v>2.67753212272229</v>
      </c>
      <c r="F316" s="1">
        <v>2.0839228568313</v>
      </c>
      <c r="G316" s="1">
        <v>3.6145226</v>
      </c>
      <c r="H316" s="1">
        <v>2.606373</v>
      </c>
      <c r="I316" s="1">
        <v>2.107727651</v>
      </c>
      <c r="J316">
        <v>3.6053668917916</v>
      </c>
      <c r="K316">
        <v>2.67739601071781</v>
      </c>
      <c r="L316">
        <v>2.06937479894895</v>
      </c>
      <c r="M316" s="2">
        <v>1.8220222721732</v>
      </c>
      <c r="N316" s="2">
        <v>0</v>
      </c>
      <c r="O316" s="2">
        <v>3.75932458596358</v>
      </c>
    </row>
    <row r="317" spans="1:15">
      <c r="A317" s="1">
        <v>2.5</v>
      </c>
      <c r="B317" s="1">
        <v>1.5</v>
      </c>
      <c r="C317" s="1">
        <v>5</v>
      </c>
      <c r="D317" s="1">
        <v>3.63320997593115</v>
      </c>
      <c r="E317" s="1">
        <v>2.66287087989386</v>
      </c>
      <c r="F317" s="1">
        <v>2.06622528857004</v>
      </c>
      <c r="G317" s="1">
        <v>3.60465192</v>
      </c>
      <c r="H317" s="1">
        <v>2.69592016</v>
      </c>
      <c r="I317" s="1">
        <v>2.087410061</v>
      </c>
      <c r="J317">
        <v>3.55142074980686</v>
      </c>
      <c r="K317">
        <v>2.66860912130766</v>
      </c>
      <c r="L317">
        <v>2.05847810998106</v>
      </c>
      <c r="M317" s="2">
        <v>1.82429372329614</v>
      </c>
      <c r="N317" s="2">
        <v>0</v>
      </c>
      <c r="O317" s="2">
        <v>3.75925580619921</v>
      </c>
    </row>
    <row r="318" spans="1:15">
      <c r="A318" s="1">
        <v>2.75</v>
      </c>
      <c r="B318" s="1">
        <v>1.5</v>
      </c>
      <c r="C318" s="1">
        <v>5</v>
      </c>
      <c r="D318" s="1">
        <v>3.59873893011835</v>
      </c>
      <c r="E318" s="1">
        <v>2.65033657774411</v>
      </c>
      <c r="F318" s="1">
        <v>2.05249040847029</v>
      </c>
      <c r="G318" s="1">
        <v>3.6881358</v>
      </c>
      <c r="H318" s="1">
        <v>2.547938</v>
      </c>
      <c r="I318" s="1">
        <v>2.107795358</v>
      </c>
      <c r="J318">
        <v>3.51766740069125</v>
      </c>
      <c r="K318">
        <v>2.65985251638608</v>
      </c>
      <c r="L318">
        <v>2.04769807869699</v>
      </c>
      <c r="M318" s="2">
        <v>1.82569987027703</v>
      </c>
      <c r="N318" s="2">
        <v>0</v>
      </c>
      <c r="O318" s="2">
        <v>3.75412624588556</v>
      </c>
    </row>
    <row r="319" spans="1:15">
      <c r="A319" s="1">
        <v>3</v>
      </c>
      <c r="B319" s="1">
        <v>1.5</v>
      </c>
      <c r="C319" s="1">
        <v>5</v>
      </c>
      <c r="D319" s="1">
        <v>3.56090167768936</v>
      </c>
      <c r="E319" s="1">
        <v>2.64652826564839</v>
      </c>
      <c r="F319" s="1">
        <v>2.03817941136853</v>
      </c>
      <c r="G319" s="1">
        <v>3.5633086</v>
      </c>
      <c r="H319" s="1">
        <v>2.586031</v>
      </c>
      <c r="I319" s="1">
        <v>2.079222498</v>
      </c>
      <c r="J319">
        <v>3.51105743411361</v>
      </c>
      <c r="K319">
        <v>2.65793707440129</v>
      </c>
      <c r="L319">
        <v>2.03274196041644</v>
      </c>
      <c r="M319" s="2">
        <v>1.82652238424821</v>
      </c>
      <c r="N319" s="2">
        <v>0</v>
      </c>
      <c r="O319" s="2">
        <v>3.74586046947945</v>
      </c>
    </row>
    <row r="320" spans="1:15">
      <c r="A320" s="1">
        <v>3.25</v>
      </c>
      <c r="B320" s="1">
        <v>1.5</v>
      </c>
      <c r="C320" s="1">
        <v>5</v>
      </c>
      <c r="D320" s="1">
        <v>3.51764440586557</v>
      </c>
      <c r="E320" s="1">
        <v>2.65423876751431</v>
      </c>
      <c r="F320" s="1">
        <v>2.02360418611146</v>
      </c>
      <c r="G320" s="1">
        <v>3.4611726</v>
      </c>
      <c r="H320" s="1">
        <v>2.63165348</v>
      </c>
      <c r="I320" s="1">
        <v>2.04096539</v>
      </c>
      <c r="J320">
        <v>3.48503392902005</v>
      </c>
      <c r="K320">
        <v>2.66680703502462</v>
      </c>
      <c r="L320">
        <v>2.0229756279705</v>
      </c>
      <c r="M320" s="2">
        <v>1.82694256742569</v>
      </c>
      <c r="N320" s="2">
        <v>0</v>
      </c>
      <c r="O320" s="2">
        <v>3.73572308856654</v>
      </c>
    </row>
    <row r="321" spans="1:15">
      <c r="A321" s="1">
        <v>3.5</v>
      </c>
      <c r="B321" s="1">
        <v>1.5</v>
      </c>
      <c r="C321" s="1">
        <v>5</v>
      </c>
      <c r="D321" s="1">
        <v>3.46812378519604</v>
      </c>
      <c r="E321" s="1">
        <v>2.67252992650516</v>
      </c>
      <c r="F321" s="1">
        <v>1.9996807430053</v>
      </c>
      <c r="G321" s="1">
        <v>3.7258352</v>
      </c>
      <c r="H321" s="1">
        <v>2.6754171</v>
      </c>
      <c r="I321" s="1">
        <v>2.200358589</v>
      </c>
      <c r="J321">
        <v>3.40583279874138</v>
      </c>
      <c r="K321">
        <v>2.68610171751789</v>
      </c>
      <c r="L321">
        <v>2.00352092003563</v>
      </c>
      <c r="M321" s="2">
        <v>1.82708049794478</v>
      </c>
      <c r="N321" s="2">
        <v>0</v>
      </c>
      <c r="O321" s="2">
        <v>3.72454762762312</v>
      </c>
    </row>
    <row r="322" spans="1:15">
      <c r="A322" s="1">
        <v>3.75</v>
      </c>
      <c r="B322" s="1">
        <v>1.5</v>
      </c>
      <c r="C322" s="1">
        <v>5</v>
      </c>
      <c r="D322" s="1">
        <v>3.41313088665381</v>
      </c>
      <c r="E322" s="1">
        <v>2.69663148290126</v>
      </c>
      <c r="F322" s="1">
        <v>1.96227596463641</v>
      </c>
      <c r="G322" s="1">
        <v>3.359771</v>
      </c>
      <c r="H322" s="1">
        <v>2.6892718</v>
      </c>
      <c r="I322" s="1">
        <v>2.001878549</v>
      </c>
      <c r="J322">
        <v>3.31321447861912</v>
      </c>
      <c r="K322">
        <v>2.7110926134589</v>
      </c>
      <c r="L322">
        <v>1.96302261187044</v>
      </c>
      <c r="M322" s="2">
        <v>1.82701768424607</v>
      </c>
      <c r="N322" s="2">
        <v>0</v>
      </c>
      <c r="O322" s="2">
        <v>3.71288368572354</v>
      </c>
    </row>
    <row r="323" spans="1:15">
      <c r="A323" s="1">
        <v>4</v>
      </c>
      <c r="B323" s="1">
        <v>1.5</v>
      </c>
      <c r="C323" s="1">
        <v>5</v>
      </c>
      <c r="D323" s="1">
        <v>3.35563335644413</v>
      </c>
      <c r="E323" s="1">
        <v>2.71965379270773</v>
      </c>
      <c r="F323" s="1">
        <v>1.92061596454274</v>
      </c>
      <c r="G323" s="1">
        <v>3.5484466</v>
      </c>
      <c r="H323" s="1">
        <v>2.6930893</v>
      </c>
      <c r="I323" s="1">
        <v>2.00057416</v>
      </c>
      <c r="J323">
        <v>3.27491768452303</v>
      </c>
      <c r="K323">
        <v>2.73495099995081</v>
      </c>
      <c r="L323">
        <v>1.91426425037177</v>
      </c>
      <c r="M323" s="2">
        <v>1.8268106454719</v>
      </c>
      <c r="N323" s="2">
        <v>0</v>
      </c>
      <c r="O323" s="2">
        <v>3.70109234937005</v>
      </c>
    </row>
    <row r="324" spans="1:15">
      <c r="A324" s="1">
        <v>0.5</v>
      </c>
      <c r="B324" s="1">
        <v>1.75</v>
      </c>
      <c r="C324" s="1">
        <v>5</v>
      </c>
      <c r="D324" s="1">
        <v>2.4599758626783</v>
      </c>
      <c r="E324" s="1">
        <v>2.38795614524106</v>
      </c>
      <c r="F324" s="1">
        <v>1.38675013127043</v>
      </c>
      <c r="G324" s="1">
        <v>2.67062266</v>
      </c>
      <c r="H324" s="1">
        <v>2.21253052</v>
      </c>
      <c r="I324" s="1">
        <v>1.542808158</v>
      </c>
      <c r="J324">
        <v>2.24229935123098</v>
      </c>
      <c r="K324">
        <v>2.39504327343315</v>
      </c>
      <c r="L324">
        <v>1.35606397486446</v>
      </c>
      <c r="M324" s="2">
        <v>1.58842255846105</v>
      </c>
      <c r="N324" s="2">
        <v>0</v>
      </c>
      <c r="O324" s="2">
        <v>2.81528144089505</v>
      </c>
    </row>
    <row r="325" spans="1:15">
      <c r="A325" s="1">
        <v>0.75</v>
      </c>
      <c r="B325" s="1">
        <v>1.75</v>
      </c>
      <c r="C325" s="1">
        <v>5</v>
      </c>
      <c r="D325" s="1">
        <v>2.77327801098721</v>
      </c>
      <c r="E325" s="1">
        <v>2.47653255765841</v>
      </c>
      <c r="F325" s="1">
        <v>1.63009446372376</v>
      </c>
      <c r="G325" s="1">
        <v>2.94292972</v>
      </c>
      <c r="H325" s="1">
        <v>2.64710784</v>
      </c>
      <c r="I325" s="1">
        <v>1.755585516</v>
      </c>
      <c r="J325">
        <v>2.7846909406269</v>
      </c>
      <c r="K325">
        <v>2.47923415906354</v>
      </c>
      <c r="L325">
        <v>1.63889415593044</v>
      </c>
      <c r="M325" s="2">
        <v>1.69983822217536</v>
      </c>
      <c r="N325" s="2">
        <v>0</v>
      </c>
      <c r="O325" s="2">
        <v>3.17149843216524</v>
      </c>
    </row>
    <row r="326" spans="1:15">
      <c r="A326" s="1">
        <v>1</v>
      </c>
      <c r="B326" s="1">
        <v>1.75</v>
      </c>
      <c r="C326" s="1">
        <v>5</v>
      </c>
      <c r="D326" s="1">
        <v>3.09910602085148</v>
      </c>
      <c r="E326" s="1">
        <v>2.56545801991967</v>
      </c>
      <c r="F326" s="1">
        <v>1.84448592860797</v>
      </c>
      <c r="G326" s="1">
        <v>3.0273042</v>
      </c>
      <c r="H326" s="1">
        <v>2.78743454</v>
      </c>
      <c r="I326" s="1">
        <v>1.78251094</v>
      </c>
      <c r="J326">
        <v>3.14805825295467</v>
      </c>
      <c r="K326">
        <v>2.56471566199914</v>
      </c>
      <c r="L326">
        <v>1.85698742236139</v>
      </c>
      <c r="M326" s="2">
        <v>1.75691109492957</v>
      </c>
      <c r="N326" s="2">
        <v>0</v>
      </c>
      <c r="O326" s="2">
        <v>3.37611046847281</v>
      </c>
    </row>
    <row r="327" spans="1:15">
      <c r="A327" s="1">
        <v>1.25</v>
      </c>
      <c r="B327" s="1">
        <v>1.75</v>
      </c>
      <c r="C327" s="1">
        <v>5</v>
      </c>
      <c r="D327" s="1">
        <v>3.37545912295403</v>
      </c>
      <c r="E327" s="1">
        <v>2.64397202144698</v>
      </c>
      <c r="F327" s="1">
        <v>2.00099285883118</v>
      </c>
      <c r="G327" s="1">
        <v>3.3019648</v>
      </c>
      <c r="H327" s="1">
        <v>2.6876899</v>
      </c>
      <c r="I327" s="1">
        <v>1.939173793</v>
      </c>
      <c r="J327">
        <v>3.40119982357505</v>
      </c>
      <c r="K327">
        <v>2.64009877265202</v>
      </c>
      <c r="L327">
        <v>2.00732859640834</v>
      </c>
      <c r="M327" s="2">
        <v>1.78845974059231</v>
      </c>
      <c r="N327" s="2">
        <v>0</v>
      </c>
      <c r="O327" s="2">
        <v>3.50990513260817</v>
      </c>
    </row>
    <row r="328" spans="1:15">
      <c r="A328" s="1">
        <v>1.5</v>
      </c>
      <c r="B328" s="1">
        <v>1.75</v>
      </c>
      <c r="C328" s="1">
        <v>5</v>
      </c>
      <c r="D328" s="1">
        <v>3.56799379033127</v>
      </c>
      <c r="E328" s="1">
        <v>2.70063529986308</v>
      </c>
      <c r="F328" s="1">
        <v>2.08314482379344</v>
      </c>
      <c r="G328" s="1">
        <v>3.36928974</v>
      </c>
      <c r="H328" s="1">
        <v>2.76089614</v>
      </c>
      <c r="I328" s="1">
        <v>1.96139649</v>
      </c>
      <c r="J328">
        <v>3.59582385006551</v>
      </c>
      <c r="K328">
        <v>2.6946089194669</v>
      </c>
      <c r="L328">
        <v>2.08584783388651</v>
      </c>
      <c r="M328" s="2">
        <v>1.80707139026195</v>
      </c>
      <c r="N328" s="2">
        <v>0</v>
      </c>
      <c r="O328" s="2">
        <v>3.59670981879157</v>
      </c>
    </row>
    <row r="329" spans="1:15">
      <c r="A329" s="1">
        <v>1.75</v>
      </c>
      <c r="B329" s="1">
        <v>1.75</v>
      </c>
      <c r="C329" s="1">
        <v>5</v>
      </c>
      <c r="D329" s="1">
        <v>3.67094615875604</v>
      </c>
      <c r="E329" s="1">
        <v>2.73074129532064</v>
      </c>
      <c r="F329" s="1">
        <v>2.10000262809182</v>
      </c>
      <c r="G329" s="1">
        <v>3.5085697</v>
      </c>
      <c r="H329" s="1">
        <v>2.6446048</v>
      </c>
      <c r="I329" s="1">
        <v>1.984110656</v>
      </c>
      <c r="J329">
        <v>3.69100322647513</v>
      </c>
      <c r="K329">
        <v>2.72482704601069</v>
      </c>
      <c r="L329">
        <v>2.09844179945962</v>
      </c>
      <c r="M329" s="2">
        <v>1.8185968046318</v>
      </c>
      <c r="N329" s="2">
        <v>0</v>
      </c>
      <c r="O329" s="2">
        <v>3.65156647644309</v>
      </c>
    </row>
    <row r="330" spans="1:15">
      <c r="A330" s="1">
        <v>2</v>
      </c>
      <c r="B330" s="1">
        <v>1.75</v>
      </c>
      <c r="C330" s="1">
        <v>5</v>
      </c>
      <c r="D330" s="1">
        <v>3.69685970369927</v>
      </c>
      <c r="E330" s="1">
        <v>2.7387605501387</v>
      </c>
      <c r="F330" s="1">
        <v>2.08369192576642</v>
      </c>
      <c r="G330" s="1">
        <v>3.45676768</v>
      </c>
      <c r="H330" s="1">
        <v>2.6397538</v>
      </c>
      <c r="I330" s="1">
        <v>2.046085402</v>
      </c>
      <c r="J330">
        <v>3.67513328301441</v>
      </c>
      <c r="K330">
        <v>2.73589592615898</v>
      </c>
      <c r="L330">
        <v>2.07723145396254</v>
      </c>
      <c r="M330" s="2">
        <v>1.82598932612939</v>
      </c>
      <c r="N330" s="2">
        <v>0</v>
      </c>
      <c r="O330" s="2">
        <v>3.6847626094659</v>
      </c>
    </row>
    <row r="331" spans="1:15">
      <c r="A331" s="1">
        <v>2.25</v>
      </c>
      <c r="B331" s="1">
        <v>1.75</v>
      </c>
      <c r="C331" s="1">
        <v>5</v>
      </c>
      <c r="D331" s="1">
        <v>3.67626827350743</v>
      </c>
      <c r="E331" s="1">
        <v>2.73135163173944</v>
      </c>
      <c r="F331" s="1">
        <v>2.06165580288042</v>
      </c>
      <c r="G331" s="1">
        <v>3.5644391</v>
      </c>
      <c r="H331" s="1">
        <v>2.76632</v>
      </c>
      <c r="I331" s="1">
        <v>2.085859351</v>
      </c>
      <c r="J331">
        <v>3.61339930336722</v>
      </c>
      <c r="K331">
        <v>2.73382081135297</v>
      </c>
      <c r="L331">
        <v>2.05358241095582</v>
      </c>
      <c r="M331" s="2">
        <v>1.83084668153767</v>
      </c>
      <c r="N331" s="2">
        <v>0</v>
      </c>
      <c r="O331" s="2">
        <v>3.70332161677052</v>
      </c>
    </row>
    <row r="332" spans="1:15">
      <c r="A332" s="1">
        <v>2.5</v>
      </c>
      <c r="B332" s="1">
        <v>1.75</v>
      </c>
      <c r="C332" s="1">
        <v>5</v>
      </c>
      <c r="D332" s="1">
        <v>3.63891514917484</v>
      </c>
      <c r="E332" s="1">
        <v>2.71576403520819</v>
      </c>
      <c r="F332" s="1">
        <v>2.04469309977884</v>
      </c>
      <c r="G332" s="1">
        <v>3.5738382</v>
      </c>
      <c r="H332" s="1">
        <v>2.6538332</v>
      </c>
      <c r="I332" s="1">
        <v>2.056231921</v>
      </c>
      <c r="J332">
        <v>3.54578591670088</v>
      </c>
      <c r="K332">
        <v>2.72380860831726</v>
      </c>
      <c r="L332">
        <v>2.03777369639347</v>
      </c>
      <c r="M332" s="2">
        <v>1.83408377175081</v>
      </c>
      <c r="N332" s="2">
        <v>0</v>
      </c>
      <c r="O332" s="2">
        <v>3.71201554109902</v>
      </c>
    </row>
    <row r="333" spans="1:15">
      <c r="A333" s="1">
        <v>2.75</v>
      </c>
      <c r="B333" s="1">
        <v>1.75</v>
      </c>
      <c r="C333" s="1">
        <v>5</v>
      </c>
      <c r="D333" s="1">
        <v>3.60021506190547</v>
      </c>
      <c r="E333" s="1">
        <v>2.70096159989427</v>
      </c>
      <c r="F333" s="1">
        <v>2.03057621471915</v>
      </c>
      <c r="G333" s="1">
        <v>3.46250994</v>
      </c>
      <c r="H333" s="1">
        <v>2.65534364</v>
      </c>
      <c r="I333" s="1">
        <v>2.039639638</v>
      </c>
      <c r="J333">
        <v>3.51854573849193</v>
      </c>
      <c r="K333">
        <v>2.71285859911738</v>
      </c>
      <c r="L333">
        <v>2.02266568051966</v>
      </c>
      <c r="M333" s="2">
        <v>1.83624972566786</v>
      </c>
      <c r="N333" s="2">
        <v>0</v>
      </c>
      <c r="O333" s="2">
        <v>3.71408463293452</v>
      </c>
    </row>
    <row r="334" spans="1:15">
      <c r="A334" s="1">
        <v>3</v>
      </c>
      <c r="B334" s="1">
        <v>1.75</v>
      </c>
      <c r="C334" s="1">
        <v>5</v>
      </c>
      <c r="D334" s="1">
        <v>3.56231167904162</v>
      </c>
      <c r="E334" s="1">
        <v>2.69441272318323</v>
      </c>
      <c r="F334" s="1">
        <v>2.0176114518425</v>
      </c>
      <c r="G334" s="1">
        <v>3.5212522</v>
      </c>
      <c r="H334" s="1">
        <v>2.6468928</v>
      </c>
      <c r="I334" s="1">
        <v>2.033054377</v>
      </c>
      <c r="J334">
        <v>3.5364170288</v>
      </c>
      <c r="K334">
        <v>2.7079868740598</v>
      </c>
      <c r="L334">
        <v>2.00897732958626</v>
      </c>
      <c r="M334" s="2">
        <v>1.83768739377622</v>
      </c>
      <c r="N334" s="2">
        <v>0</v>
      </c>
      <c r="O334" s="2">
        <v>3.71173428073207</v>
      </c>
    </row>
    <row r="335" spans="1:15">
      <c r="A335" s="1">
        <v>3.25</v>
      </c>
      <c r="B335" s="1">
        <v>1.75</v>
      </c>
      <c r="C335" s="1">
        <v>5</v>
      </c>
      <c r="D335" s="1">
        <v>3.52177196106655</v>
      </c>
      <c r="E335" s="1">
        <v>2.69915157393911</v>
      </c>
      <c r="F335" s="1">
        <v>2.00463462631179</v>
      </c>
      <c r="G335" s="1">
        <v>3.62360508</v>
      </c>
      <c r="H335" s="1">
        <v>2.694619</v>
      </c>
      <c r="I335" s="1">
        <v>2.077358433</v>
      </c>
      <c r="J335">
        <v>3.53641196937565</v>
      </c>
      <c r="K335">
        <v>2.71297881023737</v>
      </c>
      <c r="L335">
        <v>2.00121405288692</v>
      </c>
      <c r="M335" s="2">
        <v>1.83861812600872</v>
      </c>
      <c r="N335" s="2">
        <v>0</v>
      </c>
      <c r="O335" s="2">
        <v>3.70647124638336</v>
      </c>
    </row>
    <row r="336" spans="1:15">
      <c r="A336" s="1">
        <v>3.5</v>
      </c>
      <c r="B336" s="1">
        <v>1.75</v>
      </c>
      <c r="C336" s="1">
        <v>5</v>
      </c>
      <c r="D336" s="1">
        <v>3.47564336978272</v>
      </c>
      <c r="E336" s="1">
        <v>2.71378902267601</v>
      </c>
      <c r="F336" s="1">
        <v>1.98452910017185</v>
      </c>
      <c r="G336" s="1">
        <v>3.4584184</v>
      </c>
      <c r="H336" s="1">
        <v>2.67932086</v>
      </c>
      <c r="I336" s="1">
        <v>2.000276387</v>
      </c>
      <c r="J336">
        <v>3.4628374759418</v>
      </c>
      <c r="K336">
        <v>2.72730429404638</v>
      </c>
      <c r="L336">
        <v>1.98623990504298</v>
      </c>
      <c r="M336" s="2">
        <v>1.83918899681569</v>
      </c>
      <c r="N336" s="2">
        <v>0</v>
      </c>
      <c r="O336" s="2">
        <v>3.69932911859492</v>
      </c>
    </row>
    <row r="337" spans="1:15">
      <c r="A337" s="1">
        <v>3.75</v>
      </c>
      <c r="B337" s="1">
        <v>1.75</v>
      </c>
      <c r="C337" s="1">
        <v>5</v>
      </c>
      <c r="D337" s="1">
        <v>3.42400177566886</v>
      </c>
      <c r="E337" s="1">
        <v>2.73348384268893</v>
      </c>
      <c r="F337" s="1">
        <v>1.95475195473108</v>
      </c>
      <c r="G337" s="1">
        <v>3.53656948</v>
      </c>
      <c r="H337" s="1">
        <v>2.726901</v>
      </c>
      <c r="I337" s="1">
        <v>2.027824113</v>
      </c>
      <c r="J337">
        <v>3.35905740091778</v>
      </c>
      <c r="K337">
        <v>2.74657884038263</v>
      </c>
      <c r="L337">
        <v>1.95505466233058</v>
      </c>
      <c r="M337" s="2">
        <v>1.83950019244832</v>
      </c>
      <c r="N337" s="2">
        <v>0</v>
      </c>
      <c r="O337" s="2">
        <v>3.69101926389372</v>
      </c>
    </row>
    <row r="338" spans="1:15">
      <c r="A338" s="1">
        <v>4</v>
      </c>
      <c r="B338" s="1">
        <v>1.75</v>
      </c>
      <c r="C338" s="1">
        <v>5</v>
      </c>
      <c r="D338" s="1">
        <v>3.36966376359907</v>
      </c>
      <c r="E338" s="1">
        <v>2.75192907155651</v>
      </c>
      <c r="F338" s="1">
        <v>1.92254803446966</v>
      </c>
      <c r="G338" s="1">
        <v>3.56067186</v>
      </c>
      <c r="H338" s="1">
        <v>2.6591506</v>
      </c>
      <c r="I338" s="1">
        <v>2.053040415</v>
      </c>
      <c r="J338">
        <v>3.31021728399201</v>
      </c>
      <c r="K338">
        <v>2.76465696027193</v>
      </c>
      <c r="L338">
        <v>1.91778152129413</v>
      </c>
      <c r="M338" s="2">
        <v>1.83962145851378</v>
      </c>
      <c r="N338" s="2">
        <v>0</v>
      </c>
      <c r="O338" s="2">
        <v>3.68203220708444</v>
      </c>
    </row>
    <row r="339" spans="1:15">
      <c r="A339" s="1">
        <v>0.5</v>
      </c>
      <c r="B339" s="1">
        <v>2</v>
      </c>
      <c r="C339" s="1">
        <v>5</v>
      </c>
      <c r="D339" s="1">
        <v>2.32893274099684</v>
      </c>
      <c r="E339" s="1">
        <v>2.31097289170534</v>
      </c>
      <c r="F339" s="1">
        <v>1.32816418465218</v>
      </c>
      <c r="G339" s="1">
        <v>2.50492634</v>
      </c>
      <c r="H339" s="1">
        <v>2.1951959</v>
      </c>
      <c r="I339" s="1">
        <v>1.375225159</v>
      </c>
      <c r="J339">
        <v>2.16928400975488</v>
      </c>
      <c r="K339">
        <v>2.32812181926021</v>
      </c>
      <c r="L339">
        <v>1.2926812021579</v>
      </c>
      <c r="M339" s="2">
        <v>1.56762549195532</v>
      </c>
      <c r="N339" s="2">
        <v>0</v>
      </c>
      <c r="O339" s="2">
        <v>1.52071299092869</v>
      </c>
    </row>
    <row r="340" spans="1:15">
      <c r="A340" s="1">
        <v>0.75</v>
      </c>
      <c r="B340" s="1">
        <v>2</v>
      </c>
      <c r="C340" s="1">
        <v>5</v>
      </c>
      <c r="D340" s="1">
        <v>2.65974310147731</v>
      </c>
      <c r="E340" s="1">
        <v>2.41258677052524</v>
      </c>
      <c r="F340" s="1">
        <v>1.56238676367549</v>
      </c>
      <c r="G340" s="1">
        <v>2.6235882</v>
      </c>
      <c r="H340" s="1">
        <v>2.63583606</v>
      </c>
      <c r="I340" s="1">
        <v>1.65309072</v>
      </c>
      <c r="J340">
        <v>2.65018666786527</v>
      </c>
      <c r="K340">
        <v>2.42252332970628</v>
      </c>
      <c r="L340">
        <v>1.56443446247254</v>
      </c>
      <c r="M340" s="2">
        <v>1.68041721673461</v>
      </c>
      <c r="N340" s="2">
        <v>0</v>
      </c>
      <c r="O340" s="2">
        <v>3.0337469658412</v>
      </c>
    </row>
    <row r="341" spans="1:15">
      <c r="A341" s="1">
        <v>1</v>
      </c>
      <c r="B341" s="1">
        <v>2</v>
      </c>
      <c r="C341" s="1">
        <v>5</v>
      </c>
      <c r="D341" s="1">
        <v>2.99872228418716</v>
      </c>
      <c r="E341" s="1">
        <v>2.52300602813004</v>
      </c>
      <c r="F341" s="1">
        <v>1.77066657650973</v>
      </c>
      <c r="G341" s="1">
        <v>3.215288</v>
      </c>
      <c r="H341" s="1">
        <v>2.6105812</v>
      </c>
      <c r="I341" s="1">
        <v>1.881267833</v>
      </c>
      <c r="J341">
        <v>3.00954700890221</v>
      </c>
      <c r="K341">
        <v>2.5272399552331</v>
      </c>
      <c r="L341">
        <v>1.78066765602292</v>
      </c>
      <c r="M341" s="2">
        <v>1.74722052005425</v>
      </c>
      <c r="N341" s="2">
        <v>0</v>
      </c>
      <c r="O341" s="2">
        <v>3.26149119368101</v>
      </c>
    </row>
    <row r="342" spans="1:15">
      <c r="A342" s="1">
        <v>1.25</v>
      </c>
      <c r="B342" s="1">
        <v>2</v>
      </c>
      <c r="C342" s="1">
        <v>5</v>
      </c>
      <c r="D342" s="1">
        <v>3.29492520070334</v>
      </c>
      <c r="E342" s="1">
        <v>2.62547962340308</v>
      </c>
      <c r="F342" s="1">
        <v>1.92458076833336</v>
      </c>
      <c r="G342" s="1">
        <v>3.37383926</v>
      </c>
      <c r="H342" s="1">
        <v>2.6764594</v>
      </c>
      <c r="I342" s="1">
        <v>1.96955515</v>
      </c>
      <c r="J342">
        <v>3.2703076415406</v>
      </c>
      <c r="K342">
        <v>2.62547902775693</v>
      </c>
      <c r="L342">
        <v>1.92933373512993</v>
      </c>
      <c r="M342" s="2">
        <v>1.78483203690353</v>
      </c>
      <c r="N342" s="2">
        <v>0</v>
      </c>
      <c r="O342" s="2">
        <v>3.40867446855403</v>
      </c>
    </row>
    <row r="343" spans="1:15">
      <c r="A343" s="1">
        <v>1.5</v>
      </c>
      <c r="B343" s="1">
        <v>2</v>
      </c>
      <c r="C343" s="1">
        <v>5</v>
      </c>
      <c r="D343" s="1">
        <v>3.51436208054049</v>
      </c>
      <c r="E343" s="1">
        <v>2.70342385471922</v>
      </c>
      <c r="F343" s="1">
        <v>2.01319520730668</v>
      </c>
      <c r="G343" s="1">
        <v>3.30952852</v>
      </c>
      <c r="H343" s="1">
        <v>2.8341121</v>
      </c>
      <c r="I343" s="1">
        <v>1.9015774</v>
      </c>
      <c r="J343">
        <v>3.49329192589411</v>
      </c>
      <c r="K343">
        <v>2.70079955090377</v>
      </c>
      <c r="L343">
        <v>2.01460135880471</v>
      </c>
      <c r="M343" s="2">
        <v>1.80729398069377</v>
      </c>
      <c r="N343" s="2">
        <v>0</v>
      </c>
      <c r="O343" s="2">
        <v>3.50840970052985</v>
      </c>
    </row>
    <row r="344" spans="1:15">
      <c r="A344" s="1">
        <v>1.75</v>
      </c>
      <c r="B344" s="1">
        <v>2</v>
      </c>
      <c r="C344" s="1">
        <v>5</v>
      </c>
      <c r="D344" s="1">
        <v>3.64287417715413</v>
      </c>
      <c r="E344" s="1">
        <v>2.74988228182619</v>
      </c>
      <c r="F344" s="1">
        <v>2.04678520874675</v>
      </c>
      <c r="G344" s="1">
        <v>3.6563308</v>
      </c>
      <c r="H344" s="1">
        <v>2.7833696</v>
      </c>
      <c r="I344" s="1">
        <v>2.006243955</v>
      </c>
      <c r="J344">
        <v>3.64910314362288</v>
      </c>
      <c r="K344">
        <v>2.74678144885936</v>
      </c>
      <c r="L344">
        <v>2.04761808478037</v>
      </c>
      <c r="M344" s="2">
        <v>1.82138020244739</v>
      </c>
      <c r="N344" s="2">
        <v>0</v>
      </c>
      <c r="O344" s="2">
        <v>3.57547831505083</v>
      </c>
    </row>
    <row r="345" spans="1:15">
      <c r="A345" s="1">
        <v>2</v>
      </c>
      <c r="B345" s="1">
        <v>2</v>
      </c>
      <c r="C345" s="1">
        <v>5</v>
      </c>
      <c r="D345" s="1">
        <v>3.68484437235971</v>
      </c>
      <c r="E345" s="1">
        <v>2.7693671509372</v>
      </c>
      <c r="F345" s="1">
        <v>2.05176871749677</v>
      </c>
      <c r="G345" s="1">
        <v>3.4639156</v>
      </c>
      <c r="H345" s="1">
        <v>2.8720624</v>
      </c>
      <c r="I345" s="1">
        <v>1.980133601</v>
      </c>
      <c r="J345">
        <v>3.6558634711901</v>
      </c>
      <c r="K345">
        <v>2.76853148034193</v>
      </c>
      <c r="L345">
        <v>2.0512757614527</v>
      </c>
      <c r="M345" s="2">
        <v>1.8305536101907</v>
      </c>
      <c r="N345" s="2">
        <v>0</v>
      </c>
      <c r="O345" s="2">
        <v>3.61962516496863</v>
      </c>
    </row>
    <row r="346" spans="1:15">
      <c r="A346" s="1">
        <v>2.25</v>
      </c>
      <c r="B346" s="1">
        <v>2</v>
      </c>
      <c r="C346" s="1">
        <v>5</v>
      </c>
      <c r="D346" s="1">
        <v>3.67134523072636</v>
      </c>
      <c r="E346" s="1">
        <v>2.7683279650131</v>
      </c>
      <c r="F346" s="1">
        <v>2.04424076929658</v>
      </c>
      <c r="G346" s="1">
        <v>3.5689459</v>
      </c>
      <c r="H346" s="1">
        <v>2.7153946</v>
      </c>
      <c r="I346" s="1">
        <v>2.074291882</v>
      </c>
      <c r="J346">
        <v>3.5816197548101</v>
      </c>
      <c r="K346">
        <v>2.77223203733608</v>
      </c>
      <c r="L346">
        <v>2.04227151499763</v>
      </c>
      <c r="M346" s="2">
        <v>1.83669978452832</v>
      </c>
      <c r="N346" s="2">
        <v>0</v>
      </c>
      <c r="O346" s="2">
        <v>3.64767778638771</v>
      </c>
    </row>
    <row r="347" spans="1:15">
      <c r="A347" s="1">
        <v>2.5</v>
      </c>
      <c r="B347" s="1">
        <v>2</v>
      </c>
      <c r="C347" s="1">
        <v>5</v>
      </c>
      <c r="D347" s="1">
        <v>3.6360108707264</v>
      </c>
      <c r="E347" s="1">
        <v>2.75632532642086</v>
      </c>
      <c r="F347" s="1">
        <v>2.03186112780859</v>
      </c>
      <c r="G347" s="1">
        <v>3.5738458</v>
      </c>
      <c r="H347" s="1">
        <v>2.7182076</v>
      </c>
      <c r="I347" s="1">
        <v>2.051641094</v>
      </c>
      <c r="J347">
        <v>3.50600580097602</v>
      </c>
      <c r="K347">
        <v>2.76571597098135</v>
      </c>
      <c r="L347">
        <v>2.02764662442928</v>
      </c>
      <c r="M347" s="2">
        <v>1.8409029594682</v>
      </c>
      <c r="N347" s="2">
        <v>0</v>
      </c>
      <c r="O347" s="2">
        <v>3.66444529245667</v>
      </c>
    </row>
    <row r="348" spans="1:15">
      <c r="A348" s="1">
        <v>2.75</v>
      </c>
      <c r="B348" s="1">
        <v>2</v>
      </c>
      <c r="C348" s="1">
        <v>5</v>
      </c>
      <c r="D348" s="1">
        <v>3.5987284804973</v>
      </c>
      <c r="E348" s="1">
        <v>2.74434625791937</v>
      </c>
      <c r="F348" s="1">
        <v>2.01634843900976</v>
      </c>
      <c r="G348" s="1">
        <v>3.5632395</v>
      </c>
      <c r="H348" s="1">
        <v>2.71261548</v>
      </c>
      <c r="I348" s="1">
        <v>2.083473123</v>
      </c>
      <c r="J348">
        <v>3.496669336474</v>
      </c>
      <c r="K348">
        <v>2.75781159205667</v>
      </c>
      <c r="L348">
        <v>2.00711176746798</v>
      </c>
      <c r="M348" s="2">
        <v>1.84381593031994</v>
      </c>
      <c r="N348" s="2">
        <v>0</v>
      </c>
      <c r="O348" s="2">
        <v>3.67331190703658</v>
      </c>
    </row>
    <row r="349" spans="1:15">
      <c r="A349" s="1">
        <v>3</v>
      </c>
      <c r="B349" s="1">
        <v>2</v>
      </c>
      <c r="C349" s="1">
        <v>5</v>
      </c>
      <c r="D349" s="1">
        <v>3.56409143653385</v>
      </c>
      <c r="E349" s="1">
        <v>2.73936785771371</v>
      </c>
      <c r="F349" s="1">
        <v>2.00109999742458</v>
      </c>
      <c r="G349" s="1">
        <v>3.54779724</v>
      </c>
      <c r="H349" s="1">
        <v>2.78213312</v>
      </c>
      <c r="I349" s="1">
        <v>2.038898724</v>
      </c>
      <c r="J349">
        <v>3.5303242197534</v>
      </c>
      <c r="K349">
        <v>2.7543754852331</v>
      </c>
      <c r="L349">
        <v>1.98960740555928</v>
      </c>
      <c r="M349" s="2">
        <v>1.84584734123846</v>
      </c>
      <c r="N349" s="2">
        <v>0</v>
      </c>
      <c r="O349" s="2">
        <v>3.67666006013166</v>
      </c>
    </row>
    <row r="350" spans="1:15">
      <c r="A350" s="1">
        <v>3.25</v>
      </c>
      <c r="B350" s="1">
        <v>2</v>
      </c>
      <c r="C350" s="1">
        <v>5</v>
      </c>
      <c r="D350" s="1">
        <v>3.52828309210122</v>
      </c>
      <c r="E350" s="1">
        <v>2.74405689844352</v>
      </c>
      <c r="F350" s="1">
        <v>1.98741024576242</v>
      </c>
      <c r="G350" s="1">
        <v>3.5060692</v>
      </c>
      <c r="H350" s="1">
        <v>2.7496301</v>
      </c>
      <c r="I350" s="1">
        <v>2.019711234</v>
      </c>
      <c r="J350">
        <v>3.55103511731093</v>
      </c>
      <c r="K350">
        <v>2.75860744587744</v>
      </c>
      <c r="L350">
        <v>1.98058633831942</v>
      </c>
      <c r="M350" s="2">
        <v>1.84726165345015</v>
      </c>
      <c r="N350" s="2">
        <v>0</v>
      </c>
      <c r="O350" s="2">
        <v>3.67617050084193</v>
      </c>
    </row>
    <row r="351" spans="1:15">
      <c r="A351" s="1">
        <v>3.5</v>
      </c>
      <c r="B351" s="1">
        <v>2</v>
      </c>
      <c r="C351" s="1">
        <v>5</v>
      </c>
      <c r="D351" s="1">
        <v>3.48672480802526</v>
      </c>
      <c r="E351" s="1">
        <v>2.75682183250951</v>
      </c>
      <c r="F351" s="1">
        <v>1.97100453485383</v>
      </c>
      <c r="G351" s="1">
        <v>3.5663637</v>
      </c>
      <c r="H351" s="1">
        <v>2.6195405</v>
      </c>
      <c r="I351" s="1">
        <v>2.032294795</v>
      </c>
      <c r="J351">
        <v>3.49960049467822</v>
      </c>
      <c r="K351">
        <v>2.7701359015307</v>
      </c>
      <c r="L351">
        <v>1.97003451845496</v>
      </c>
      <c r="M351" s="2">
        <v>1.84823499850742</v>
      </c>
      <c r="N351" s="2">
        <v>0</v>
      </c>
      <c r="O351" s="2">
        <v>3.67303270610059</v>
      </c>
    </row>
    <row r="352" spans="1:15">
      <c r="A352" s="1">
        <v>3.75</v>
      </c>
      <c r="B352" s="1">
        <v>2</v>
      </c>
      <c r="C352" s="1">
        <v>5</v>
      </c>
      <c r="D352" s="1">
        <v>3.43843187380743</v>
      </c>
      <c r="E352" s="1">
        <v>2.77279792963332</v>
      </c>
      <c r="F352" s="1">
        <v>1.94958486941406</v>
      </c>
      <c r="G352" s="1">
        <v>3.4988968</v>
      </c>
      <c r="H352" s="1">
        <v>2.6924091</v>
      </c>
      <c r="I352" s="1">
        <v>2.013986146</v>
      </c>
      <c r="J352">
        <v>3.41335395060637</v>
      </c>
      <c r="K352">
        <v>2.78483998864988</v>
      </c>
      <c r="L352">
        <v>1.94963158542126</v>
      </c>
      <c r="M352" s="2">
        <v>1.8488876439934</v>
      </c>
      <c r="N352" s="2">
        <v>0</v>
      </c>
      <c r="O352" s="2">
        <v>3.66809139343412</v>
      </c>
    </row>
    <row r="353" spans="1:15">
      <c r="A353" s="1">
        <v>4</v>
      </c>
      <c r="B353" s="1">
        <v>2</v>
      </c>
      <c r="C353" s="1">
        <v>5</v>
      </c>
      <c r="D353" s="1">
        <v>3.38609978108785</v>
      </c>
      <c r="E353" s="1">
        <v>2.78629274746848</v>
      </c>
      <c r="F353" s="1">
        <v>1.92662329562357</v>
      </c>
      <c r="G353" s="1">
        <v>3.4620736</v>
      </c>
      <c r="H353" s="1">
        <v>2.7327288</v>
      </c>
      <c r="I353" s="1">
        <v>2.005517569</v>
      </c>
      <c r="J353">
        <v>3.36366444625957</v>
      </c>
      <c r="K353">
        <v>2.79711217580658</v>
      </c>
      <c r="L353">
        <v>1.92362693408758</v>
      </c>
      <c r="M353" s="2">
        <v>1.84930352777665</v>
      </c>
      <c r="N353" s="2">
        <v>0</v>
      </c>
      <c r="O353" s="2">
        <v>3.66194834813487</v>
      </c>
    </row>
    <row r="354" spans="1:15">
      <c r="A354" s="1">
        <v>0.75</v>
      </c>
      <c r="B354" s="1">
        <v>2.25</v>
      </c>
      <c r="C354" s="1">
        <v>5</v>
      </c>
      <c r="D354" s="1">
        <v>2.5998135523498</v>
      </c>
      <c r="E354" s="1">
        <v>2.33756152221434</v>
      </c>
      <c r="F354" s="1">
        <v>1.53425912883559</v>
      </c>
      <c r="G354" s="1">
        <v>2.5913018</v>
      </c>
      <c r="H354" s="1">
        <v>2.24464994</v>
      </c>
      <c r="I354" s="1">
        <v>1.614457264</v>
      </c>
      <c r="J354">
        <v>2.60765757118352</v>
      </c>
      <c r="K354">
        <v>2.35229070680337</v>
      </c>
      <c r="L354">
        <v>1.52697312356197</v>
      </c>
      <c r="M354" s="2">
        <v>1.65988551499183</v>
      </c>
      <c r="N354" s="2">
        <v>0</v>
      </c>
      <c r="O354" s="2">
        <v>2.86211417054993</v>
      </c>
    </row>
    <row r="355" spans="1:15">
      <c r="A355" s="1">
        <v>1</v>
      </c>
      <c r="B355" s="1">
        <v>2.25</v>
      </c>
      <c r="C355" s="1">
        <v>5</v>
      </c>
      <c r="D355" s="1">
        <v>2.93565578431517</v>
      </c>
      <c r="E355" s="1">
        <v>2.46035574638277</v>
      </c>
      <c r="F355" s="1">
        <v>1.73121002087292</v>
      </c>
      <c r="G355" s="1">
        <v>2.8933678</v>
      </c>
      <c r="H355" s="1">
        <v>2.72558686</v>
      </c>
      <c r="I355" s="1">
        <v>1.746401851</v>
      </c>
      <c r="J355">
        <v>2.92927187591161</v>
      </c>
      <c r="K355">
        <v>2.46699895588659</v>
      </c>
      <c r="L355">
        <v>1.73609411943676</v>
      </c>
      <c r="M355" s="2">
        <v>1.73490858841217</v>
      </c>
      <c r="N355" s="2">
        <v>0</v>
      </c>
      <c r="O355" s="2">
        <v>3.15535055003563</v>
      </c>
    </row>
    <row r="356" spans="1:15">
      <c r="A356" s="1">
        <v>1.25</v>
      </c>
      <c r="B356" s="1">
        <v>2.25</v>
      </c>
      <c r="C356" s="1">
        <v>5</v>
      </c>
      <c r="D356" s="1">
        <v>3.23223933503656</v>
      </c>
      <c r="E356" s="1">
        <v>2.58312609925207</v>
      </c>
      <c r="F356" s="1">
        <v>1.8795952741421</v>
      </c>
      <c r="G356" s="1">
        <v>3.10434466</v>
      </c>
      <c r="H356" s="1">
        <v>2.7147254</v>
      </c>
      <c r="I356" s="1">
        <v>1.862768326</v>
      </c>
      <c r="J356">
        <v>3.17104908535216</v>
      </c>
      <c r="K356">
        <v>2.58415059505624</v>
      </c>
      <c r="L356">
        <v>1.8824690794005</v>
      </c>
      <c r="M356" s="2">
        <v>1.77864337956806</v>
      </c>
      <c r="N356" s="2">
        <v>0</v>
      </c>
      <c r="O356" s="2">
        <v>3.31651430501408</v>
      </c>
    </row>
    <row r="357" spans="1:15">
      <c r="A357" s="1">
        <v>1.5</v>
      </c>
      <c r="B357" s="1">
        <v>2.25</v>
      </c>
      <c r="C357" s="1">
        <v>5</v>
      </c>
      <c r="D357" s="1">
        <v>3.4594525913881</v>
      </c>
      <c r="E357" s="1">
        <v>2.68401798528061</v>
      </c>
      <c r="F357" s="1">
        <v>1.97195756607406</v>
      </c>
      <c r="G357" s="1">
        <v>3.42738926</v>
      </c>
      <c r="H357" s="1">
        <v>2.76629932</v>
      </c>
      <c r="I357" s="1">
        <v>1.983237243</v>
      </c>
      <c r="J357">
        <v>3.39865846561828</v>
      </c>
      <c r="K357">
        <v>2.68177962585192</v>
      </c>
      <c r="L357">
        <v>1.97280258115358</v>
      </c>
      <c r="M357" s="2">
        <v>1.8050996030732</v>
      </c>
      <c r="N357" s="2">
        <v>0</v>
      </c>
      <c r="O357" s="2">
        <v>3.42665699466103</v>
      </c>
    </row>
    <row r="358" spans="1:15">
      <c r="A358" s="1">
        <v>1.75</v>
      </c>
      <c r="B358" s="1">
        <v>2.25</v>
      </c>
      <c r="C358" s="1">
        <v>5</v>
      </c>
      <c r="D358" s="1">
        <v>3.60068842052786</v>
      </c>
      <c r="E358" s="1">
        <v>2.75141867805466</v>
      </c>
      <c r="F358" s="1">
        <v>2.01761308410494</v>
      </c>
      <c r="G358" s="1">
        <v>3.4447608</v>
      </c>
      <c r="H358" s="1">
        <v>2.79601</v>
      </c>
      <c r="I358" s="1">
        <v>1.931718593</v>
      </c>
      <c r="J358">
        <v>3.57763721240935</v>
      </c>
      <c r="K358">
        <v>2.74840277851216</v>
      </c>
      <c r="L358">
        <v>2.01937386464857</v>
      </c>
      <c r="M358" s="2">
        <v>1.82185559338957</v>
      </c>
      <c r="N358" s="2">
        <v>0</v>
      </c>
      <c r="O358" s="2">
        <v>3.50358739643964</v>
      </c>
    </row>
    <row r="359" spans="1:15">
      <c r="A359" s="1">
        <v>2</v>
      </c>
      <c r="B359" s="1">
        <v>2.25</v>
      </c>
      <c r="C359" s="1">
        <v>5</v>
      </c>
      <c r="D359" s="1">
        <v>3.65760688587598</v>
      </c>
      <c r="E359" s="1">
        <v>2.78683417580378</v>
      </c>
      <c r="F359" s="1">
        <v>2.03512819453258</v>
      </c>
      <c r="G359" s="1">
        <v>3.50447712</v>
      </c>
      <c r="H359" s="1">
        <v>2.8662548</v>
      </c>
      <c r="I359" s="1">
        <v>1.940769547</v>
      </c>
      <c r="J359">
        <v>3.61338858552733</v>
      </c>
      <c r="K359">
        <v>2.78595229923101</v>
      </c>
      <c r="L359">
        <v>2.03714697941444</v>
      </c>
      <c r="M359" s="2">
        <v>1.83288062992572</v>
      </c>
      <c r="N359" s="2">
        <v>0</v>
      </c>
      <c r="O359" s="2">
        <v>3.55693084489765</v>
      </c>
    </row>
    <row r="360" spans="1:15">
      <c r="A360" s="1">
        <v>2.25</v>
      </c>
      <c r="B360" s="1">
        <v>2.25</v>
      </c>
      <c r="C360" s="1">
        <v>5</v>
      </c>
      <c r="D360" s="1">
        <v>3.65680506124533</v>
      </c>
      <c r="E360" s="1">
        <v>2.7969855878016</v>
      </c>
      <c r="F360" s="1">
        <v>2.03764126599667</v>
      </c>
      <c r="G360" s="1">
        <v>3.55530566</v>
      </c>
      <c r="H360" s="1">
        <v>2.8310232</v>
      </c>
      <c r="I360" s="1">
        <v>2.035963447</v>
      </c>
      <c r="J360">
        <v>3.54660895607525</v>
      </c>
      <c r="K360">
        <v>2.80079188782122</v>
      </c>
      <c r="L360">
        <v>2.03917382777168</v>
      </c>
      <c r="M360" s="2">
        <v>1.84035772660753</v>
      </c>
      <c r="N360" s="2">
        <v>0</v>
      </c>
      <c r="O360" s="2">
        <v>3.59326140586063</v>
      </c>
    </row>
    <row r="361" spans="1:15">
      <c r="A361" s="1">
        <v>2.5</v>
      </c>
      <c r="B361" s="1">
        <v>2.25</v>
      </c>
      <c r="C361" s="1">
        <v>5</v>
      </c>
      <c r="D361" s="1">
        <v>3.63068491396034</v>
      </c>
      <c r="E361" s="1">
        <v>2.79268864590375</v>
      </c>
      <c r="F361" s="1">
        <v>2.02988638401632</v>
      </c>
      <c r="G361" s="1">
        <v>3.4384584</v>
      </c>
      <c r="H361" s="1">
        <v>2.86906754</v>
      </c>
      <c r="I361" s="1">
        <v>1.984099226</v>
      </c>
      <c r="J361">
        <v>3.47582891988049</v>
      </c>
      <c r="K361">
        <v>2.80211844267363</v>
      </c>
      <c r="L361">
        <v>2.02828438588176</v>
      </c>
      <c r="M361" s="2">
        <v>1.84554907333492</v>
      </c>
      <c r="N361" s="2">
        <v>0</v>
      </c>
      <c r="O361" s="2">
        <v>3.61729291152568</v>
      </c>
    </row>
    <row r="362" spans="1:15">
      <c r="A362" s="1">
        <v>2.75</v>
      </c>
      <c r="B362" s="1">
        <v>2.25</v>
      </c>
      <c r="C362" s="1">
        <v>5</v>
      </c>
      <c r="D362" s="1">
        <v>3.60016995808482</v>
      </c>
      <c r="E362" s="1">
        <v>2.78560558029722</v>
      </c>
      <c r="F362" s="1">
        <v>2.01386262775368</v>
      </c>
      <c r="G362" s="1">
        <v>3.5807866</v>
      </c>
      <c r="H362" s="1">
        <v>2.69678032</v>
      </c>
      <c r="I362" s="1">
        <v>2.064813747</v>
      </c>
      <c r="J362">
        <v>3.46852844839674</v>
      </c>
      <c r="K362">
        <v>2.79936616656774</v>
      </c>
      <c r="L362">
        <v>2.00513076196783</v>
      </c>
      <c r="M362" s="2">
        <v>1.84921737114664</v>
      </c>
      <c r="N362" s="2">
        <v>0</v>
      </c>
      <c r="O362" s="2">
        <v>3.63243449463381</v>
      </c>
    </row>
    <row r="363" spans="1:15">
      <c r="A363" s="1">
        <v>3</v>
      </c>
      <c r="B363" s="1">
        <v>2.25</v>
      </c>
      <c r="C363" s="1">
        <v>5</v>
      </c>
      <c r="D363" s="1">
        <v>3.57150639570461</v>
      </c>
      <c r="E363" s="1">
        <v>2.78297747808672</v>
      </c>
      <c r="F363" s="1">
        <v>1.99599495275356</v>
      </c>
      <c r="G363" s="1">
        <v>3.65434</v>
      </c>
      <c r="H363" s="1">
        <v>2.688365</v>
      </c>
      <c r="I363" s="1">
        <v>2.041942269</v>
      </c>
      <c r="J363">
        <v>3.49336623771381</v>
      </c>
      <c r="K363">
        <v>2.79836288395721</v>
      </c>
      <c r="L363">
        <v>1.98335781756273</v>
      </c>
      <c r="M363" s="2">
        <v>1.85184136503402</v>
      </c>
      <c r="N363" s="2">
        <v>0</v>
      </c>
      <c r="O363" s="2">
        <v>3.64115525895131</v>
      </c>
    </row>
    <row r="364" spans="1:15">
      <c r="A364" s="1">
        <v>3.25</v>
      </c>
      <c r="B364" s="1">
        <v>2.25</v>
      </c>
      <c r="C364" s="1">
        <v>5</v>
      </c>
      <c r="D364" s="1">
        <v>3.54156998958456</v>
      </c>
      <c r="E364" s="1">
        <v>2.78791969047454</v>
      </c>
      <c r="F364" s="1">
        <v>1.98103733495197</v>
      </c>
      <c r="G364" s="1">
        <v>3.5413364</v>
      </c>
      <c r="H364" s="1">
        <v>2.6707894</v>
      </c>
      <c r="I364" s="1">
        <v>2.02864723</v>
      </c>
      <c r="J364">
        <v>3.51901748451055</v>
      </c>
      <c r="K364">
        <v>2.80265252494021</v>
      </c>
      <c r="L364">
        <v>1.97191298531275</v>
      </c>
      <c r="M364" s="2">
        <v>1.85373158158834</v>
      </c>
      <c r="N364" s="2">
        <v>0</v>
      </c>
      <c r="O364" s="2">
        <v>3.64524559950895</v>
      </c>
    </row>
    <row r="365" spans="1:15">
      <c r="A365" s="1">
        <v>3.5</v>
      </c>
      <c r="B365" s="1">
        <v>2.25</v>
      </c>
      <c r="C365" s="1">
        <v>5</v>
      </c>
      <c r="D365" s="1">
        <v>3.50483624694724</v>
      </c>
      <c r="E365" s="1">
        <v>2.79894415678133</v>
      </c>
      <c r="F365" s="1">
        <v>1.9678433576303</v>
      </c>
      <c r="G365" s="1">
        <v>3.4932022</v>
      </c>
      <c r="H365" s="1">
        <v>2.812258</v>
      </c>
      <c r="I365" s="1">
        <v>1.974506984</v>
      </c>
      <c r="J365">
        <v>3.49083960111637</v>
      </c>
      <c r="K365">
        <v>2.81217140878594</v>
      </c>
      <c r="L365">
        <v>1.96491505628074</v>
      </c>
      <c r="M365" s="2">
        <v>1.85509524835676</v>
      </c>
      <c r="N365" s="2">
        <v>0</v>
      </c>
      <c r="O365" s="2">
        <v>3.64600641377326</v>
      </c>
    </row>
    <row r="366" spans="1:15">
      <c r="A366" s="1">
        <v>3.75</v>
      </c>
      <c r="B366" s="1">
        <v>2.25</v>
      </c>
      <c r="C366" s="1">
        <v>5</v>
      </c>
      <c r="D366" s="1">
        <v>3.45920729813154</v>
      </c>
      <c r="E366" s="1">
        <v>2.8111927894038</v>
      </c>
      <c r="F366" s="1">
        <v>1.9536027942143</v>
      </c>
      <c r="G366" s="1">
        <v>3.4951508</v>
      </c>
      <c r="H366" s="1">
        <v>2.9172019</v>
      </c>
      <c r="I366" s="1">
        <v>1.959873973</v>
      </c>
      <c r="J366">
        <v>3.43605908989318</v>
      </c>
      <c r="K366">
        <v>2.82284893210115</v>
      </c>
      <c r="L366">
        <v>1.95383457461728</v>
      </c>
      <c r="M366" s="2">
        <v>1.85607413618415</v>
      </c>
      <c r="N366" s="2">
        <v>0</v>
      </c>
      <c r="O366" s="2">
        <v>3.64438550471975</v>
      </c>
    </row>
    <row r="367" spans="1:15">
      <c r="A367" s="1">
        <v>4</v>
      </c>
      <c r="B367" s="1">
        <v>2.25</v>
      </c>
      <c r="C367" s="1">
        <v>5</v>
      </c>
      <c r="D367" s="1">
        <v>3.407315505659</v>
      </c>
      <c r="E367" s="1">
        <v>2.81955223290149</v>
      </c>
      <c r="F367" s="1">
        <v>1.93764934589824</v>
      </c>
      <c r="G367" s="1">
        <v>3.4207588</v>
      </c>
      <c r="H367" s="1">
        <v>2.8530002</v>
      </c>
      <c r="I367" s="1">
        <v>1.972335917</v>
      </c>
      <c r="J367">
        <v>3.40525251731193</v>
      </c>
      <c r="K367">
        <v>2.8294237397517</v>
      </c>
      <c r="L367">
        <v>1.93641957899911</v>
      </c>
      <c r="M367" s="2">
        <v>1.85676737792487</v>
      </c>
      <c r="N367" s="2">
        <v>0</v>
      </c>
      <c r="O367" s="2">
        <v>3.6410754940149</v>
      </c>
    </row>
    <row r="368" spans="1:15">
      <c r="A368" s="1">
        <v>0.75</v>
      </c>
      <c r="B368" s="1">
        <v>2.5</v>
      </c>
      <c r="C368" s="1">
        <v>5</v>
      </c>
      <c r="D368" s="1">
        <v>2.5806469518165</v>
      </c>
      <c r="E368" s="1">
        <v>2.26666808486051</v>
      </c>
      <c r="F368" s="1">
        <v>1.5415376641103</v>
      </c>
      <c r="G368" s="1">
        <v>3.04641706</v>
      </c>
      <c r="H368" s="1">
        <v>2.14928696</v>
      </c>
      <c r="I368" s="1">
        <v>1.646953863</v>
      </c>
      <c r="J368">
        <v>2.62660036600811</v>
      </c>
      <c r="K368">
        <v>2.28438845838524</v>
      </c>
      <c r="L368">
        <v>1.52551343411226</v>
      </c>
      <c r="M368" s="2">
        <v>1.6503952560759</v>
      </c>
      <c r="N368" s="2">
        <v>0</v>
      </c>
      <c r="O368" s="2">
        <v>1.52071299092869</v>
      </c>
    </row>
    <row r="369" spans="1:15">
      <c r="A369" s="1">
        <v>1</v>
      </c>
      <c r="B369" s="1">
        <v>2.5</v>
      </c>
      <c r="C369" s="1">
        <v>5</v>
      </c>
      <c r="D369" s="1">
        <v>2.9041120662018</v>
      </c>
      <c r="E369" s="1">
        <v>2.39350648851713</v>
      </c>
      <c r="F369" s="1">
        <v>1.72797681660081</v>
      </c>
      <c r="G369" s="1">
        <v>2.6819124</v>
      </c>
      <c r="H369" s="1">
        <v>2.7110886</v>
      </c>
      <c r="I369" s="1">
        <v>1.728311752</v>
      </c>
      <c r="J369">
        <v>2.90208336820274</v>
      </c>
      <c r="K369">
        <v>2.40112036464046</v>
      </c>
      <c r="L369">
        <v>1.72778552873978</v>
      </c>
      <c r="M369" s="2">
        <v>1.72092811995778</v>
      </c>
      <c r="N369" s="2">
        <v>0</v>
      </c>
      <c r="O369" s="2">
        <v>3.04595683210927</v>
      </c>
    </row>
    <row r="370" spans="1:15">
      <c r="A370" s="1">
        <v>1.25</v>
      </c>
      <c r="B370" s="1">
        <v>2.5</v>
      </c>
      <c r="C370" s="1">
        <v>5</v>
      </c>
      <c r="D370" s="1">
        <v>3.18946281016694</v>
      </c>
      <c r="E370" s="1">
        <v>2.52967537249217</v>
      </c>
      <c r="F370" s="1">
        <v>1.87271404171877</v>
      </c>
      <c r="G370" s="1">
        <v>3.1960594</v>
      </c>
      <c r="H370" s="1">
        <v>2.6260584</v>
      </c>
      <c r="I370" s="1">
        <v>1.913194728</v>
      </c>
      <c r="J370">
        <v>3.1284526463517</v>
      </c>
      <c r="K370">
        <v>2.53028285727915</v>
      </c>
      <c r="L370">
        <v>1.87514256495451</v>
      </c>
      <c r="M370" s="2">
        <v>1.77046011320732</v>
      </c>
      <c r="N370" s="2">
        <v>0</v>
      </c>
      <c r="O370" s="2">
        <v>3.2312361920364</v>
      </c>
    </row>
    <row r="371" spans="1:15">
      <c r="A371" s="1">
        <v>1.5</v>
      </c>
      <c r="B371" s="1">
        <v>2.5</v>
      </c>
      <c r="C371" s="1">
        <v>5</v>
      </c>
      <c r="D371" s="1">
        <v>3.41109371619516</v>
      </c>
      <c r="E371" s="1">
        <v>2.65126597248054</v>
      </c>
      <c r="F371" s="1">
        <v>1.9666701332589</v>
      </c>
      <c r="G371" s="1">
        <v>3.30044146</v>
      </c>
      <c r="H371" s="1">
        <v>2.7447198</v>
      </c>
      <c r="I371" s="1">
        <v>1.969710048</v>
      </c>
      <c r="J371">
        <v>3.35192992517371</v>
      </c>
      <c r="K371">
        <v>2.64795443862174</v>
      </c>
      <c r="L371">
        <v>1.96866696088338</v>
      </c>
      <c r="M371" s="2">
        <v>1.80098888264672</v>
      </c>
      <c r="N371" s="2">
        <v>0</v>
      </c>
      <c r="O371" s="2">
        <v>3.35122907680733</v>
      </c>
    </row>
    <row r="372" spans="1:15">
      <c r="A372" s="1">
        <v>1.75</v>
      </c>
      <c r="B372" s="1">
        <v>2.5</v>
      </c>
      <c r="C372" s="1">
        <v>5</v>
      </c>
      <c r="D372" s="1">
        <v>3.554210265124</v>
      </c>
      <c r="E372" s="1">
        <v>2.7414424652403</v>
      </c>
      <c r="F372" s="1">
        <v>2.01547971251783</v>
      </c>
      <c r="G372" s="1">
        <v>3.4334416</v>
      </c>
      <c r="H372" s="1">
        <v>2.7379848</v>
      </c>
      <c r="I372" s="1">
        <v>1.994245047</v>
      </c>
      <c r="J372">
        <v>3.52800569983455</v>
      </c>
      <c r="K372">
        <v>2.73723508028961</v>
      </c>
      <c r="L372">
        <v>2.0173181788777</v>
      </c>
      <c r="M372" s="2">
        <v>1.8205134656012</v>
      </c>
      <c r="N372" s="2">
        <v>0</v>
      </c>
      <c r="O372" s="2">
        <v>3.43630608354276</v>
      </c>
    </row>
    <row r="373" spans="1:15">
      <c r="A373" s="1">
        <v>2</v>
      </c>
      <c r="B373" s="1">
        <v>2.5</v>
      </c>
      <c r="C373" s="1">
        <v>5</v>
      </c>
      <c r="D373" s="1">
        <v>3.62120204996335</v>
      </c>
      <c r="E373" s="1">
        <v>2.79627498024583</v>
      </c>
      <c r="F373" s="1">
        <v>2.03592607838602</v>
      </c>
      <c r="G373" s="1">
        <v>3.43782488</v>
      </c>
      <c r="H373" s="1">
        <v>2.9656215</v>
      </c>
      <c r="I373" s="1">
        <v>1.97619701</v>
      </c>
      <c r="J373">
        <v>3.57730932898213</v>
      </c>
      <c r="K373">
        <v>2.79420151906454</v>
      </c>
      <c r="L373">
        <v>2.03714948465961</v>
      </c>
      <c r="M373" s="2">
        <v>1.83346564341931</v>
      </c>
      <c r="N373" s="2">
        <v>0</v>
      </c>
      <c r="O373" s="2">
        <v>3.49729356095459</v>
      </c>
    </row>
    <row r="374" spans="1:15">
      <c r="A374" s="1">
        <v>2.25</v>
      </c>
      <c r="B374" s="1">
        <v>2.5</v>
      </c>
      <c r="C374" s="1">
        <v>5</v>
      </c>
      <c r="D374" s="1">
        <v>3.63503892301284</v>
      </c>
      <c r="E374" s="1">
        <v>2.82143241454533</v>
      </c>
      <c r="F374" s="1">
        <v>2.04177904801419</v>
      </c>
      <c r="G374" s="1">
        <v>3.5400348</v>
      </c>
      <c r="H374" s="1">
        <v>2.78478666</v>
      </c>
      <c r="I374" s="1">
        <v>2.005784378</v>
      </c>
      <c r="J374">
        <v>3.53400245631663</v>
      </c>
      <c r="K374">
        <v>2.8239433917454</v>
      </c>
      <c r="L374">
        <v>2.04334390031795</v>
      </c>
      <c r="M374" s="2">
        <v>1.84232537666582</v>
      </c>
      <c r="N374" s="2">
        <v>0</v>
      </c>
      <c r="O374" s="2">
        <v>3.54071307616681</v>
      </c>
    </row>
    <row r="375" spans="1:15">
      <c r="A375" s="1">
        <v>2.5</v>
      </c>
      <c r="B375" s="1">
        <v>2.5</v>
      </c>
      <c r="C375" s="1">
        <v>5</v>
      </c>
      <c r="D375" s="1">
        <v>3.62329377204651</v>
      </c>
      <c r="E375" s="1">
        <v>2.82735340564724</v>
      </c>
      <c r="F375" s="1">
        <v>2.03744027873056</v>
      </c>
      <c r="G375" s="1">
        <v>3.48634448</v>
      </c>
      <c r="H375" s="1">
        <v>2.784661</v>
      </c>
      <c r="I375" s="1">
        <v>1.9854224</v>
      </c>
      <c r="J375">
        <v>3.48478836340416</v>
      </c>
      <c r="K375">
        <v>2.83537250043459</v>
      </c>
      <c r="L375">
        <v>2.03738440988839</v>
      </c>
      <c r="M375" s="2">
        <v>1.84853820778334</v>
      </c>
      <c r="N375" s="2">
        <v>0</v>
      </c>
      <c r="O375" s="2">
        <v>3.57115381674041</v>
      </c>
    </row>
    <row r="376" spans="1:15">
      <c r="A376" s="1">
        <v>2.75</v>
      </c>
      <c r="B376" s="1">
        <v>2.5</v>
      </c>
      <c r="C376" s="1">
        <v>5</v>
      </c>
      <c r="D376" s="1">
        <v>3.60383614354981</v>
      </c>
      <c r="E376" s="1">
        <v>2.82511933097261</v>
      </c>
      <c r="F376" s="1">
        <v>2.02297697490208</v>
      </c>
      <c r="G376" s="1">
        <v>3.45642732</v>
      </c>
      <c r="H376" s="1">
        <v>2.82597766</v>
      </c>
      <c r="I376" s="1">
        <v>2.015755361</v>
      </c>
      <c r="J376">
        <v>3.46788701698284</v>
      </c>
      <c r="K376">
        <v>2.83754118870813</v>
      </c>
      <c r="L376">
        <v>2.01674265950972</v>
      </c>
      <c r="M376" s="2">
        <v>1.85298176962743</v>
      </c>
      <c r="N376" s="2">
        <v>0</v>
      </c>
      <c r="O376" s="2">
        <v>3.59197710328977</v>
      </c>
    </row>
    <row r="377" spans="1:15">
      <c r="A377" s="1">
        <v>3</v>
      </c>
      <c r="B377" s="1">
        <v>2.5</v>
      </c>
      <c r="C377" s="1">
        <v>5</v>
      </c>
      <c r="D377" s="1">
        <v>3.58343695934706</v>
      </c>
      <c r="E377" s="1">
        <v>2.82347843279114</v>
      </c>
      <c r="F377" s="1">
        <v>2.00443695808907</v>
      </c>
      <c r="G377" s="1">
        <v>3.53107826</v>
      </c>
      <c r="H377" s="1">
        <v>2.7515164</v>
      </c>
      <c r="I377" s="1">
        <v>2.023642714</v>
      </c>
      <c r="J377">
        <v>3.46709244337426</v>
      </c>
      <c r="K377">
        <v>2.83791733641541</v>
      </c>
      <c r="L377">
        <v>1.99380517257303</v>
      </c>
      <c r="M377" s="2">
        <v>1.85620871138955</v>
      </c>
      <c r="N377" s="2">
        <v>0</v>
      </c>
      <c r="O377" s="2">
        <v>3.60566959875526</v>
      </c>
    </row>
    <row r="378" spans="1:15">
      <c r="A378" s="1">
        <v>3.25</v>
      </c>
      <c r="B378" s="1">
        <v>2.5</v>
      </c>
      <c r="C378" s="1">
        <v>5</v>
      </c>
      <c r="D378" s="1">
        <v>3.56053884742732</v>
      </c>
      <c r="E378" s="1">
        <v>2.82743055405082</v>
      </c>
      <c r="F378" s="1">
        <v>1.98892261306952</v>
      </c>
      <c r="G378" s="1">
        <v>3.4308892</v>
      </c>
      <c r="H378" s="1">
        <v>2.8087928</v>
      </c>
      <c r="I378" s="1">
        <v>1.980983309</v>
      </c>
      <c r="J378">
        <v>3.4698455622121</v>
      </c>
      <c r="K378">
        <v>2.84179582817184</v>
      </c>
      <c r="L378">
        <v>1.98026007787558</v>
      </c>
      <c r="M378" s="2">
        <v>1.85857835929135</v>
      </c>
      <c r="N378" s="2">
        <v>0</v>
      </c>
      <c r="O378" s="2">
        <v>3.61407626039105</v>
      </c>
    </row>
    <row r="379" spans="1:15">
      <c r="A379" s="1">
        <v>3.5</v>
      </c>
      <c r="B379" s="1">
        <v>2.5</v>
      </c>
      <c r="C379" s="1">
        <v>5</v>
      </c>
      <c r="D379" s="1">
        <v>3.52907384197132</v>
      </c>
      <c r="E379" s="1">
        <v>2.83608502593407</v>
      </c>
      <c r="F379" s="1">
        <v>1.97770261883715</v>
      </c>
      <c r="G379" s="1">
        <v>3.56523668</v>
      </c>
      <c r="H379" s="1">
        <v>2.89355512</v>
      </c>
      <c r="I379" s="1">
        <v>1.99017388</v>
      </c>
      <c r="J379">
        <v>3.443814985009</v>
      </c>
      <c r="K379">
        <v>2.84944482186477</v>
      </c>
      <c r="L379">
        <v>1.97444183017586</v>
      </c>
      <c r="M379" s="2">
        <v>1.86033098073</v>
      </c>
      <c r="N379" s="2">
        <v>0</v>
      </c>
      <c r="O379" s="2">
        <v>3.61856837122787</v>
      </c>
    </row>
    <row r="380" spans="1:15">
      <c r="A380" s="1">
        <v>3.75</v>
      </c>
      <c r="B380" s="1">
        <v>2.5</v>
      </c>
      <c r="C380" s="1">
        <v>5</v>
      </c>
      <c r="D380" s="1">
        <v>3.48568464633801</v>
      </c>
      <c r="E380" s="1">
        <v>2.84442158282504</v>
      </c>
      <c r="F380" s="1">
        <v>1.96779825191417</v>
      </c>
      <c r="G380" s="1">
        <v>3.5472544</v>
      </c>
      <c r="H380" s="1">
        <v>2.8337496</v>
      </c>
      <c r="I380" s="1">
        <v>2.009286676</v>
      </c>
      <c r="J380">
        <v>3.4182537714496</v>
      </c>
      <c r="K380">
        <v>2.85635184542092</v>
      </c>
      <c r="L380">
        <v>1.96866370969468</v>
      </c>
      <c r="M380" s="2">
        <v>1.8616312353504</v>
      </c>
      <c r="N380" s="2">
        <v>0</v>
      </c>
      <c r="O380" s="2">
        <v>3.62016722144078</v>
      </c>
    </row>
    <row r="381" spans="1:15">
      <c r="A381" s="1">
        <v>4</v>
      </c>
      <c r="B381" s="1">
        <v>2.5</v>
      </c>
      <c r="C381" s="1">
        <v>5</v>
      </c>
      <c r="D381" s="1">
        <v>3.43294715483198</v>
      </c>
      <c r="E381" s="1">
        <v>2.84774558289014</v>
      </c>
      <c r="F381" s="1">
        <v>1.95561794062376</v>
      </c>
      <c r="G381" s="1">
        <v>3.59768254</v>
      </c>
      <c r="H381" s="1">
        <v>2.83982634</v>
      </c>
      <c r="I381" s="1">
        <v>1.985316395</v>
      </c>
      <c r="J381">
        <v>3.41828499230762</v>
      </c>
      <c r="K381">
        <v>2.85747466167915</v>
      </c>
      <c r="L381">
        <v>1.95594899955707</v>
      </c>
      <c r="M381" s="2">
        <v>1.86259444619243</v>
      </c>
      <c r="N381" s="2">
        <v>0</v>
      </c>
      <c r="O381" s="2">
        <v>3.61963528271779</v>
      </c>
    </row>
    <row r="382" spans="1:15">
      <c r="A382" s="1">
        <v>1</v>
      </c>
      <c r="B382" s="1">
        <v>2.75</v>
      </c>
      <c r="C382" s="1">
        <v>5</v>
      </c>
      <c r="D382" s="1">
        <v>2.89209183746466</v>
      </c>
      <c r="E382" s="1">
        <v>2.34067724339121</v>
      </c>
      <c r="F382" s="1">
        <v>1.74496815329893</v>
      </c>
      <c r="G382" s="1">
        <v>2.8393078</v>
      </c>
      <c r="H382" s="1">
        <v>2.31673314</v>
      </c>
      <c r="I382" s="1">
        <v>1.732357535</v>
      </c>
      <c r="J382">
        <v>2.91192039188893</v>
      </c>
      <c r="K382">
        <v>2.34969206453029</v>
      </c>
      <c r="L382">
        <v>1.73983160089072</v>
      </c>
      <c r="M382" s="2">
        <v>1.70695088191757</v>
      </c>
      <c r="N382" s="2">
        <v>0</v>
      </c>
      <c r="O382" s="2">
        <v>2.89520684725849</v>
      </c>
    </row>
    <row r="383" spans="1:15">
      <c r="A383" s="1">
        <v>1.25</v>
      </c>
      <c r="B383" s="1">
        <v>2.75</v>
      </c>
      <c r="C383" s="1">
        <v>5</v>
      </c>
      <c r="D383" s="1">
        <v>3.15931577058695</v>
      </c>
      <c r="E383" s="1">
        <v>2.48188699138264</v>
      </c>
      <c r="F383" s="1">
        <v>1.88727501237856</v>
      </c>
      <c r="G383" s="1">
        <v>3.2022402</v>
      </c>
      <c r="H383" s="1">
        <v>2.6464072</v>
      </c>
      <c r="I383" s="1">
        <v>1.897033551</v>
      </c>
      <c r="J383">
        <v>3.12201606579533</v>
      </c>
      <c r="K383">
        <v>2.48301959048695</v>
      </c>
      <c r="L383">
        <v>1.88848469996448</v>
      </c>
      <c r="M383" s="2">
        <v>1.76080612393359</v>
      </c>
      <c r="N383" s="2">
        <v>0</v>
      </c>
      <c r="O383" s="2">
        <v>3.14819953804735</v>
      </c>
    </row>
    <row r="384" spans="1:15">
      <c r="A384" s="1">
        <v>1.5</v>
      </c>
      <c r="B384" s="1">
        <v>2.75</v>
      </c>
      <c r="C384" s="1">
        <v>5</v>
      </c>
      <c r="D384" s="1">
        <v>3.36753726154435</v>
      </c>
      <c r="E384" s="1">
        <v>2.61689572725042</v>
      </c>
      <c r="F384" s="1">
        <v>1.98301614906418</v>
      </c>
      <c r="G384" s="1">
        <v>3.14748934</v>
      </c>
      <c r="H384" s="1">
        <v>2.72656172</v>
      </c>
      <c r="I384" s="1">
        <v>1.915928813</v>
      </c>
      <c r="J384">
        <v>3.33339625284433</v>
      </c>
      <c r="K384">
        <v>2.61359918233729</v>
      </c>
      <c r="L384">
        <v>1.98503942902079</v>
      </c>
      <c r="M384" s="2">
        <v>1.79534178383783</v>
      </c>
      <c r="N384" s="2">
        <v>0</v>
      </c>
      <c r="O384" s="2">
        <v>3.2810779749066</v>
      </c>
    </row>
    <row r="385" spans="1:15">
      <c r="A385" s="1">
        <v>1.75</v>
      </c>
      <c r="B385" s="1">
        <v>2.75</v>
      </c>
      <c r="C385" s="1">
        <v>5</v>
      </c>
      <c r="D385" s="1">
        <v>3.50491149761639</v>
      </c>
      <c r="E385" s="1">
        <v>2.72540735403151</v>
      </c>
      <c r="F385" s="1">
        <v>2.03018193926075</v>
      </c>
      <c r="G385" s="1">
        <v>3.3693969</v>
      </c>
      <c r="H385" s="1">
        <v>2.7130512</v>
      </c>
      <c r="I385" s="1">
        <v>1.966879398</v>
      </c>
      <c r="J385">
        <v>3.49149423684679</v>
      </c>
      <c r="K385">
        <v>2.7209221312901</v>
      </c>
      <c r="L385">
        <v>2.03023895440397</v>
      </c>
      <c r="M385" s="2">
        <v>1.81770214283071</v>
      </c>
      <c r="N385" s="2">
        <v>0</v>
      </c>
      <c r="O385" s="2">
        <v>3.37357846498094</v>
      </c>
    </row>
    <row r="386" spans="1:15">
      <c r="A386" s="1">
        <v>2</v>
      </c>
      <c r="B386" s="1">
        <v>2.75</v>
      </c>
      <c r="C386" s="1">
        <v>5</v>
      </c>
      <c r="D386" s="1">
        <v>3.57582777870133</v>
      </c>
      <c r="E386" s="1">
        <v>2.79803206272705</v>
      </c>
      <c r="F386" s="1">
        <v>2.0457695714216</v>
      </c>
      <c r="G386" s="1">
        <v>3.5056262</v>
      </c>
      <c r="H386" s="1">
        <v>2.7622026</v>
      </c>
      <c r="I386" s="1">
        <v>1.996045391</v>
      </c>
      <c r="J386">
        <v>3.53780730428902</v>
      </c>
      <c r="K386">
        <v>2.79525346985813</v>
      </c>
      <c r="L386">
        <v>2.04319542754402</v>
      </c>
      <c r="M386" s="2">
        <v>1.83265112679828</v>
      </c>
      <c r="N386" s="2">
        <v>0</v>
      </c>
      <c r="O386" s="2">
        <v>3.44101578993675</v>
      </c>
    </row>
    <row r="387" spans="1:15">
      <c r="A387" s="1">
        <v>2.25</v>
      </c>
      <c r="B387" s="1">
        <v>2.75</v>
      </c>
      <c r="C387" s="1">
        <v>5</v>
      </c>
      <c r="D387" s="1">
        <v>3.60292616906566</v>
      </c>
      <c r="E387" s="1">
        <v>2.83837626609627</v>
      </c>
      <c r="F387" s="1">
        <v>2.04948345586203</v>
      </c>
      <c r="G387" s="1">
        <v>3.46660468</v>
      </c>
      <c r="H387" s="1">
        <v>2.7653978</v>
      </c>
      <c r="I387" s="1">
        <v>1.926908408</v>
      </c>
      <c r="J387">
        <v>3.52493266901787</v>
      </c>
      <c r="K387">
        <v>2.83946530959318</v>
      </c>
      <c r="L387">
        <v>2.0481160762084</v>
      </c>
      <c r="M387" s="2">
        <v>1.84294742463395</v>
      </c>
      <c r="N387" s="2">
        <v>0</v>
      </c>
      <c r="O387" s="2">
        <v>3.49045834995219</v>
      </c>
    </row>
    <row r="388" spans="1:15">
      <c r="A388" s="1">
        <v>2.5</v>
      </c>
      <c r="B388" s="1">
        <v>2.75</v>
      </c>
      <c r="C388" s="1">
        <v>5</v>
      </c>
      <c r="D388" s="1">
        <v>3.60841513582246</v>
      </c>
      <c r="E388" s="1">
        <v>2.85498932991042</v>
      </c>
      <c r="F388" s="1">
        <v>2.04798226451067</v>
      </c>
      <c r="G388" s="1">
        <v>3.5805867</v>
      </c>
      <c r="H388" s="1">
        <v>2.91516752</v>
      </c>
      <c r="I388" s="1">
        <v>1.984891983</v>
      </c>
      <c r="J388">
        <v>3.51489295103603</v>
      </c>
      <c r="K388">
        <v>2.86082123741927</v>
      </c>
      <c r="L388">
        <v>2.04826199680815</v>
      </c>
      <c r="M388" s="2">
        <v>1.85022020181385</v>
      </c>
      <c r="N388" s="2">
        <v>0</v>
      </c>
      <c r="O388" s="2">
        <v>3.52647414165214</v>
      </c>
    </row>
    <row r="389" spans="1:15">
      <c r="A389" s="1">
        <v>2.75</v>
      </c>
      <c r="B389" s="1">
        <v>2.75</v>
      </c>
      <c r="C389" s="1">
        <v>5</v>
      </c>
      <c r="D389" s="1">
        <v>3.60349856574177</v>
      </c>
      <c r="E389" s="1">
        <v>2.85766484588653</v>
      </c>
      <c r="F389" s="1">
        <v>2.03644746268745</v>
      </c>
      <c r="G389" s="1">
        <v>3.470997</v>
      </c>
      <c r="H389" s="1">
        <v>2.927116</v>
      </c>
      <c r="I389" s="1">
        <v>1.971682431</v>
      </c>
      <c r="J389">
        <v>3.49952477976445</v>
      </c>
      <c r="K389">
        <v>2.86759846702763</v>
      </c>
      <c r="L389">
        <v>2.03359142215632</v>
      </c>
      <c r="M389" s="2">
        <v>1.85546522847302</v>
      </c>
      <c r="N389" s="2">
        <v>0</v>
      </c>
      <c r="O389" s="2">
        <v>3.55236102415551</v>
      </c>
    </row>
    <row r="390" spans="1:15">
      <c r="A390" s="1">
        <v>3</v>
      </c>
      <c r="B390" s="1">
        <v>2.75</v>
      </c>
      <c r="C390" s="1">
        <v>5</v>
      </c>
      <c r="D390" s="1">
        <v>3.59436088561646</v>
      </c>
      <c r="E390" s="1">
        <v>2.85624878111372</v>
      </c>
      <c r="F390" s="1">
        <v>2.01926707308156</v>
      </c>
      <c r="G390" s="1">
        <v>3.44655208</v>
      </c>
      <c r="H390" s="1">
        <v>2.8735792</v>
      </c>
      <c r="I390" s="1">
        <v>2.005594852</v>
      </c>
      <c r="J390">
        <v>3.47450586169326</v>
      </c>
      <c r="K390">
        <v>2.86868394734326</v>
      </c>
      <c r="L390">
        <v>2.01290192125014</v>
      </c>
      <c r="M390" s="2">
        <v>1.85931212103681</v>
      </c>
      <c r="N390" s="2">
        <v>0</v>
      </c>
      <c r="O390" s="2">
        <v>3.57058138086938</v>
      </c>
    </row>
    <row r="391" spans="1:15">
      <c r="A391" s="1">
        <v>3.25</v>
      </c>
      <c r="B391" s="1">
        <v>2.75</v>
      </c>
      <c r="C391" s="1">
        <v>5</v>
      </c>
      <c r="D391" s="1">
        <v>3.581419802115</v>
      </c>
      <c r="E391" s="1">
        <v>2.85842038282993</v>
      </c>
      <c r="F391" s="1">
        <v>2.00510995149365</v>
      </c>
      <c r="G391" s="1">
        <v>3.593897</v>
      </c>
      <c r="H391" s="1">
        <v>2.82142348</v>
      </c>
      <c r="I391" s="1">
        <v>2.004241932</v>
      </c>
      <c r="J391">
        <v>3.44885248412198</v>
      </c>
      <c r="K391">
        <v>2.87186916605869</v>
      </c>
      <c r="L391">
        <v>1.99924031709913</v>
      </c>
      <c r="M391" s="2">
        <v>1.86217141015192</v>
      </c>
      <c r="N391" s="2">
        <v>0</v>
      </c>
      <c r="O391" s="2">
        <v>3.5829930132672</v>
      </c>
    </row>
    <row r="392" spans="1:15">
      <c r="A392" s="1">
        <v>3.5</v>
      </c>
      <c r="B392" s="1">
        <v>2.75</v>
      </c>
      <c r="C392" s="1">
        <v>5</v>
      </c>
      <c r="D392" s="1">
        <v>3.55707177238182</v>
      </c>
      <c r="E392" s="1">
        <v>2.86432484475823</v>
      </c>
      <c r="F392" s="1">
        <v>1.99543068300964</v>
      </c>
      <c r="G392" s="1">
        <v>3.55853172</v>
      </c>
      <c r="H392" s="1">
        <v>2.9122106</v>
      </c>
      <c r="I392" s="1">
        <v>1.989665947</v>
      </c>
      <c r="J392">
        <v>3.40636551751045</v>
      </c>
      <c r="K392">
        <v>2.87775696120937</v>
      </c>
      <c r="L392">
        <v>1.99322012210246</v>
      </c>
      <c r="M392" s="2">
        <v>1.86431819203518</v>
      </c>
      <c r="N392" s="2">
        <v>0</v>
      </c>
      <c r="O392" s="2">
        <v>3.59100291478754</v>
      </c>
    </row>
    <row r="393" spans="1:15">
      <c r="A393" s="1">
        <v>3.75</v>
      </c>
      <c r="B393" s="1">
        <v>2.75</v>
      </c>
      <c r="C393" s="1">
        <v>5</v>
      </c>
      <c r="D393" s="1">
        <v>3.5162778587772</v>
      </c>
      <c r="E393" s="1">
        <v>2.86869196706114</v>
      </c>
      <c r="F393" s="1">
        <v>1.98760356225184</v>
      </c>
      <c r="G393" s="1">
        <v>3.4342764</v>
      </c>
      <c r="H393" s="1">
        <v>2.8376788</v>
      </c>
      <c r="I393" s="1">
        <v>1.959930195</v>
      </c>
      <c r="J393">
        <v>3.39201995541923</v>
      </c>
      <c r="K393">
        <v>2.88102002161793</v>
      </c>
      <c r="L393">
        <v>1.98954620663382</v>
      </c>
      <c r="M393" s="2">
        <v>1.86594132644725</v>
      </c>
      <c r="N393" s="2">
        <v>0</v>
      </c>
      <c r="O393" s="2">
        <v>3.59567901184871</v>
      </c>
    </row>
    <row r="394" spans="1:15">
      <c r="A394" s="1">
        <v>4</v>
      </c>
      <c r="B394" s="1">
        <v>2.75</v>
      </c>
      <c r="C394" s="1">
        <v>5</v>
      </c>
      <c r="D394" s="1">
        <v>3.46182531237343</v>
      </c>
      <c r="E394" s="1">
        <v>2.86748387712149</v>
      </c>
      <c r="F394" s="1">
        <v>1.97664386093336</v>
      </c>
      <c r="G394" s="1">
        <v>3.49015316</v>
      </c>
      <c r="H394" s="1">
        <v>2.85672912</v>
      </c>
      <c r="I394" s="1">
        <v>1.991446903</v>
      </c>
      <c r="J394">
        <v>3.41205308509013</v>
      </c>
      <c r="K394">
        <v>2.87721397419287</v>
      </c>
      <c r="L394">
        <v>1.97843580260111</v>
      </c>
      <c r="M394" s="2">
        <v>1.86717328731127</v>
      </c>
      <c r="N394" s="2">
        <v>0</v>
      </c>
      <c r="O394" s="2">
        <v>3.59783353950985</v>
      </c>
    </row>
    <row r="395" spans="1:15">
      <c r="A395" s="1">
        <v>1</v>
      </c>
      <c r="B395" s="1">
        <v>3</v>
      </c>
      <c r="C395" s="1">
        <v>5</v>
      </c>
      <c r="D395" s="1">
        <v>2.88641777576791</v>
      </c>
      <c r="E395" s="1">
        <v>2.31071819380754</v>
      </c>
      <c r="F395" s="1">
        <v>1.76037427849486</v>
      </c>
      <c r="G395" s="1">
        <v>3.21245828</v>
      </c>
      <c r="H395" s="1">
        <v>2.2672984</v>
      </c>
      <c r="I395" s="1">
        <v>1.739634308</v>
      </c>
      <c r="J395">
        <v>2.94532213088451</v>
      </c>
      <c r="K395">
        <v>2.32238124830807</v>
      </c>
      <c r="L395">
        <v>1.74937503302006</v>
      </c>
      <c r="M395" s="2">
        <v>1.70299317121967</v>
      </c>
      <c r="N395" s="2">
        <v>0</v>
      </c>
      <c r="O395" s="2">
        <v>1.52071299092869</v>
      </c>
    </row>
    <row r="396" spans="1:15">
      <c r="A396" s="1">
        <v>1.25</v>
      </c>
      <c r="B396" s="1">
        <v>3</v>
      </c>
      <c r="C396" s="1">
        <v>5</v>
      </c>
      <c r="D396" s="1">
        <v>3.13072078541078</v>
      </c>
      <c r="E396" s="1">
        <v>2.44825827022165</v>
      </c>
      <c r="F396" s="1">
        <v>1.89773050614772</v>
      </c>
      <c r="G396" s="1">
        <v>2.89762512</v>
      </c>
      <c r="H396" s="1">
        <v>2.6226666</v>
      </c>
      <c r="I396" s="1">
        <v>1.747728966</v>
      </c>
      <c r="J396">
        <v>3.13057586721589</v>
      </c>
      <c r="K396">
        <v>2.45181036254286</v>
      </c>
      <c r="L396">
        <v>1.89523502098861</v>
      </c>
      <c r="M396" s="2">
        <v>1.75033938846849</v>
      </c>
      <c r="N396" s="2">
        <v>0</v>
      </c>
      <c r="O396" s="2">
        <v>3.05671377585878</v>
      </c>
    </row>
    <row r="397" spans="1:15">
      <c r="A397" s="1">
        <v>1.5</v>
      </c>
      <c r="B397" s="1">
        <v>3</v>
      </c>
      <c r="C397" s="1">
        <v>5</v>
      </c>
      <c r="D397" s="1">
        <v>3.32042500583876</v>
      </c>
      <c r="E397" s="1">
        <v>2.58630902190844</v>
      </c>
      <c r="F397" s="1">
        <v>1.99525256932321</v>
      </c>
      <c r="G397" s="1">
        <v>3.39710746</v>
      </c>
      <c r="H397" s="1">
        <v>2.6291621</v>
      </c>
      <c r="I397" s="1">
        <v>2.023279651</v>
      </c>
      <c r="J397">
        <v>3.30618327152531</v>
      </c>
      <c r="K397">
        <v>2.58515919704734</v>
      </c>
      <c r="L397">
        <v>1.99434709223008</v>
      </c>
      <c r="M397" s="2">
        <v>1.788488087874</v>
      </c>
      <c r="N397" s="2">
        <v>0</v>
      </c>
      <c r="O397" s="2">
        <v>3.21403881108111</v>
      </c>
    </row>
    <row r="398" spans="1:15">
      <c r="A398" s="1">
        <v>1.75</v>
      </c>
      <c r="B398" s="1">
        <v>3</v>
      </c>
      <c r="C398" s="1">
        <v>5</v>
      </c>
      <c r="D398" s="1">
        <v>3.4466699104245</v>
      </c>
      <c r="E398" s="1">
        <v>2.70440698512555</v>
      </c>
      <c r="F398" s="1">
        <v>2.04181666196304</v>
      </c>
      <c r="G398" s="1">
        <v>3.21063106</v>
      </c>
      <c r="H398" s="1">
        <v>2.7885073</v>
      </c>
      <c r="I398" s="1">
        <v>1.939009325</v>
      </c>
      <c r="J398">
        <v>3.42086947638043</v>
      </c>
      <c r="K398">
        <v>2.70167579283388</v>
      </c>
      <c r="L398">
        <v>2.03742849957813</v>
      </c>
      <c r="M398" s="2">
        <v>1.81368774506223</v>
      </c>
      <c r="N398" s="2">
        <v>0</v>
      </c>
      <c r="O398" s="2">
        <v>3.31487301410134</v>
      </c>
    </row>
    <row r="399" spans="1:15">
      <c r="A399" s="1">
        <v>2</v>
      </c>
      <c r="B399" s="1">
        <v>3</v>
      </c>
      <c r="C399" s="1">
        <v>5</v>
      </c>
      <c r="D399" s="1">
        <v>3.51654511504579</v>
      </c>
      <c r="E399" s="1">
        <v>2.79004516174376</v>
      </c>
      <c r="F399" s="1">
        <v>2.04684104731054</v>
      </c>
      <c r="G399" s="1">
        <v>3.3835606</v>
      </c>
      <c r="H399" s="1">
        <v>2.8491794</v>
      </c>
      <c r="I399" s="1">
        <v>1.985970781</v>
      </c>
      <c r="J399">
        <v>3.4567655266097</v>
      </c>
      <c r="K399">
        <v>2.78830490498038</v>
      </c>
      <c r="L399">
        <v>2.03841302771767</v>
      </c>
      <c r="M399" s="2">
        <v>1.83068649652475</v>
      </c>
      <c r="N399" s="2">
        <v>0</v>
      </c>
      <c r="O399" s="2">
        <v>3.38810943497106</v>
      </c>
    </row>
    <row r="400" spans="1:15">
      <c r="A400" s="1">
        <v>2.25</v>
      </c>
      <c r="B400" s="1">
        <v>3</v>
      </c>
      <c r="C400" s="1">
        <v>5</v>
      </c>
      <c r="D400" s="1">
        <v>3.55387960129293</v>
      </c>
      <c r="E400" s="1">
        <v>2.84391921756503</v>
      </c>
      <c r="F400" s="1">
        <v>2.04502265453691</v>
      </c>
      <c r="G400" s="1">
        <v>3.3030174</v>
      </c>
      <c r="H400" s="1">
        <v>2.75790928</v>
      </c>
      <c r="I400" s="1">
        <v>1.912547675</v>
      </c>
      <c r="J400">
        <v>3.47940818143813</v>
      </c>
      <c r="K400">
        <v>2.84489113984419</v>
      </c>
      <c r="L400">
        <v>2.03849619458036</v>
      </c>
      <c r="M400" s="2">
        <v>1.84246971225365</v>
      </c>
      <c r="N400" s="2">
        <v>0</v>
      </c>
      <c r="O400" s="2">
        <v>3.44272299317347</v>
      </c>
    </row>
    <row r="401" spans="1:15">
      <c r="A401" s="1">
        <v>2.5</v>
      </c>
      <c r="B401" s="1">
        <v>3</v>
      </c>
      <c r="C401" s="1">
        <v>5</v>
      </c>
      <c r="D401" s="1">
        <v>3.57728936562178</v>
      </c>
      <c r="E401" s="1">
        <v>2.87137183169935</v>
      </c>
      <c r="F401" s="1">
        <v>2.04590233364159</v>
      </c>
      <c r="G401" s="1">
        <v>3.4785075</v>
      </c>
      <c r="H401" s="1">
        <v>2.8350449</v>
      </c>
      <c r="I401" s="1">
        <v>1.885853673</v>
      </c>
      <c r="J401">
        <v>3.5234472468501</v>
      </c>
      <c r="K401">
        <v>2.87579768867499</v>
      </c>
      <c r="L401">
        <v>2.04415108193662</v>
      </c>
      <c r="M401" s="2">
        <v>1.85084194845235</v>
      </c>
      <c r="N401" s="2">
        <v>0</v>
      </c>
      <c r="O401" s="2">
        <v>3.48355821492811</v>
      </c>
    </row>
    <row r="402" spans="1:15">
      <c r="A402" s="1">
        <v>2.75</v>
      </c>
      <c r="B402" s="1">
        <v>3</v>
      </c>
      <c r="C402" s="1">
        <v>5</v>
      </c>
      <c r="D402" s="1">
        <v>3.58971112166981</v>
      </c>
      <c r="E402" s="1">
        <v>2.88020087403945</v>
      </c>
      <c r="F402" s="1">
        <v>2.03762402702204</v>
      </c>
      <c r="G402" s="1">
        <v>3.5383098</v>
      </c>
      <c r="H402" s="1">
        <v>2.81368366</v>
      </c>
      <c r="I402" s="1">
        <v>1.946821088</v>
      </c>
      <c r="J402">
        <v>3.52154109617008</v>
      </c>
      <c r="K402">
        <v>2.8880094589939</v>
      </c>
      <c r="L402">
        <v>2.03611966643509</v>
      </c>
      <c r="M402" s="2">
        <v>1.85691753974025</v>
      </c>
      <c r="N402" s="2">
        <v>0</v>
      </c>
      <c r="O402" s="2">
        <v>3.51390630503096</v>
      </c>
    </row>
    <row r="403" spans="1:15">
      <c r="A403" s="1">
        <v>3</v>
      </c>
      <c r="B403" s="1">
        <v>3</v>
      </c>
      <c r="C403" s="1">
        <v>5</v>
      </c>
      <c r="D403" s="1">
        <v>3.59681916524494</v>
      </c>
      <c r="E403" s="1">
        <v>2.88014150190702</v>
      </c>
      <c r="F403" s="1">
        <v>2.02473251671937</v>
      </c>
      <c r="G403" s="1">
        <v>3.64093426</v>
      </c>
      <c r="H403" s="1">
        <v>2.8927708</v>
      </c>
      <c r="I403" s="1">
        <v>2.010170112</v>
      </c>
      <c r="J403">
        <v>3.49590706047895</v>
      </c>
      <c r="K403">
        <v>2.89072132935444</v>
      </c>
      <c r="L403">
        <v>2.02134465154763</v>
      </c>
      <c r="M403" s="2">
        <v>1.86140505841411</v>
      </c>
      <c r="N403" s="2">
        <v>0</v>
      </c>
      <c r="O403" s="2">
        <v>3.53619670941449</v>
      </c>
    </row>
    <row r="404" spans="1:15">
      <c r="A404" s="1">
        <v>3.25</v>
      </c>
      <c r="B404" s="1">
        <v>3</v>
      </c>
      <c r="C404" s="1">
        <v>5</v>
      </c>
      <c r="D404" s="1">
        <v>3.59984071236328</v>
      </c>
      <c r="E404" s="1">
        <v>2.88064746253134</v>
      </c>
      <c r="F404" s="1">
        <v>2.01683210876289</v>
      </c>
      <c r="G404" s="1">
        <v>3.6715908</v>
      </c>
      <c r="H404" s="1">
        <v>2.86194592</v>
      </c>
      <c r="I404" s="1">
        <v>2.027121321</v>
      </c>
      <c r="J404">
        <v>3.47764560154409</v>
      </c>
      <c r="K404">
        <v>2.8931678950686</v>
      </c>
      <c r="L404">
        <v>2.0134465488616</v>
      </c>
      <c r="M404" s="2">
        <v>1.86476817771691</v>
      </c>
      <c r="N404" s="2">
        <v>0</v>
      </c>
      <c r="O404" s="2">
        <v>3.55227504301489</v>
      </c>
    </row>
    <row r="405" spans="1:15">
      <c r="A405" s="1">
        <v>3.5</v>
      </c>
      <c r="B405" s="1">
        <v>3</v>
      </c>
      <c r="C405" s="1">
        <v>5</v>
      </c>
      <c r="D405" s="1">
        <v>3.58632313512245</v>
      </c>
      <c r="E405" s="1">
        <v>2.88329440410371</v>
      </c>
      <c r="F405" s="1">
        <v>2.01071440154303</v>
      </c>
      <c r="G405" s="1">
        <v>3.6301574</v>
      </c>
      <c r="H405" s="1">
        <v>2.89100544</v>
      </c>
      <c r="I405" s="1">
        <v>2.023991511</v>
      </c>
      <c r="J405">
        <v>3.43216685468018</v>
      </c>
      <c r="K405">
        <v>2.89660905767925</v>
      </c>
      <c r="L405">
        <v>2.00973868906542</v>
      </c>
      <c r="M405" s="2">
        <v>1.86731839180949</v>
      </c>
      <c r="N405" s="2">
        <v>0</v>
      </c>
      <c r="O405" s="2">
        <v>3.56355796668703</v>
      </c>
    </row>
    <row r="406" spans="1:15">
      <c r="A406" s="1">
        <v>3.75</v>
      </c>
      <c r="B406" s="1">
        <v>3</v>
      </c>
      <c r="C406" s="1">
        <v>5</v>
      </c>
      <c r="D406" s="1">
        <v>3.54949146551439</v>
      </c>
      <c r="E406" s="1">
        <v>2.88347791914471</v>
      </c>
      <c r="F406" s="1">
        <v>2.00456403353087</v>
      </c>
      <c r="G406" s="1">
        <v>3.61098274</v>
      </c>
      <c r="H406" s="1">
        <v>2.8567784</v>
      </c>
      <c r="I406" s="1">
        <v>2.035367092</v>
      </c>
      <c r="J406">
        <v>3.41123791535835</v>
      </c>
      <c r="K406">
        <v>2.89585452619436</v>
      </c>
      <c r="L406">
        <v>2.00760130955341</v>
      </c>
      <c r="M406" s="2">
        <v>1.86926996249138</v>
      </c>
      <c r="N406" s="2">
        <v>0</v>
      </c>
      <c r="O406" s="2">
        <v>3.57113758880051</v>
      </c>
    </row>
    <row r="407" spans="1:15">
      <c r="A407" s="1">
        <v>4</v>
      </c>
      <c r="B407" s="1">
        <v>3</v>
      </c>
      <c r="C407" s="1">
        <v>5</v>
      </c>
      <c r="D407" s="1">
        <v>3.49288904115496</v>
      </c>
      <c r="E407" s="1">
        <v>2.87835508211953</v>
      </c>
      <c r="F407" s="1">
        <v>1.99402906953544</v>
      </c>
      <c r="G407" s="1">
        <v>3.5344134</v>
      </c>
      <c r="H407" s="1">
        <v>2.7856268</v>
      </c>
      <c r="I407" s="1">
        <v>2.021108413</v>
      </c>
      <c r="J407">
        <v>3.41788766243253</v>
      </c>
      <c r="K407">
        <v>2.88766686609499</v>
      </c>
      <c r="L407">
        <v>1.99696157867437</v>
      </c>
      <c r="M407" s="2">
        <v>1.87077341918156</v>
      </c>
      <c r="N407" s="2">
        <v>0</v>
      </c>
      <c r="O407" s="2">
        <v>3.57585792619547</v>
      </c>
    </row>
    <row r="408" spans="1:15">
      <c r="A408" s="1">
        <v>1.25</v>
      </c>
      <c r="B408" s="1">
        <v>3.25</v>
      </c>
      <c r="C408" s="1">
        <v>5</v>
      </c>
      <c r="D408" s="1">
        <v>3.09553040842845</v>
      </c>
      <c r="E408" s="1">
        <v>2.42811680706232</v>
      </c>
      <c r="F408" s="1">
        <v>1.88631342590911</v>
      </c>
      <c r="G408" s="1">
        <v>2.88247586</v>
      </c>
      <c r="H408" s="1">
        <v>2.5125506</v>
      </c>
      <c r="I408" s="1">
        <v>1.757680872</v>
      </c>
      <c r="J408">
        <v>3.14431200418509</v>
      </c>
      <c r="K408">
        <v>2.43497637003018</v>
      </c>
      <c r="L408">
        <v>1.8793848940182</v>
      </c>
      <c r="M408" s="2">
        <v>1.74036801189477</v>
      </c>
      <c r="N408" s="2">
        <v>0</v>
      </c>
      <c r="O408" s="2">
        <v>2.92093381508127</v>
      </c>
    </row>
    <row r="409" spans="1:15">
      <c r="A409" s="1">
        <v>1.5</v>
      </c>
      <c r="B409" s="1">
        <v>3.25</v>
      </c>
      <c r="C409" s="1">
        <v>5</v>
      </c>
      <c r="D409" s="1">
        <v>3.26336254804098</v>
      </c>
      <c r="E409" s="1">
        <v>2.55892087221664</v>
      </c>
      <c r="F409" s="1">
        <v>1.97746184739962</v>
      </c>
      <c r="G409" s="1">
        <v>3.1027638</v>
      </c>
      <c r="H409" s="1">
        <v>2.7125062</v>
      </c>
      <c r="I409" s="1">
        <v>1.926379369</v>
      </c>
      <c r="J409">
        <v>3.26476833534538</v>
      </c>
      <c r="K409">
        <v>2.56132277981085</v>
      </c>
      <c r="L409">
        <v>1.97377331383322</v>
      </c>
      <c r="M409" s="2">
        <v>1.78077801042444</v>
      </c>
      <c r="N409" s="2">
        <v>0</v>
      </c>
      <c r="O409" s="2">
        <v>3.14583206897748</v>
      </c>
    </row>
    <row r="410" spans="1:15">
      <c r="A410" s="1">
        <v>1.75</v>
      </c>
      <c r="B410" s="1">
        <v>3.25</v>
      </c>
      <c r="C410" s="1">
        <v>5</v>
      </c>
      <c r="D410" s="1">
        <v>3.37526193298512</v>
      </c>
      <c r="E410" s="1">
        <v>2.67770349945176</v>
      </c>
      <c r="F410" s="1">
        <v>2.01912159865033</v>
      </c>
      <c r="G410" s="1">
        <v>3.2469995</v>
      </c>
      <c r="H410" s="1">
        <v>2.74318532</v>
      </c>
      <c r="I410" s="1">
        <v>1.962063915</v>
      </c>
      <c r="J410">
        <v>3.31653224755152</v>
      </c>
      <c r="K410">
        <v>2.67854458919282</v>
      </c>
      <c r="L410">
        <v>2.01113658400118</v>
      </c>
      <c r="M410" s="2">
        <v>1.80869446137975</v>
      </c>
      <c r="N410" s="2">
        <v>0</v>
      </c>
      <c r="O410" s="2">
        <v>3.25907346435269</v>
      </c>
    </row>
    <row r="411" spans="1:15">
      <c r="A411" s="1">
        <v>2</v>
      </c>
      <c r="B411" s="1">
        <v>3.25</v>
      </c>
      <c r="C411" s="1">
        <v>5</v>
      </c>
      <c r="D411" s="1">
        <v>3.44133230036953</v>
      </c>
      <c r="E411" s="1">
        <v>2.77202762367167</v>
      </c>
      <c r="F411" s="1">
        <v>2.01958597823383</v>
      </c>
      <c r="G411" s="1">
        <v>3.41550086</v>
      </c>
      <c r="H411" s="1">
        <v>2.7482266</v>
      </c>
      <c r="I411" s="1">
        <v>2.028164264</v>
      </c>
      <c r="J411">
        <v>3.33131172499805</v>
      </c>
      <c r="K411">
        <v>2.77344246125738</v>
      </c>
      <c r="L411">
        <v>2.00539635019865</v>
      </c>
      <c r="M411" s="2">
        <v>1.82776430463881</v>
      </c>
      <c r="N411" s="2">
        <v>0</v>
      </c>
      <c r="O411" s="2">
        <v>3.33829522835036</v>
      </c>
    </row>
    <row r="412" spans="1:15">
      <c r="A412" s="1">
        <v>2.25</v>
      </c>
      <c r="B412" s="1">
        <v>3.25</v>
      </c>
      <c r="C412" s="1">
        <v>5</v>
      </c>
      <c r="D412" s="1">
        <v>3.48473444290911</v>
      </c>
      <c r="E412" s="1">
        <v>2.8377652468856</v>
      </c>
      <c r="F412" s="1">
        <v>2.0129377672427</v>
      </c>
      <c r="G412" s="1">
        <v>3.28967228</v>
      </c>
      <c r="H412" s="1">
        <v>2.83789354</v>
      </c>
      <c r="I412" s="1">
        <v>1.914804661</v>
      </c>
      <c r="J412">
        <v>3.37906986314078</v>
      </c>
      <c r="K412">
        <v>2.84093601572798</v>
      </c>
      <c r="L412">
        <v>1.99971785583544</v>
      </c>
      <c r="M412" s="2">
        <v>1.84107532385582</v>
      </c>
      <c r="N412" s="2">
        <v>0</v>
      </c>
      <c r="O412" s="2">
        <v>3.39754478308648</v>
      </c>
    </row>
    <row r="413" spans="1:15">
      <c r="A413" s="1">
        <v>2.5</v>
      </c>
      <c r="B413" s="1">
        <v>3.25</v>
      </c>
      <c r="C413" s="1">
        <v>5</v>
      </c>
      <c r="D413" s="1">
        <v>3.52170839961676</v>
      </c>
      <c r="E413" s="1">
        <v>2.87650443933311</v>
      </c>
      <c r="F413" s="1">
        <v>2.01198429507502</v>
      </c>
      <c r="G413" s="1">
        <v>3.52656946</v>
      </c>
      <c r="H413" s="1">
        <v>2.9263391</v>
      </c>
      <c r="I413" s="1">
        <v>1.98507505</v>
      </c>
      <c r="J413">
        <v>3.45719275000174</v>
      </c>
      <c r="K413">
        <v>2.88184692349725</v>
      </c>
      <c r="L413">
        <v>2.00491227545074</v>
      </c>
      <c r="M413" s="2">
        <v>1.8505842431135</v>
      </c>
      <c r="N413" s="2">
        <v>0</v>
      </c>
      <c r="O413" s="2">
        <v>3.44257742183919</v>
      </c>
    </row>
    <row r="414" spans="1:15">
      <c r="A414" s="1">
        <v>2.75</v>
      </c>
      <c r="B414" s="1">
        <v>3.25</v>
      </c>
      <c r="C414" s="1">
        <v>5</v>
      </c>
      <c r="D414" s="1">
        <v>3.55339651788515</v>
      </c>
      <c r="E414" s="1">
        <v>2.8935150703954</v>
      </c>
      <c r="F414" s="1">
        <v>2.00769091468383</v>
      </c>
      <c r="G414" s="1">
        <v>3.39025392</v>
      </c>
      <c r="H414" s="1">
        <v>2.83131494</v>
      </c>
      <c r="I414" s="1">
        <v>1.965996334</v>
      </c>
      <c r="J414">
        <v>3.47790866910569</v>
      </c>
      <c r="K414">
        <v>2.90126522990203</v>
      </c>
      <c r="L414">
        <v>2.00352624992117</v>
      </c>
      <c r="M414" s="2">
        <v>1.85751999655327</v>
      </c>
      <c r="N414" s="2">
        <v>0</v>
      </c>
      <c r="O414" s="2">
        <v>3.47683636981598</v>
      </c>
    </row>
    <row r="415" spans="1:15">
      <c r="A415" s="1">
        <v>3</v>
      </c>
      <c r="B415" s="1">
        <v>3.25</v>
      </c>
      <c r="C415" s="1">
        <v>5</v>
      </c>
      <c r="D415" s="1">
        <v>3.58572689476593</v>
      </c>
      <c r="E415" s="1">
        <v>2.8970237675774</v>
      </c>
      <c r="F415" s="1">
        <v>2.00912489139232</v>
      </c>
      <c r="G415" s="1">
        <v>3.3924819</v>
      </c>
      <c r="H415" s="1">
        <v>2.9534206</v>
      </c>
      <c r="I415" s="1">
        <v>1.870361078</v>
      </c>
      <c r="J415">
        <v>3.50052159014965</v>
      </c>
      <c r="K415">
        <v>2.90739788759809</v>
      </c>
      <c r="L415">
        <v>2.00479490374991</v>
      </c>
      <c r="M415" s="2">
        <v>1.86267051594547</v>
      </c>
      <c r="N415" s="2">
        <v>0</v>
      </c>
      <c r="O415" s="2">
        <v>3.50275102848255</v>
      </c>
    </row>
    <row r="416" spans="1:15">
      <c r="A416" s="1">
        <v>3.25</v>
      </c>
      <c r="B416" s="1">
        <v>3.25</v>
      </c>
      <c r="C416" s="1">
        <v>5</v>
      </c>
      <c r="D416" s="1">
        <v>3.61178332977818</v>
      </c>
      <c r="E416" s="1">
        <v>2.89672415324117</v>
      </c>
      <c r="F416" s="1">
        <v>2.01554164299302</v>
      </c>
      <c r="G416" s="1">
        <v>3.58320748</v>
      </c>
      <c r="H416" s="1">
        <v>2.8539622</v>
      </c>
      <c r="I416" s="1">
        <v>1.979350163</v>
      </c>
      <c r="J416">
        <v>3.52960203899883</v>
      </c>
      <c r="K416">
        <v>2.90929625688025</v>
      </c>
      <c r="L416">
        <v>2.01217829412041</v>
      </c>
      <c r="M416" s="2">
        <v>1.86655389673389</v>
      </c>
      <c r="N416" s="2">
        <v>0</v>
      </c>
      <c r="O416" s="2">
        <v>3.52214988455572</v>
      </c>
    </row>
    <row r="417" spans="1:15">
      <c r="A417" s="1">
        <v>3.5</v>
      </c>
      <c r="B417" s="1">
        <v>3.25</v>
      </c>
      <c r="C417" s="1">
        <v>5</v>
      </c>
      <c r="D417" s="1">
        <v>3.61311638649484</v>
      </c>
      <c r="E417" s="1">
        <v>2.89614728260885</v>
      </c>
      <c r="F417" s="1">
        <v>2.01610463374356</v>
      </c>
      <c r="G417" s="1">
        <v>3.5369002</v>
      </c>
      <c r="H417" s="1">
        <v>2.8651866</v>
      </c>
      <c r="I417" s="1">
        <v>1.978022351</v>
      </c>
      <c r="J417">
        <v>3.50546626624131</v>
      </c>
      <c r="K417">
        <v>2.90959919209029</v>
      </c>
      <c r="L417">
        <v>2.01560265833049</v>
      </c>
      <c r="M417" s="2">
        <v>1.86951929753474</v>
      </c>
      <c r="N417" s="2">
        <v>0</v>
      </c>
      <c r="O417" s="2">
        <v>3.53644377917305</v>
      </c>
    </row>
    <row r="418" spans="1:15">
      <c r="A418" s="1">
        <v>3.75</v>
      </c>
      <c r="B418" s="1">
        <v>3.25</v>
      </c>
      <c r="C418" s="1">
        <v>5</v>
      </c>
      <c r="D418" s="1">
        <v>3.58272462232979</v>
      </c>
      <c r="E418" s="1">
        <v>2.89259352367266</v>
      </c>
      <c r="F418" s="1">
        <v>2.01105219096947</v>
      </c>
      <c r="G418" s="1">
        <v>3.5369009</v>
      </c>
      <c r="H418" s="1">
        <v>2.8147394</v>
      </c>
      <c r="I418" s="1">
        <v>1.991801728</v>
      </c>
      <c r="J418">
        <v>3.4828958693667</v>
      </c>
      <c r="K418">
        <v>2.9047444243552</v>
      </c>
      <c r="L418">
        <v>2.01412410008502</v>
      </c>
      <c r="M418" s="2">
        <v>1.87180743448229</v>
      </c>
      <c r="N418" s="2">
        <v>0</v>
      </c>
      <c r="O418" s="2">
        <v>3.54673226180664</v>
      </c>
    </row>
    <row r="419" spans="1:15">
      <c r="A419" s="1">
        <v>4</v>
      </c>
      <c r="B419" s="1">
        <v>3.25</v>
      </c>
      <c r="C419" s="1">
        <v>5</v>
      </c>
      <c r="D419" s="1">
        <v>3.52436124938115</v>
      </c>
      <c r="E419" s="1">
        <v>2.88410991807563</v>
      </c>
      <c r="F419" s="1">
        <v>2.00090780832165</v>
      </c>
      <c r="G419" s="1">
        <v>3.53166334</v>
      </c>
      <c r="H419" s="1">
        <v>2.8222466</v>
      </c>
      <c r="I419" s="1">
        <v>1.986448524</v>
      </c>
      <c r="J419">
        <v>3.44999181862807</v>
      </c>
      <c r="K419">
        <v>2.89246604075542</v>
      </c>
      <c r="L419">
        <v>2.00318791264211</v>
      </c>
      <c r="M419" s="2">
        <v>1.87358771915138</v>
      </c>
      <c r="N419" s="2">
        <v>0</v>
      </c>
      <c r="O419" s="2">
        <v>3.55387622221965</v>
      </c>
    </row>
    <row r="420" spans="1:15">
      <c r="A420" s="1">
        <v>1.25</v>
      </c>
      <c r="B420" s="1">
        <v>3.5</v>
      </c>
      <c r="C420" s="1">
        <v>5</v>
      </c>
      <c r="D420" s="1">
        <v>3.05148426127118</v>
      </c>
      <c r="E420" s="1">
        <v>2.42022082006398</v>
      </c>
      <c r="F420" s="1">
        <v>1.85293937807636</v>
      </c>
      <c r="G420" s="1">
        <v>3.4053248</v>
      </c>
      <c r="H420" s="1">
        <v>2.34172552</v>
      </c>
      <c r="I420" s="1">
        <v>1.838413042</v>
      </c>
      <c r="J420">
        <v>3.15470541901687</v>
      </c>
      <c r="K420">
        <v>2.42957790198295</v>
      </c>
      <c r="L420">
        <v>1.84303818951324</v>
      </c>
      <c r="M420" s="2">
        <v>1.73936102801141</v>
      </c>
      <c r="N420" s="2">
        <v>0</v>
      </c>
      <c r="O420" s="2">
        <v>1.52071299092869</v>
      </c>
    </row>
    <row r="421" spans="1:15">
      <c r="A421" s="1">
        <v>1.5</v>
      </c>
      <c r="B421" s="1">
        <v>3.5</v>
      </c>
      <c r="C421" s="1">
        <v>5</v>
      </c>
      <c r="D421" s="1">
        <v>3.19720269566993</v>
      </c>
      <c r="E421" s="1">
        <v>2.53747401473588</v>
      </c>
      <c r="F421" s="1">
        <v>1.93162640180243</v>
      </c>
      <c r="G421" s="1">
        <v>3.18934496</v>
      </c>
      <c r="H421" s="1">
        <v>2.48715234</v>
      </c>
      <c r="I421" s="1">
        <v>1.911676212</v>
      </c>
      <c r="J421">
        <v>3.22462644131353</v>
      </c>
      <c r="K421">
        <v>2.54321737595405</v>
      </c>
      <c r="L421">
        <v>1.92646537568001</v>
      </c>
      <c r="M421" s="2">
        <v>1.77270889856508</v>
      </c>
      <c r="N421" s="2">
        <v>0</v>
      </c>
      <c r="O421" s="2">
        <v>3.06651495183846</v>
      </c>
    </row>
    <row r="422" spans="1:15">
      <c r="A422" s="1">
        <v>1.75</v>
      </c>
      <c r="B422" s="1">
        <v>3.5</v>
      </c>
      <c r="C422" s="1">
        <v>5</v>
      </c>
      <c r="D422" s="1">
        <v>3.29493229130107</v>
      </c>
      <c r="E422" s="1">
        <v>2.65048202976544</v>
      </c>
      <c r="F422" s="1">
        <v>1.96626098542896</v>
      </c>
      <c r="G422" s="1">
        <v>3.31309406</v>
      </c>
      <c r="H422" s="1">
        <v>2.6671366</v>
      </c>
      <c r="I422" s="1">
        <v>1.981499415</v>
      </c>
      <c r="J422">
        <v>3.21300809080545</v>
      </c>
      <c r="K422">
        <v>2.65532905293379</v>
      </c>
      <c r="L422">
        <v>1.95574890899866</v>
      </c>
      <c r="M422" s="2">
        <v>1.80293967139055</v>
      </c>
      <c r="N422" s="2">
        <v>0</v>
      </c>
      <c r="O422" s="2">
        <v>3.20413294139886</v>
      </c>
    </row>
    <row r="423" spans="1:15">
      <c r="A423" s="1">
        <v>2</v>
      </c>
      <c r="B423" s="1">
        <v>3.5</v>
      </c>
      <c r="C423" s="1">
        <v>5</v>
      </c>
      <c r="D423" s="1">
        <v>3.35666500893663</v>
      </c>
      <c r="E423" s="1">
        <v>2.7487578811561</v>
      </c>
      <c r="F423" s="1">
        <v>1.96494540504019</v>
      </c>
      <c r="G423" s="1">
        <v>3.45130952</v>
      </c>
      <c r="H423" s="1">
        <v>2.8782292</v>
      </c>
      <c r="I423" s="1">
        <v>1.99610958</v>
      </c>
      <c r="J423">
        <v>3.19527806926649</v>
      </c>
      <c r="K423">
        <v>2.75444348127222</v>
      </c>
      <c r="L423">
        <v>1.94489304050978</v>
      </c>
      <c r="M423" s="2">
        <v>1.8240446800408</v>
      </c>
      <c r="N423" s="2">
        <v>0</v>
      </c>
      <c r="O423" s="2">
        <v>3.29095752719509</v>
      </c>
    </row>
    <row r="424" spans="1:15">
      <c r="A424" s="1">
        <v>2.25</v>
      </c>
      <c r="B424" s="1">
        <v>3.5</v>
      </c>
      <c r="C424" s="1">
        <v>5</v>
      </c>
      <c r="D424" s="1">
        <v>3.40428268594898</v>
      </c>
      <c r="E424" s="1">
        <v>2.8235563393627</v>
      </c>
      <c r="F424" s="1">
        <v>1.95608768578084</v>
      </c>
      <c r="G424" s="1">
        <v>3.3859754</v>
      </c>
      <c r="H424" s="1">
        <v>2.85730216</v>
      </c>
      <c r="I424" s="1">
        <v>1.941768121</v>
      </c>
      <c r="J424">
        <v>3.2534813759997</v>
      </c>
      <c r="K424">
        <v>2.83071473026785</v>
      </c>
      <c r="L424">
        <v>1.93401650557251</v>
      </c>
      <c r="M424" s="2">
        <v>1.83890726384225</v>
      </c>
      <c r="N424" s="2">
        <v>0</v>
      </c>
      <c r="O424" s="2">
        <v>3.35477462637208</v>
      </c>
    </row>
    <row r="425" spans="1:15">
      <c r="A425" s="1">
        <v>2.5</v>
      </c>
      <c r="B425" s="1">
        <v>3.5</v>
      </c>
      <c r="C425" s="1">
        <v>5</v>
      </c>
      <c r="D425" s="1">
        <v>3.45181212227238</v>
      </c>
      <c r="E425" s="1">
        <v>2.87272669120539</v>
      </c>
      <c r="F425" s="1">
        <v>1.9524831731206</v>
      </c>
      <c r="G425" s="1">
        <v>3.39711346</v>
      </c>
      <c r="H425" s="1">
        <v>2.78662268</v>
      </c>
      <c r="I425" s="1">
        <v>1.950664281</v>
      </c>
      <c r="J425">
        <v>3.34405671161591</v>
      </c>
      <c r="K425">
        <v>2.8812996483643</v>
      </c>
      <c r="L425">
        <v>1.9352294745447</v>
      </c>
      <c r="M425" s="2">
        <v>1.84958441083511</v>
      </c>
      <c r="N425" s="2">
        <v>0</v>
      </c>
      <c r="O425" s="2">
        <v>3.40357719802559</v>
      </c>
    </row>
    <row r="426" spans="1:15">
      <c r="A426" s="1">
        <v>2.75</v>
      </c>
      <c r="B426" s="1">
        <v>3.5</v>
      </c>
      <c r="C426" s="1">
        <v>5</v>
      </c>
      <c r="D426" s="1">
        <v>3.50474583847851</v>
      </c>
      <c r="E426" s="1">
        <v>2.89859558306185</v>
      </c>
      <c r="F426" s="1">
        <v>1.95715466165331</v>
      </c>
      <c r="G426" s="1">
        <v>3.6023522</v>
      </c>
      <c r="H426" s="1">
        <v>2.7952594</v>
      </c>
      <c r="I426" s="1">
        <v>1.968144731</v>
      </c>
      <c r="J426">
        <v>3.40671945115524</v>
      </c>
      <c r="K426">
        <v>2.9086075388386</v>
      </c>
      <c r="L426">
        <v>1.9443526623701</v>
      </c>
      <c r="M426" s="2">
        <v>1.85740840162045</v>
      </c>
      <c r="N426" s="2">
        <v>0</v>
      </c>
      <c r="O426" s="2">
        <v>3.44128339430238</v>
      </c>
    </row>
    <row r="427" spans="1:15">
      <c r="A427" s="1">
        <v>3</v>
      </c>
      <c r="B427" s="1">
        <v>3.5</v>
      </c>
      <c r="C427" s="1">
        <v>5</v>
      </c>
      <c r="D427" s="1">
        <v>3.56539145480794</v>
      </c>
      <c r="E427" s="1">
        <v>2.90735856708467</v>
      </c>
      <c r="F427" s="1">
        <v>1.97936327073642</v>
      </c>
      <c r="G427" s="1">
        <v>3.4727137</v>
      </c>
      <c r="H427" s="1">
        <v>2.92534614</v>
      </c>
      <c r="I427" s="1">
        <v>1.93758079</v>
      </c>
      <c r="J427">
        <v>3.49457267334185</v>
      </c>
      <c r="K427">
        <v>2.91917725145975</v>
      </c>
      <c r="L427">
        <v>1.96933985633333</v>
      </c>
      <c r="M427" s="2">
        <v>1.86324452201771</v>
      </c>
      <c r="N427" s="2">
        <v>0</v>
      </c>
      <c r="O427" s="2">
        <v>3.47041208097266</v>
      </c>
    </row>
    <row r="428" spans="1:15">
      <c r="A428" s="1">
        <v>3.25</v>
      </c>
      <c r="B428" s="1">
        <v>3.5</v>
      </c>
      <c r="C428" s="1">
        <v>5</v>
      </c>
      <c r="D428" s="1">
        <v>3.61455093794819</v>
      </c>
      <c r="E428" s="1">
        <v>2.9081236344013</v>
      </c>
      <c r="F428" s="1">
        <v>2.00338638170402</v>
      </c>
      <c r="G428" s="1">
        <v>3.5809035</v>
      </c>
      <c r="H428" s="1">
        <v>2.8142473</v>
      </c>
      <c r="I428" s="1">
        <v>1.967752339</v>
      </c>
      <c r="J428">
        <v>3.55885584263615</v>
      </c>
      <c r="K428">
        <v>2.92154694101337</v>
      </c>
      <c r="L428">
        <v>1.99733543646556</v>
      </c>
      <c r="M428" s="2">
        <v>1.86766562516712</v>
      </c>
      <c r="N428" s="2">
        <v>0</v>
      </c>
      <c r="O428" s="2">
        <v>3.4927945275548</v>
      </c>
    </row>
    <row r="429" spans="1:15">
      <c r="A429" s="1">
        <v>3.5</v>
      </c>
      <c r="B429" s="1">
        <v>3.5</v>
      </c>
      <c r="C429" s="1">
        <v>5</v>
      </c>
      <c r="D429" s="1">
        <v>3.63142411711231</v>
      </c>
      <c r="E429" s="1">
        <v>2.9058220786857</v>
      </c>
      <c r="F429" s="1">
        <v>2.01356302540432</v>
      </c>
      <c r="G429" s="1">
        <v>3.5330448</v>
      </c>
      <c r="H429" s="1">
        <v>2.9289132</v>
      </c>
      <c r="I429" s="1">
        <v>1.953545574</v>
      </c>
      <c r="J429">
        <v>3.55471866036056</v>
      </c>
      <c r="K429">
        <v>2.91947446157969</v>
      </c>
      <c r="L429">
        <v>2.01276364224185</v>
      </c>
      <c r="M429" s="2">
        <v>1.87105938354361</v>
      </c>
      <c r="N429" s="2">
        <v>0</v>
      </c>
      <c r="O429" s="2">
        <v>3.50983286121612</v>
      </c>
    </row>
    <row r="430" spans="1:15">
      <c r="A430" s="1">
        <v>3.75</v>
      </c>
      <c r="B430" s="1">
        <v>3.5</v>
      </c>
      <c r="C430" s="1">
        <v>5</v>
      </c>
      <c r="D430" s="1">
        <v>3.60979623099144</v>
      </c>
      <c r="E430" s="1">
        <v>2.90014414853386</v>
      </c>
      <c r="F430" s="1">
        <v>2.0089961222761</v>
      </c>
      <c r="G430" s="1">
        <v>3.4958955</v>
      </c>
      <c r="H430" s="1">
        <v>2.892094</v>
      </c>
      <c r="I430" s="1">
        <v>1.922471604</v>
      </c>
      <c r="J430">
        <v>3.54722466609361</v>
      </c>
      <c r="K430">
        <v>2.91158851024833</v>
      </c>
      <c r="L430">
        <v>2.01068116393057</v>
      </c>
      <c r="M430" s="2">
        <v>1.87369381864296</v>
      </c>
      <c r="N430" s="2">
        <v>0</v>
      </c>
      <c r="O430" s="2">
        <v>3.52262420610062</v>
      </c>
    </row>
    <row r="431" spans="1:15">
      <c r="A431" s="1">
        <v>4</v>
      </c>
      <c r="B431" s="1">
        <v>3.5</v>
      </c>
      <c r="C431" s="1">
        <v>5</v>
      </c>
      <c r="D431" s="1">
        <v>3.55178696326259</v>
      </c>
      <c r="E431" s="1">
        <v>2.88898245130955</v>
      </c>
      <c r="F431" s="1">
        <v>1.99831961861862</v>
      </c>
      <c r="G431" s="1">
        <v>3.51697886</v>
      </c>
      <c r="H431" s="1">
        <v>2.81194426</v>
      </c>
      <c r="I431" s="1">
        <v>1.974265785</v>
      </c>
      <c r="J431">
        <v>3.47692621354277</v>
      </c>
      <c r="K431">
        <v>2.89555818834302</v>
      </c>
      <c r="L431">
        <v>1.99673643644152</v>
      </c>
      <c r="M431" s="2">
        <v>1.87575794709836</v>
      </c>
      <c r="N431" s="2">
        <v>0</v>
      </c>
      <c r="O431" s="2">
        <v>3.53203528319668</v>
      </c>
    </row>
    <row r="432" spans="1:15">
      <c r="A432" s="1">
        <v>1.5</v>
      </c>
      <c r="B432" s="1">
        <v>3.75</v>
      </c>
      <c r="C432" s="1">
        <v>5</v>
      </c>
      <c r="D432" s="1">
        <v>3.12668940115701</v>
      </c>
      <c r="E432" s="1">
        <v>2.52881139488738</v>
      </c>
      <c r="F432" s="1">
        <v>1.87169991331048</v>
      </c>
      <c r="G432" s="1">
        <v>3.06828094</v>
      </c>
      <c r="H432" s="1">
        <v>2.56237712</v>
      </c>
      <c r="I432" s="1">
        <v>1.870058178</v>
      </c>
      <c r="J432">
        <v>3.18263990098111</v>
      </c>
      <c r="K432">
        <v>2.53592353232773</v>
      </c>
      <c r="L432">
        <v>1.86478241534365</v>
      </c>
      <c r="M432" s="2">
        <v>1.76535136839612</v>
      </c>
      <c r="N432" s="2">
        <v>0</v>
      </c>
      <c r="O432" s="2">
        <v>2.94197690391067</v>
      </c>
    </row>
    <row r="433" spans="1:15">
      <c r="A433" s="1">
        <v>1.75</v>
      </c>
      <c r="B433" s="1">
        <v>3.75</v>
      </c>
      <c r="C433" s="1">
        <v>5</v>
      </c>
      <c r="D433" s="1">
        <v>3.21326452321693</v>
      </c>
      <c r="E433" s="1">
        <v>2.63231564453517</v>
      </c>
      <c r="F433" s="1">
        <v>1.89981356895158</v>
      </c>
      <c r="G433" s="1">
        <v>3.2661478</v>
      </c>
      <c r="H433" s="1">
        <v>2.69953328</v>
      </c>
      <c r="I433" s="1">
        <v>1.947771905</v>
      </c>
      <c r="J433">
        <v>3.13443136627937</v>
      </c>
      <c r="K433">
        <v>2.63942006096859</v>
      </c>
      <c r="L433">
        <v>1.88600721852061</v>
      </c>
      <c r="M433" s="2">
        <v>1.79668068830478</v>
      </c>
      <c r="N433" s="2">
        <v>0</v>
      </c>
      <c r="O433" s="2">
        <v>3.14606574755622</v>
      </c>
    </row>
    <row r="434" spans="1:15">
      <c r="A434" s="1">
        <v>2</v>
      </c>
      <c r="B434" s="1">
        <v>3.75</v>
      </c>
      <c r="C434" s="1">
        <v>5</v>
      </c>
      <c r="D434" s="1">
        <v>3.27375179770135</v>
      </c>
      <c r="E434" s="1">
        <v>2.72836831521561</v>
      </c>
      <c r="F434" s="1">
        <v>1.89900781434081</v>
      </c>
      <c r="G434" s="1">
        <v>3.2730032</v>
      </c>
      <c r="H434" s="1">
        <v>2.6944674</v>
      </c>
      <c r="I434" s="1">
        <v>1.986474491</v>
      </c>
      <c r="J434">
        <v>3.09236402960722</v>
      </c>
      <c r="K434">
        <v>2.7369378599257</v>
      </c>
      <c r="L434">
        <v>1.87244081263686</v>
      </c>
      <c r="M434" s="2">
        <v>1.81967516667071</v>
      </c>
      <c r="N434" s="2">
        <v>0</v>
      </c>
      <c r="O434" s="2">
        <v>3.24500572745218</v>
      </c>
    </row>
    <row r="435" spans="1:15">
      <c r="A435" s="1">
        <v>2.25</v>
      </c>
      <c r="B435" s="1">
        <v>3.75</v>
      </c>
      <c r="C435" s="1">
        <v>5</v>
      </c>
      <c r="D435" s="1">
        <v>3.32845018704275</v>
      </c>
      <c r="E435" s="1">
        <v>2.80719207678701</v>
      </c>
      <c r="F435" s="1">
        <v>1.8928992314557</v>
      </c>
      <c r="G435" s="1">
        <v>3.55064894</v>
      </c>
      <c r="H435" s="1">
        <v>2.7015746</v>
      </c>
      <c r="I435" s="1">
        <v>2.087513437</v>
      </c>
      <c r="J435">
        <v>3.1561118126164</v>
      </c>
      <c r="K435">
        <v>2.81744919238096</v>
      </c>
      <c r="L435">
        <v>1.85997147333573</v>
      </c>
      <c r="M435" s="2">
        <v>1.83608396681411</v>
      </c>
      <c r="N435" s="2">
        <v>0</v>
      </c>
      <c r="O435" s="2">
        <v>3.31405636017289</v>
      </c>
    </row>
    <row r="436" spans="1:15">
      <c r="A436" s="1">
        <v>2.5</v>
      </c>
      <c r="B436" s="1">
        <v>3.75</v>
      </c>
      <c r="C436" s="1">
        <v>5</v>
      </c>
      <c r="D436" s="1">
        <v>3.39020081676714</v>
      </c>
      <c r="E436" s="1">
        <v>2.86363965389351</v>
      </c>
      <c r="F436" s="1">
        <v>1.89500921920049</v>
      </c>
      <c r="G436" s="1">
        <v>3.50446934</v>
      </c>
      <c r="H436" s="1">
        <v>2.71954712</v>
      </c>
      <c r="I436" s="1">
        <v>2.045775414</v>
      </c>
      <c r="J436">
        <v>3.26807270887997</v>
      </c>
      <c r="K436">
        <v>2.87500641956108</v>
      </c>
      <c r="L436">
        <v>1.8634635067067</v>
      </c>
      <c r="M436" s="2">
        <v>1.84795098549824</v>
      </c>
      <c r="N436" s="2">
        <v>0</v>
      </c>
      <c r="O436" s="2">
        <v>3.36647838037584</v>
      </c>
    </row>
    <row r="437" spans="1:15">
      <c r="A437" s="1">
        <v>2.75</v>
      </c>
      <c r="B437" s="1">
        <v>3.75</v>
      </c>
      <c r="C437" s="1">
        <v>5</v>
      </c>
      <c r="D437" s="1">
        <v>3.46350941525556</v>
      </c>
      <c r="E437" s="1">
        <v>2.89723753839635</v>
      </c>
      <c r="F437" s="1">
        <v>1.91291959099502</v>
      </c>
      <c r="G437" s="1">
        <v>3.5935674</v>
      </c>
      <c r="H437" s="1">
        <v>2.92016626</v>
      </c>
      <c r="I437" s="1">
        <v>1.997342924</v>
      </c>
      <c r="J437">
        <v>3.37110630429697</v>
      </c>
      <c r="K437">
        <v>2.90923600025469</v>
      </c>
      <c r="L437">
        <v>1.88650937157531</v>
      </c>
      <c r="M437" s="2">
        <v>1.85668772042144</v>
      </c>
      <c r="N437" s="2">
        <v>0</v>
      </c>
      <c r="O437" s="2">
        <v>3.40729262136275</v>
      </c>
    </row>
    <row r="438" spans="1:15">
      <c r="A438" s="1">
        <v>3</v>
      </c>
      <c r="B438" s="1">
        <v>3.75</v>
      </c>
      <c r="C438" s="1">
        <v>5</v>
      </c>
      <c r="D438" s="1">
        <v>3.5431701618274</v>
      </c>
      <c r="E438" s="1">
        <v>2.91242516649991</v>
      </c>
      <c r="F438" s="1">
        <v>1.94885824823673</v>
      </c>
      <c r="G438" s="1">
        <v>3.49527412</v>
      </c>
      <c r="H438" s="1">
        <v>2.83674068</v>
      </c>
      <c r="I438" s="1">
        <v>1.944958395</v>
      </c>
      <c r="J438">
        <v>3.47743199070766</v>
      </c>
      <c r="K438">
        <v>2.92507598928817</v>
      </c>
      <c r="L438">
        <v>1.92931780441199</v>
      </c>
      <c r="M438" s="2">
        <v>1.86323099696098</v>
      </c>
      <c r="N438" s="2">
        <v>0</v>
      </c>
      <c r="O438" s="2">
        <v>3.43928329356687</v>
      </c>
    </row>
    <row r="439" spans="1:15">
      <c r="A439" s="1">
        <v>3.25</v>
      </c>
      <c r="B439" s="1">
        <v>3.75</v>
      </c>
      <c r="C439" s="1">
        <v>5</v>
      </c>
      <c r="D439" s="1">
        <v>3.60754111475698</v>
      </c>
      <c r="E439" s="1">
        <v>2.91609227123847</v>
      </c>
      <c r="F439" s="1">
        <v>1.9870911944931</v>
      </c>
      <c r="G439" s="1">
        <v>3.5092188</v>
      </c>
      <c r="H439" s="1">
        <v>2.97626006</v>
      </c>
      <c r="I439" s="1">
        <v>1.918940741</v>
      </c>
      <c r="J439">
        <v>3.54454664900426</v>
      </c>
      <c r="K439">
        <v>2.92914096590687</v>
      </c>
      <c r="L439">
        <v>1.97607297264313</v>
      </c>
      <c r="M439" s="2">
        <v>1.86820737303214</v>
      </c>
      <c r="N439" s="2">
        <v>0</v>
      </c>
      <c r="O439" s="2">
        <v>3.46433737081578</v>
      </c>
    </row>
    <row r="440" spans="1:15">
      <c r="A440" s="1">
        <v>3.5</v>
      </c>
      <c r="B440" s="1">
        <v>3.75</v>
      </c>
      <c r="C440" s="1">
        <v>5</v>
      </c>
      <c r="D440" s="1">
        <v>3.63613150177541</v>
      </c>
      <c r="E440" s="1">
        <v>2.91301124135795</v>
      </c>
      <c r="F440" s="1">
        <v>2.01080719706681</v>
      </c>
      <c r="G440" s="1">
        <v>3.5872856</v>
      </c>
      <c r="H440" s="1">
        <v>2.909675</v>
      </c>
      <c r="I440" s="1">
        <v>1.95042648</v>
      </c>
      <c r="J440">
        <v>3.55180423737996</v>
      </c>
      <c r="K440">
        <v>2.92510490320211</v>
      </c>
      <c r="L440">
        <v>2.00881644354644</v>
      </c>
      <c r="M440" s="2">
        <v>1.87204330096652</v>
      </c>
      <c r="N440" s="2">
        <v>0</v>
      </c>
      <c r="O440" s="2">
        <v>3.4838607826439</v>
      </c>
    </row>
    <row r="441" spans="1:15">
      <c r="A441" s="1">
        <v>3.75</v>
      </c>
      <c r="B441" s="1">
        <v>3.75</v>
      </c>
      <c r="C441" s="1">
        <v>5</v>
      </c>
      <c r="D441" s="1">
        <v>3.62196230600758</v>
      </c>
      <c r="E441" s="1">
        <v>2.90505298599978</v>
      </c>
      <c r="F441" s="1">
        <v>2.01263866168674</v>
      </c>
      <c r="G441" s="1">
        <v>3.65782194</v>
      </c>
      <c r="H441" s="1">
        <v>2.88539474</v>
      </c>
      <c r="I441" s="1">
        <v>1.959993932</v>
      </c>
      <c r="J441">
        <v>3.53919021007418</v>
      </c>
      <c r="K441">
        <v>2.91376502940867</v>
      </c>
      <c r="L441">
        <v>2.0135296406508</v>
      </c>
      <c r="M441" s="2">
        <v>1.87503468682407</v>
      </c>
      <c r="N441" s="2">
        <v>0</v>
      </c>
      <c r="O441" s="2">
        <v>3.49894649682707</v>
      </c>
    </row>
    <row r="442" spans="1:15">
      <c r="A442" s="1">
        <v>4</v>
      </c>
      <c r="B442" s="1">
        <v>3.75</v>
      </c>
      <c r="C442" s="1">
        <v>5</v>
      </c>
      <c r="D442" s="1">
        <v>3.56981869525974</v>
      </c>
      <c r="E442" s="1">
        <v>2.8920524038468</v>
      </c>
      <c r="F442" s="1">
        <v>2.00009983674225</v>
      </c>
      <c r="G442" s="1">
        <v>3.6178633</v>
      </c>
      <c r="H442" s="1">
        <v>2.8592694</v>
      </c>
      <c r="I442" s="1">
        <v>2.010040492</v>
      </c>
      <c r="J442">
        <v>3.46062626271569</v>
      </c>
      <c r="K442">
        <v>2.89441567857319</v>
      </c>
      <c r="L442">
        <v>1.99451591216585</v>
      </c>
      <c r="M442" s="2">
        <v>1.87739073828633</v>
      </c>
      <c r="N442" s="2">
        <v>0</v>
      </c>
      <c r="O442" s="2">
        <v>3.51046061672142</v>
      </c>
    </row>
    <row r="443" spans="1:15">
      <c r="A443" s="1">
        <v>1.5</v>
      </c>
      <c r="B443" s="1">
        <v>4</v>
      </c>
      <c r="C443" s="1">
        <v>5</v>
      </c>
      <c r="D443" s="1">
        <v>3.05934051298919</v>
      </c>
      <c r="E443" s="1">
        <v>2.53498908592314</v>
      </c>
      <c r="F443" s="1">
        <v>1.81028977813317</v>
      </c>
      <c r="G443" s="1">
        <v>3.3375862</v>
      </c>
      <c r="H443" s="1">
        <v>2.50407028</v>
      </c>
      <c r="I443" s="1">
        <v>1.785071765</v>
      </c>
      <c r="J443">
        <v>3.13933384165628</v>
      </c>
      <c r="K443">
        <v>2.5399019712236</v>
      </c>
      <c r="L443">
        <v>1.8001471007447</v>
      </c>
      <c r="M443" s="2">
        <v>1.76600273764869</v>
      </c>
      <c r="N443" s="2">
        <v>0</v>
      </c>
      <c r="O443" s="2">
        <v>1.52071299092869</v>
      </c>
    </row>
    <row r="444" spans="1:15">
      <c r="A444" s="1">
        <v>1.75</v>
      </c>
      <c r="B444" s="1">
        <v>4</v>
      </c>
      <c r="C444" s="1">
        <v>5</v>
      </c>
      <c r="D444" s="1">
        <v>3.1390056234281</v>
      </c>
      <c r="E444" s="1">
        <v>2.62806828385482</v>
      </c>
      <c r="F444" s="1">
        <v>1.83325834716778</v>
      </c>
      <c r="G444" s="1">
        <v>3.3927468</v>
      </c>
      <c r="H444" s="1">
        <v>2.5214038</v>
      </c>
      <c r="I444" s="1">
        <v>1.996057781</v>
      </c>
      <c r="J444">
        <v>3.08550611604014</v>
      </c>
      <c r="K444">
        <v>2.6335459132614</v>
      </c>
      <c r="L444">
        <v>1.81471510094756</v>
      </c>
      <c r="M444" s="2">
        <v>1.79031588697975</v>
      </c>
      <c r="N444" s="2">
        <v>0</v>
      </c>
      <c r="O444" s="2">
        <v>3.07549703525179</v>
      </c>
    </row>
    <row r="445" spans="1:15">
      <c r="A445" s="1">
        <v>2</v>
      </c>
      <c r="B445" s="1">
        <v>4</v>
      </c>
      <c r="C445" s="1">
        <v>5</v>
      </c>
      <c r="D445" s="1">
        <v>3.20269605659119</v>
      </c>
      <c r="E445" s="1">
        <v>2.71680229856093</v>
      </c>
      <c r="F445" s="1">
        <v>1.83689058027811</v>
      </c>
      <c r="G445" s="1">
        <v>3.2870798</v>
      </c>
      <c r="H445" s="1">
        <v>2.6484142</v>
      </c>
      <c r="I445" s="1">
        <v>1.937064227</v>
      </c>
      <c r="J445">
        <v>3.05109876150585</v>
      </c>
      <c r="K445">
        <v>2.72403923283206</v>
      </c>
      <c r="L445">
        <v>1.80409519150178</v>
      </c>
      <c r="M445" s="2">
        <v>1.814812579584</v>
      </c>
      <c r="N445" s="2">
        <v>0</v>
      </c>
      <c r="O445" s="2">
        <v>3.19851440931384</v>
      </c>
    </row>
    <row r="446" spans="1:15">
      <c r="A446" s="1">
        <v>2.25</v>
      </c>
      <c r="B446" s="1">
        <v>4</v>
      </c>
      <c r="C446" s="1">
        <v>5</v>
      </c>
      <c r="D446" s="1">
        <v>3.26736050864055</v>
      </c>
      <c r="E446" s="1">
        <v>2.79384183061964</v>
      </c>
      <c r="F446" s="1">
        <v>1.83808717375689</v>
      </c>
      <c r="G446" s="1">
        <v>3.2284218</v>
      </c>
      <c r="H446" s="1">
        <v>2.66653266</v>
      </c>
      <c r="I446" s="1">
        <v>2.024731519</v>
      </c>
      <c r="J446">
        <v>3.11776818325652</v>
      </c>
      <c r="K446">
        <v>2.80282231035267</v>
      </c>
      <c r="L446">
        <v>1.79536821378882</v>
      </c>
      <c r="M446" s="2">
        <v>1.83271144096716</v>
      </c>
      <c r="N446" s="2">
        <v>0</v>
      </c>
      <c r="O446" s="2">
        <v>3.27476517278145</v>
      </c>
    </row>
    <row r="447" spans="1:15">
      <c r="A447" s="1">
        <v>2.5</v>
      </c>
      <c r="B447" s="1">
        <v>4</v>
      </c>
      <c r="C447" s="1">
        <v>5</v>
      </c>
      <c r="D447" s="1">
        <v>3.34325833054112</v>
      </c>
      <c r="E447" s="1">
        <v>2.8528841536654</v>
      </c>
      <c r="F447" s="1">
        <v>1.84981710890872</v>
      </c>
      <c r="G447" s="1">
        <v>3.4243454</v>
      </c>
      <c r="H447" s="1">
        <v>2.6570347</v>
      </c>
      <c r="I447" s="1">
        <v>1.991759379</v>
      </c>
      <c r="J447">
        <v>3.24020207974558</v>
      </c>
      <c r="K447">
        <v>2.8626863398068</v>
      </c>
      <c r="L447">
        <v>1.80552000841178</v>
      </c>
      <c r="M447" s="2">
        <v>1.84577390716692</v>
      </c>
      <c r="N447" s="2">
        <v>0</v>
      </c>
      <c r="O447" s="2">
        <v>3.33106764432978</v>
      </c>
    </row>
    <row r="448" spans="1:15">
      <c r="A448" s="1">
        <v>2.75</v>
      </c>
      <c r="B448" s="1">
        <v>4</v>
      </c>
      <c r="C448" s="1">
        <v>5</v>
      </c>
      <c r="D448" s="1">
        <v>3.43110747913478</v>
      </c>
      <c r="E448" s="1">
        <v>2.89150790113611</v>
      </c>
      <c r="F448" s="1">
        <v>1.87888389871793</v>
      </c>
      <c r="G448" s="1">
        <v>3.49145254</v>
      </c>
      <c r="H448" s="1">
        <v>2.78170768</v>
      </c>
      <c r="I448" s="1">
        <v>2.003625546</v>
      </c>
      <c r="J448">
        <v>3.35835934766031</v>
      </c>
      <c r="K448">
        <v>2.9012144779673</v>
      </c>
      <c r="L448">
        <v>1.84008769537687</v>
      </c>
      <c r="M448" s="2">
        <v>1.8554418592511</v>
      </c>
      <c r="N448" s="2">
        <v>0</v>
      </c>
      <c r="O448" s="2">
        <v>3.37482354088989</v>
      </c>
    </row>
    <row r="449" spans="1:15">
      <c r="A449" s="1">
        <v>3</v>
      </c>
      <c r="B449" s="1">
        <v>4</v>
      </c>
      <c r="C449" s="1">
        <v>5</v>
      </c>
      <c r="D449" s="1">
        <v>3.52103299927782</v>
      </c>
      <c r="E449" s="1">
        <v>2.91218143006327</v>
      </c>
      <c r="F449" s="1">
        <v>1.92371741510208</v>
      </c>
      <c r="G449" s="1">
        <v>3.55364108</v>
      </c>
      <c r="H449" s="1">
        <v>2.9647214</v>
      </c>
      <c r="I449" s="1">
        <v>1.972761716</v>
      </c>
      <c r="J449">
        <v>3.45996230128624</v>
      </c>
      <c r="K449">
        <v>2.92138694486401</v>
      </c>
      <c r="L449">
        <v>1.89481676686673</v>
      </c>
      <c r="M449" s="2">
        <v>1.86271151676516</v>
      </c>
      <c r="N449" s="2">
        <v>0</v>
      </c>
      <c r="O449" s="2">
        <v>3.40940653255305</v>
      </c>
    </row>
    <row r="450" spans="1:15">
      <c r="A450" s="1">
        <v>3.25</v>
      </c>
      <c r="B450" s="1">
        <v>4</v>
      </c>
      <c r="C450" s="1">
        <v>5</v>
      </c>
      <c r="D450" s="1">
        <v>3.59322935888541</v>
      </c>
      <c r="E450" s="1">
        <v>2.9195644867415</v>
      </c>
      <c r="F450" s="1">
        <v>1.97178863774153</v>
      </c>
      <c r="G450" s="1">
        <v>3.5532886</v>
      </c>
      <c r="H450" s="1">
        <v>2.94480506</v>
      </c>
      <c r="I450" s="1">
        <v>1.961654924</v>
      </c>
      <c r="J450">
        <v>3.52264125728277</v>
      </c>
      <c r="K450">
        <v>2.92782317490633</v>
      </c>
      <c r="L450">
        <v>1.9549960694797</v>
      </c>
      <c r="M450" s="2">
        <v>1.86825997913972</v>
      </c>
      <c r="N450" s="2">
        <v>0</v>
      </c>
      <c r="O450" s="2">
        <v>3.43686042316998</v>
      </c>
    </row>
    <row r="451" spans="1:15">
      <c r="A451" s="1">
        <v>3.5</v>
      </c>
      <c r="B451" s="1">
        <v>4</v>
      </c>
      <c r="C451" s="1">
        <v>5</v>
      </c>
      <c r="D451" s="1">
        <v>3.62950375965488</v>
      </c>
      <c r="E451" s="1">
        <v>2.91731665910248</v>
      </c>
      <c r="F451" s="1">
        <v>2.00791087118688</v>
      </c>
      <c r="G451" s="1">
        <v>3.52145494</v>
      </c>
      <c r="H451" s="1">
        <v>2.90166248</v>
      </c>
      <c r="I451" s="1">
        <v>1.9320796</v>
      </c>
      <c r="J451">
        <v>3.53899068302201</v>
      </c>
      <c r="K451">
        <v>2.92333021818144</v>
      </c>
      <c r="L451">
        <v>2.00303076378506</v>
      </c>
      <c r="M451" s="2">
        <v>1.87255191028373</v>
      </c>
      <c r="N451" s="2">
        <v>0</v>
      </c>
      <c r="O451" s="2">
        <v>3.4586274996797</v>
      </c>
    </row>
    <row r="452" spans="1:15">
      <c r="A452" s="1">
        <v>3.75</v>
      </c>
      <c r="B452" s="1">
        <v>4</v>
      </c>
      <c r="C452" s="1">
        <v>5</v>
      </c>
      <c r="D452" s="1">
        <v>3.6229839606611</v>
      </c>
      <c r="E452" s="1">
        <v>2.90779531406442</v>
      </c>
      <c r="F452" s="1">
        <v>2.02002083363643</v>
      </c>
      <c r="G452" s="1">
        <v>3.59264512</v>
      </c>
      <c r="H452" s="1">
        <v>2.88594274</v>
      </c>
      <c r="I452" s="1">
        <v>1.973744974</v>
      </c>
      <c r="J452">
        <v>3.51214358558839</v>
      </c>
      <c r="K452">
        <v>2.90912147975154</v>
      </c>
      <c r="L452">
        <v>2.01975704493991</v>
      </c>
      <c r="M452" s="2">
        <v>1.87591130787864</v>
      </c>
      <c r="N452" s="2">
        <v>0</v>
      </c>
      <c r="O452" s="2">
        <v>3.47580470124327</v>
      </c>
    </row>
    <row r="453" spans="1:15">
      <c r="A453" s="1">
        <v>4</v>
      </c>
      <c r="B453" s="1">
        <v>4</v>
      </c>
      <c r="C453" s="1">
        <v>5</v>
      </c>
      <c r="D453" s="1">
        <v>3.58075183988227</v>
      </c>
      <c r="E453" s="1">
        <v>2.89239893515998</v>
      </c>
      <c r="F453" s="1">
        <v>2.01080133670256</v>
      </c>
      <c r="G453" s="1">
        <v>3.5115822</v>
      </c>
      <c r="H453" s="1">
        <v>2.88981536</v>
      </c>
      <c r="I453" s="1">
        <v>1.916334692</v>
      </c>
      <c r="J453">
        <v>3.44086117180629</v>
      </c>
      <c r="K453">
        <v>2.88593957281712</v>
      </c>
      <c r="L453">
        <v>2.00382045951842</v>
      </c>
      <c r="M453" s="2">
        <v>1.87856797499527</v>
      </c>
      <c r="N453" s="2">
        <v>0</v>
      </c>
      <c r="O453" s="2">
        <v>3.4892564610374</v>
      </c>
    </row>
    <row r="454" spans="1:15">
      <c r="A454" s="1">
        <v>0.25</v>
      </c>
      <c r="B454" s="1">
        <v>0.25</v>
      </c>
      <c r="C454" s="1">
        <v>7</v>
      </c>
      <c r="D454" s="1">
        <v>3.47901979510702</v>
      </c>
      <c r="E454" s="1">
        <v>3.16207766379843</v>
      </c>
      <c r="F454" s="1">
        <v>2.24280870384102</v>
      </c>
      <c r="G454" s="1">
        <v>3.75459634</v>
      </c>
      <c r="H454" s="1">
        <v>3.35121328</v>
      </c>
      <c r="I454" s="1">
        <v>2.365711716</v>
      </c>
      <c r="J454">
        <v>3.77150793958764</v>
      </c>
      <c r="K454">
        <v>3.16816219724857</v>
      </c>
      <c r="L454">
        <v>2.29021090006377</v>
      </c>
      <c r="M454" s="2">
        <v>1.83877480982765</v>
      </c>
      <c r="N454" s="2">
        <v>0</v>
      </c>
      <c r="O454" s="2">
        <v>4.13755269748015</v>
      </c>
    </row>
    <row r="455" spans="1:15">
      <c r="A455" s="1">
        <v>0.5</v>
      </c>
      <c r="B455" s="1">
        <v>0.25</v>
      </c>
      <c r="C455" s="1">
        <v>7</v>
      </c>
      <c r="D455" s="1">
        <v>3.69075648131887</v>
      </c>
      <c r="E455" s="1">
        <v>2.98796203245655</v>
      </c>
      <c r="F455" s="1">
        <v>2.31397050240028</v>
      </c>
      <c r="G455" s="1">
        <v>4.04107892</v>
      </c>
      <c r="H455" s="1">
        <v>3.31628772</v>
      </c>
      <c r="I455" s="1">
        <v>2.498689874</v>
      </c>
      <c r="J455">
        <v>4.05654228159998</v>
      </c>
      <c r="K455">
        <v>2.9950482870204</v>
      </c>
      <c r="L455">
        <v>2.39721864386594</v>
      </c>
      <c r="M455" s="2">
        <v>1.90073426718882</v>
      </c>
      <c r="N455" s="2">
        <v>0</v>
      </c>
      <c r="O455" s="2">
        <v>4.43145471407674</v>
      </c>
    </row>
    <row r="456" spans="1:15">
      <c r="A456" s="1">
        <v>0.75</v>
      </c>
      <c r="B456" s="1">
        <v>0.25</v>
      </c>
      <c r="C456" s="1">
        <v>7</v>
      </c>
      <c r="D456" s="1">
        <v>3.85063803762942</v>
      </c>
      <c r="E456" s="1">
        <v>2.8121590516807</v>
      </c>
      <c r="F456" s="1">
        <v>2.28626997809862</v>
      </c>
      <c r="G456" s="1">
        <v>4.1497907</v>
      </c>
      <c r="H456" s="1">
        <v>2.9873594</v>
      </c>
      <c r="I456" s="1">
        <v>2.371752478</v>
      </c>
      <c r="J456">
        <v>4.00310931867248</v>
      </c>
      <c r="K456">
        <v>2.82052035763374</v>
      </c>
      <c r="L456">
        <v>2.35382304542952</v>
      </c>
      <c r="M456" s="2">
        <v>1.91260512436452</v>
      </c>
      <c r="N456" s="2">
        <v>0</v>
      </c>
      <c r="O456" s="2">
        <v>4.50156607082816</v>
      </c>
    </row>
    <row r="457" spans="1:15">
      <c r="A457" s="1">
        <v>1</v>
      </c>
      <c r="B457" s="1">
        <v>0.25</v>
      </c>
      <c r="C457" s="1">
        <v>7</v>
      </c>
      <c r="D457" s="1">
        <v>3.93780135950412</v>
      </c>
      <c r="E457" s="1">
        <v>2.66054037142811</v>
      </c>
      <c r="F457" s="1">
        <v>2.20347695853677</v>
      </c>
      <c r="G457" s="1">
        <v>3.291615</v>
      </c>
      <c r="H457" s="1">
        <v>2.51137354</v>
      </c>
      <c r="I457" s="1">
        <v>2.130341229</v>
      </c>
      <c r="J457">
        <v>3.7634421696779</v>
      </c>
      <c r="K457">
        <v>2.67000922318667</v>
      </c>
      <c r="L457">
        <v>2.23086426093246</v>
      </c>
      <c r="M457" s="2">
        <v>1.90794492329203</v>
      </c>
      <c r="N457" s="2">
        <v>0</v>
      </c>
      <c r="O457" s="2">
        <v>4.49213735382365</v>
      </c>
    </row>
    <row r="458" spans="1:15">
      <c r="A458" s="1">
        <v>1.25</v>
      </c>
      <c r="B458" s="1">
        <v>0.25</v>
      </c>
      <c r="C458" s="1">
        <v>7</v>
      </c>
      <c r="D458" s="1">
        <v>3.93918366219428</v>
      </c>
      <c r="E458" s="1">
        <v>2.55192457883541</v>
      </c>
      <c r="F458" s="1">
        <v>2.13107488859982</v>
      </c>
      <c r="G458" s="1">
        <v>3.4490472</v>
      </c>
      <c r="H458" s="1">
        <v>2.4986772</v>
      </c>
      <c r="I458" s="1">
        <v>2.227522034</v>
      </c>
      <c r="J458">
        <v>3.53212033035205</v>
      </c>
      <c r="K458">
        <v>2.56238012550782</v>
      </c>
      <c r="L458">
        <v>2.13962674175499</v>
      </c>
      <c r="M458" s="2">
        <v>1.89753996442442</v>
      </c>
      <c r="N458" s="2">
        <v>0</v>
      </c>
      <c r="O458" s="2">
        <v>4.45464996678649</v>
      </c>
    </row>
    <row r="459" spans="1:15">
      <c r="A459" s="1">
        <v>1.5</v>
      </c>
      <c r="B459" s="1">
        <v>0.25</v>
      </c>
      <c r="C459" s="1">
        <v>7</v>
      </c>
      <c r="D459" s="1">
        <v>3.85400825651785</v>
      </c>
      <c r="E459" s="1">
        <v>2.48829043719229</v>
      </c>
      <c r="F459" s="1">
        <v>2.09110755229877</v>
      </c>
      <c r="G459" s="1">
        <v>3.1132646</v>
      </c>
      <c r="H459" s="1">
        <v>2.48059754</v>
      </c>
      <c r="I459" s="1">
        <v>2.030303406</v>
      </c>
      <c r="J459">
        <v>3.4075778428113</v>
      </c>
      <c r="K459">
        <v>2.49901677572897</v>
      </c>
      <c r="L459">
        <v>2.10684776514927</v>
      </c>
      <c r="M459" s="2">
        <v>1.88537335130273</v>
      </c>
      <c r="N459" s="2">
        <v>0</v>
      </c>
      <c r="O459" s="2">
        <v>4.40875955666728</v>
      </c>
    </row>
    <row r="460" spans="1:15">
      <c r="A460" s="1">
        <v>1.75</v>
      </c>
      <c r="B460" s="1">
        <v>0.25</v>
      </c>
      <c r="C460" s="1">
        <v>7</v>
      </c>
      <c r="D460" s="1">
        <v>3.70045009933537</v>
      </c>
      <c r="E460" s="1">
        <v>2.45958636717431</v>
      </c>
      <c r="F460" s="1">
        <v>2.06441596860199</v>
      </c>
      <c r="G460" s="1">
        <v>3.19194446</v>
      </c>
      <c r="H460" s="1">
        <v>2.4511164</v>
      </c>
      <c r="I460" s="1">
        <v>2.098896544</v>
      </c>
      <c r="J460">
        <v>3.3308104838473</v>
      </c>
      <c r="K460">
        <v>2.46902317475625</v>
      </c>
      <c r="L460">
        <v>2.08589045033464</v>
      </c>
      <c r="M460" s="2">
        <v>1.87303147421043</v>
      </c>
      <c r="N460" s="2">
        <v>0</v>
      </c>
      <c r="O460" s="2">
        <v>4.36224616209224</v>
      </c>
    </row>
    <row r="461" spans="1:15">
      <c r="A461" s="1">
        <v>2</v>
      </c>
      <c r="B461" s="1">
        <v>0.25</v>
      </c>
      <c r="C461" s="1">
        <v>7</v>
      </c>
      <c r="D461" s="1">
        <v>3.51515999581163</v>
      </c>
      <c r="E461" s="1">
        <v>2.45533748033962</v>
      </c>
      <c r="F461" s="1">
        <v>2.0409521325699</v>
      </c>
      <c r="G461" s="1">
        <v>3.1509677</v>
      </c>
      <c r="H461" s="1">
        <v>2.4730694</v>
      </c>
      <c r="I461" s="1">
        <v>2.163872362</v>
      </c>
      <c r="J461">
        <v>3.22411390664525</v>
      </c>
      <c r="K461">
        <v>2.46179891782381</v>
      </c>
      <c r="L461">
        <v>2.05709673149286</v>
      </c>
      <c r="M461" s="2">
        <v>1.86115767795688</v>
      </c>
      <c r="N461" s="2">
        <v>0</v>
      </c>
      <c r="O461" s="2">
        <v>4.31814057820153</v>
      </c>
    </row>
    <row r="462" spans="1:15">
      <c r="A462" s="1">
        <v>2.25</v>
      </c>
      <c r="B462" s="1">
        <v>0.25</v>
      </c>
      <c r="C462" s="1">
        <v>7</v>
      </c>
      <c r="D462" s="1">
        <v>3.33916394951244</v>
      </c>
      <c r="E462" s="1">
        <v>2.46588880766143</v>
      </c>
      <c r="F462" s="1">
        <v>2.02514112338148</v>
      </c>
      <c r="G462" s="1">
        <v>2.92356148</v>
      </c>
      <c r="H462" s="1">
        <v>2.37830634</v>
      </c>
      <c r="I462" s="1">
        <v>2.036645869</v>
      </c>
      <c r="J462">
        <v>3.11825295010083</v>
      </c>
      <c r="K462">
        <v>2.46801720646932</v>
      </c>
      <c r="L462">
        <v>2.02917424193725</v>
      </c>
      <c r="M462" s="2">
        <v>1.84999618144576</v>
      </c>
      <c r="N462" s="2">
        <v>0</v>
      </c>
      <c r="O462" s="2">
        <v>4.27748489768407</v>
      </c>
    </row>
    <row r="463" spans="1:15">
      <c r="A463" s="1">
        <v>2.5</v>
      </c>
      <c r="B463" s="1">
        <v>0.25</v>
      </c>
      <c r="C463" s="1">
        <v>7</v>
      </c>
      <c r="D463" s="1">
        <v>3.20199462010548</v>
      </c>
      <c r="E463" s="1">
        <v>2.48235801421201</v>
      </c>
      <c r="F463" s="1">
        <v>2.02226213686863</v>
      </c>
      <c r="G463" s="1">
        <v>2.81990346</v>
      </c>
      <c r="H463" s="1">
        <v>2.62452896</v>
      </c>
      <c r="I463" s="1">
        <v>2.034093352</v>
      </c>
      <c r="J463">
        <v>3.03379301784761</v>
      </c>
      <c r="K463">
        <v>2.47967962928151</v>
      </c>
      <c r="L463">
        <v>2.01324426953997</v>
      </c>
      <c r="M463" s="2">
        <v>1.83961506607748</v>
      </c>
      <c r="N463" s="2">
        <v>0</v>
      </c>
      <c r="O463" s="2">
        <v>4.24047313527142</v>
      </c>
    </row>
    <row r="464" spans="1:15">
      <c r="A464" s="1">
        <v>2.75</v>
      </c>
      <c r="B464" s="1">
        <v>0.25</v>
      </c>
      <c r="C464" s="1">
        <v>7</v>
      </c>
      <c r="D464" s="1">
        <v>3.11410746954812</v>
      </c>
      <c r="E464" s="1">
        <v>2.49922114189629</v>
      </c>
      <c r="F464" s="1">
        <v>2.03452294109254</v>
      </c>
      <c r="G464" s="1">
        <v>2.74189632</v>
      </c>
      <c r="H464" s="1">
        <v>2.511932</v>
      </c>
      <c r="I464" s="1">
        <v>1.906956761</v>
      </c>
      <c r="J464">
        <v>2.95865811029244</v>
      </c>
      <c r="K464">
        <v>2.49261776558284</v>
      </c>
      <c r="L464">
        <v>2.01747662304612</v>
      </c>
      <c r="M464" s="2">
        <v>1.83000396422244</v>
      </c>
      <c r="N464" s="2">
        <v>0</v>
      </c>
      <c r="O464" s="2">
        <v>4.20694525438203</v>
      </c>
    </row>
    <row r="465" spans="1:15">
      <c r="A465" s="1">
        <v>3</v>
      </c>
      <c r="B465" s="1">
        <v>0.25</v>
      </c>
      <c r="C465" s="1">
        <v>7</v>
      </c>
      <c r="D465" s="1">
        <v>3.06894820423654</v>
      </c>
      <c r="E465" s="1">
        <v>2.51492167648998</v>
      </c>
      <c r="F465" s="1">
        <v>2.06009534407089</v>
      </c>
      <c r="G465" s="1">
        <v>2.79507226</v>
      </c>
      <c r="H465" s="1">
        <v>2.50310906</v>
      </c>
      <c r="I465" s="1">
        <v>1.977939807</v>
      </c>
      <c r="J465">
        <v>2.8950323068762</v>
      </c>
      <c r="K465">
        <v>2.50656601865137</v>
      </c>
      <c r="L465">
        <v>2.04300245406133</v>
      </c>
      <c r="M465" s="2">
        <v>1.8211188761731</v>
      </c>
      <c r="N465" s="2">
        <v>0</v>
      </c>
      <c r="O465" s="2">
        <v>4.17660745814672</v>
      </c>
    </row>
    <row r="466" spans="1:15">
      <c r="A466" s="1">
        <v>3.25</v>
      </c>
      <c r="B466" s="1">
        <v>0.25</v>
      </c>
      <c r="C466" s="1">
        <v>7</v>
      </c>
      <c r="D466" s="1">
        <v>3.05094698637105</v>
      </c>
      <c r="E466" s="1">
        <v>2.52928927666915</v>
      </c>
      <c r="F466" s="1">
        <v>2.09191346156981</v>
      </c>
      <c r="G466" s="1">
        <v>2.72032994</v>
      </c>
      <c r="H466" s="1">
        <v>2.61670734</v>
      </c>
      <c r="I466" s="1">
        <v>1.916683706</v>
      </c>
      <c r="J466">
        <v>2.86608023777152</v>
      </c>
      <c r="K466">
        <v>2.52208900563268</v>
      </c>
      <c r="L466">
        <v>2.08077997710523</v>
      </c>
      <c r="M466" s="2">
        <v>1.81290330174376</v>
      </c>
      <c r="N466" s="2">
        <v>0</v>
      </c>
      <c r="O466" s="2">
        <v>4.14913120382945</v>
      </c>
    </row>
    <row r="467" spans="1:15">
      <c r="A467" s="1">
        <v>3.5</v>
      </c>
      <c r="B467" s="1">
        <v>0.25</v>
      </c>
      <c r="C467" s="1">
        <v>7</v>
      </c>
      <c r="D467" s="1">
        <v>3.04356304603646</v>
      </c>
      <c r="E467" s="1">
        <v>2.54126375544647</v>
      </c>
      <c r="F467" s="1">
        <v>2.11922605898111</v>
      </c>
      <c r="G467" s="1">
        <v>2.62179292</v>
      </c>
      <c r="H467" s="1">
        <v>2.5625702</v>
      </c>
      <c r="I467" s="1">
        <v>1.904114392</v>
      </c>
      <c r="J467">
        <v>2.89378449276059</v>
      </c>
      <c r="K467">
        <v>2.53813131459785</v>
      </c>
      <c r="L467">
        <v>2.11351646002876</v>
      </c>
      <c r="M467" s="2">
        <v>1.80529826844519</v>
      </c>
      <c r="N467" s="2">
        <v>0</v>
      </c>
      <c r="O467" s="2">
        <v>4.12419670800029</v>
      </c>
    </row>
    <row r="468" spans="1:15">
      <c r="A468" s="1">
        <v>3.75</v>
      </c>
      <c r="B468" s="1">
        <v>0.25</v>
      </c>
      <c r="C468" s="1">
        <v>7</v>
      </c>
      <c r="D468" s="1">
        <v>3.03423438536928</v>
      </c>
      <c r="E468" s="1">
        <v>2.5489158523796</v>
      </c>
      <c r="F468" s="1">
        <v>2.13288140035102</v>
      </c>
      <c r="G468" s="1">
        <v>2.64846948</v>
      </c>
      <c r="H468" s="1">
        <v>2.5664157</v>
      </c>
      <c r="I468" s="1">
        <v>1.947057701</v>
      </c>
      <c r="J468">
        <v>2.95512945533662</v>
      </c>
      <c r="K468">
        <v>2.55225485800983</v>
      </c>
      <c r="L468">
        <v>2.12562315724764</v>
      </c>
      <c r="M468" s="2">
        <v>1.79824698178796</v>
      </c>
      <c r="N468" s="2">
        <v>0</v>
      </c>
      <c r="O468" s="2">
        <v>4.10151055969677</v>
      </c>
    </row>
    <row r="469" spans="1:15">
      <c r="A469" s="1">
        <v>4</v>
      </c>
      <c r="B469" s="1">
        <v>0.25</v>
      </c>
      <c r="C469" s="1">
        <v>7</v>
      </c>
      <c r="D469" s="1">
        <v>3.01607498522891</v>
      </c>
      <c r="E469" s="1">
        <v>2.55083739520707</v>
      </c>
      <c r="F469" s="1">
        <v>2.1300488061717</v>
      </c>
      <c r="G469" s="1">
        <v>2.7277</v>
      </c>
      <c r="H469" s="1">
        <v>2.6469706</v>
      </c>
      <c r="I469" s="1">
        <v>1.984597901</v>
      </c>
      <c r="J469">
        <v>3.01419095435299</v>
      </c>
      <c r="K469">
        <v>2.5624316811183</v>
      </c>
      <c r="L469">
        <v>2.11303157619789</v>
      </c>
      <c r="M469" s="2">
        <v>1.79169681821058</v>
      </c>
      <c r="N469" s="2">
        <v>0</v>
      </c>
      <c r="O469" s="2">
        <v>4.08081122921623</v>
      </c>
    </row>
    <row r="470" spans="1:15">
      <c r="A470" s="1">
        <v>0.25</v>
      </c>
      <c r="B470" s="1">
        <v>0.5</v>
      </c>
      <c r="C470" s="1">
        <v>7</v>
      </c>
      <c r="D470" s="1">
        <v>3.15564650476933</v>
      </c>
      <c r="E470" s="1">
        <v>2.92025045847467</v>
      </c>
      <c r="F470" s="1">
        <v>2.11883702665349</v>
      </c>
      <c r="G470" s="1">
        <v>3.6633114</v>
      </c>
      <c r="H470" s="1">
        <v>3.12120812</v>
      </c>
      <c r="I470" s="1">
        <v>2.346899537</v>
      </c>
      <c r="J470">
        <v>3.49267005346419</v>
      </c>
      <c r="K470">
        <v>2.9277907878554</v>
      </c>
      <c r="L470">
        <v>2.18159706371373</v>
      </c>
      <c r="M470" s="2">
        <v>1.86592185271618</v>
      </c>
      <c r="N470" s="2">
        <v>0</v>
      </c>
      <c r="O470" s="2">
        <v>3.66702002084467</v>
      </c>
    </row>
    <row r="471" spans="1:15">
      <c r="A471" s="1">
        <v>0.5</v>
      </c>
      <c r="B471" s="1">
        <v>0.5</v>
      </c>
      <c r="C471" s="1">
        <v>7</v>
      </c>
      <c r="D471" s="1">
        <v>3.45834834259245</v>
      </c>
      <c r="E471" s="1">
        <v>2.79408110151349</v>
      </c>
      <c r="F471" s="1">
        <v>2.28128672722823</v>
      </c>
      <c r="G471" s="1">
        <v>3.9666637</v>
      </c>
      <c r="H471" s="1">
        <v>3.1921842</v>
      </c>
      <c r="I471" s="1">
        <v>2.637238093</v>
      </c>
      <c r="J471">
        <v>3.96712870528313</v>
      </c>
      <c r="K471">
        <v>2.80165975031642</v>
      </c>
      <c r="L471">
        <v>2.38797733748885</v>
      </c>
      <c r="M471" s="2">
        <v>1.98948034821523</v>
      </c>
      <c r="N471" s="2">
        <v>0</v>
      </c>
      <c r="O471" s="2">
        <v>4.09158740212299</v>
      </c>
    </row>
    <row r="472" spans="1:15">
      <c r="A472" s="1">
        <v>0.75</v>
      </c>
      <c r="B472" s="1">
        <v>0.5</v>
      </c>
      <c r="C472" s="1">
        <v>7</v>
      </c>
      <c r="D472" s="1">
        <v>3.72619697631145</v>
      </c>
      <c r="E472" s="1">
        <v>2.67432593506208</v>
      </c>
      <c r="F472" s="1">
        <v>2.35101639798276</v>
      </c>
      <c r="G472" s="1">
        <v>3.96026508</v>
      </c>
      <c r="H472" s="1">
        <v>3.12549466</v>
      </c>
      <c r="I472" s="1">
        <v>2.440883313</v>
      </c>
      <c r="J472">
        <v>4.09335034732415</v>
      </c>
      <c r="K472">
        <v>2.68174215601518</v>
      </c>
      <c r="L472">
        <v>2.44777453135761</v>
      </c>
      <c r="M472" s="2">
        <v>2.03531612776776</v>
      </c>
      <c r="N472" s="2">
        <v>0</v>
      </c>
      <c r="O472" s="2">
        <v>4.26675254489613</v>
      </c>
    </row>
    <row r="473" spans="1:15">
      <c r="A473" s="1">
        <v>1</v>
      </c>
      <c r="B473" s="1">
        <v>0.5</v>
      </c>
      <c r="C473" s="1">
        <v>7</v>
      </c>
      <c r="D473" s="1">
        <v>3.92030465548257</v>
      </c>
      <c r="E473" s="1">
        <v>2.57527490512798</v>
      </c>
      <c r="F473" s="1">
        <v>2.34264127148717</v>
      </c>
      <c r="G473" s="1">
        <v>3.71934586</v>
      </c>
      <c r="H473" s="1">
        <v>2.670901</v>
      </c>
      <c r="I473" s="1">
        <v>2.370222217</v>
      </c>
      <c r="J473">
        <v>3.96442315573665</v>
      </c>
      <c r="K473">
        <v>2.58216978896474</v>
      </c>
      <c r="L473">
        <v>2.39835795582093</v>
      </c>
      <c r="M473" s="2">
        <v>2.05268709804898</v>
      </c>
      <c r="N473" s="2">
        <v>0</v>
      </c>
      <c r="O473" s="2">
        <v>4.32772311676795</v>
      </c>
    </row>
    <row r="474" spans="1:15">
      <c r="A474" s="1">
        <v>1.25</v>
      </c>
      <c r="B474" s="1">
        <v>0.5</v>
      </c>
      <c r="C474" s="1">
        <v>7</v>
      </c>
      <c r="D474" s="1">
        <v>4.01111376985154</v>
      </c>
      <c r="E474" s="1">
        <v>2.50833086237431</v>
      </c>
      <c r="F474" s="1">
        <v>2.30626599143635</v>
      </c>
      <c r="G474" s="1">
        <v>3.8582932</v>
      </c>
      <c r="H474" s="1">
        <v>2.54639054</v>
      </c>
      <c r="I474" s="1">
        <v>2.303462693</v>
      </c>
      <c r="J474">
        <v>3.78332638286597</v>
      </c>
      <c r="K474">
        <v>2.51452202796862</v>
      </c>
      <c r="L474">
        <v>2.33398210528999</v>
      </c>
      <c r="M474" s="2">
        <v>2.05809187709633</v>
      </c>
      <c r="N474" s="2">
        <v>0</v>
      </c>
      <c r="O474" s="2">
        <v>4.33652783175305</v>
      </c>
    </row>
    <row r="475" spans="1:15">
      <c r="A475" s="1">
        <v>1.5</v>
      </c>
      <c r="B475" s="1">
        <v>0.5</v>
      </c>
      <c r="C475" s="1">
        <v>7</v>
      </c>
      <c r="D475" s="1">
        <v>3.98528002110721</v>
      </c>
      <c r="E475" s="1">
        <v>2.47456969867437</v>
      </c>
      <c r="F475" s="1">
        <v>2.27324759725824</v>
      </c>
      <c r="G475" s="1">
        <v>3.5408294</v>
      </c>
      <c r="H475" s="1">
        <v>2.479541</v>
      </c>
      <c r="I475" s="1">
        <v>2.341233612</v>
      </c>
      <c r="J475">
        <v>3.67363843233466</v>
      </c>
      <c r="K475">
        <v>2.47954278887535</v>
      </c>
      <c r="L475">
        <v>2.2973019621215</v>
      </c>
      <c r="M475" s="2">
        <v>2.05802408502479</v>
      </c>
      <c r="N475" s="2">
        <v>0</v>
      </c>
      <c r="O475" s="2">
        <v>4.32158633011969</v>
      </c>
    </row>
    <row r="476" spans="1:15">
      <c r="A476" s="1">
        <v>1.75</v>
      </c>
      <c r="B476" s="1">
        <v>0.5</v>
      </c>
      <c r="C476" s="1">
        <v>7</v>
      </c>
      <c r="D476" s="1">
        <v>3.86050295558703</v>
      </c>
      <c r="E476" s="1">
        <v>2.46730817986081</v>
      </c>
      <c r="F476" s="1">
        <v>2.24318877208361</v>
      </c>
      <c r="G476" s="1">
        <v>3.7261571</v>
      </c>
      <c r="H476" s="1">
        <v>2.30592128</v>
      </c>
      <c r="I476" s="1">
        <v>2.272450147</v>
      </c>
      <c r="J476">
        <v>3.58616069073804</v>
      </c>
      <c r="K476">
        <v>2.46999807413818</v>
      </c>
      <c r="L476">
        <v>2.26569987709672</v>
      </c>
      <c r="M476" s="2">
        <v>2.05534175379954</v>
      </c>
      <c r="N476" s="2">
        <v>0</v>
      </c>
      <c r="O476" s="2">
        <v>4.29629351245884</v>
      </c>
    </row>
    <row r="477" spans="1:15">
      <c r="A477" s="1">
        <v>2</v>
      </c>
      <c r="B477" s="1">
        <v>0.5</v>
      </c>
      <c r="C477" s="1">
        <v>7</v>
      </c>
      <c r="D477" s="1">
        <v>3.68637117541001</v>
      </c>
      <c r="E477" s="1">
        <v>2.47947159628426</v>
      </c>
      <c r="F477" s="1">
        <v>2.21637416968789</v>
      </c>
      <c r="G477" s="1">
        <v>3.46777588</v>
      </c>
      <c r="H477" s="1">
        <v>2.4294076</v>
      </c>
      <c r="I477" s="1">
        <v>2.271568993</v>
      </c>
      <c r="J477">
        <v>3.45859103420335</v>
      </c>
      <c r="K477">
        <v>2.47893109559192</v>
      </c>
      <c r="L477">
        <v>2.23061539910137</v>
      </c>
      <c r="M477" s="2">
        <v>2.05140730006712</v>
      </c>
      <c r="N477" s="2">
        <v>0</v>
      </c>
      <c r="O477" s="2">
        <v>4.26712422197296</v>
      </c>
    </row>
    <row r="478" spans="1:15">
      <c r="A478" s="1">
        <v>2.25</v>
      </c>
      <c r="B478" s="1">
        <v>0.5</v>
      </c>
      <c r="C478" s="1">
        <v>7</v>
      </c>
      <c r="D478" s="1">
        <v>3.51736233857585</v>
      </c>
      <c r="E478" s="1">
        <v>2.50282964616098</v>
      </c>
      <c r="F478" s="1">
        <v>2.19961028638558</v>
      </c>
      <c r="G478" s="1">
        <v>3.13495768</v>
      </c>
      <c r="H478" s="1">
        <v>2.62280186</v>
      </c>
      <c r="I478" s="1">
        <v>2.178521698</v>
      </c>
      <c r="J478">
        <v>3.34800591480517</v>
      </c>
      <c r="K478">
        <v>2.49831224424854</v>
      </c>
      <c r="L478">
        <v>2.20170318963716</v>
      </c>
      <c r="M478" s="2">
        <v>2.04690824393225</v>
      </c>
      <c r="N478" s="2">
        <v>0</v>
      </c>
      <c r="O478" s="2">
        <v>4.23724402784158</v>
      </c>
    </row>
    <row r="479" spans="1:15">
      <c r="A479" s="1">
        <v>2.5</v>
      </c>
      <c r="B479" s="1">
        <v>0.5</v>
      </c>
      <c r="C479" s="1">
        <v>7</v>
      </c>
      <c r="D479" s="1">
        <v>3.38971940582476</v>
      </c>
      <c r="E479" s="1">
        <v>2.52756534296899</v>
      </c>
      <c r="F479" s="1">
        <v>2.19613231235618</v>
      </c>
      <c r="G479" s="1">
        <v>3.45038746</v>
      </c>
      <c r="H479" s="1">
        <v>2.512689</v>
      </c>
      <c r="I479" s="1">
        <v>2.340259646</v>
      </c>
      <c r="J479">
        <v>3.27382431898845</v>
      </c>
      <c r="K479">
        <v>2.51884245258863</v>
      </c>
      <c r="L479">
        <v>2.18543802500695</v>
      </c>
      <c r="M479" s="2">
        <v>2.04220517463415</v>
      </c>
      <c r="N479" s="2">
        <v>0</v>
      </c>
      <c r="O479" s="2">
        <v>4.20818239096731</v>
      </c>
    </row>
    <row r="480" spans="1:15">
      <c r="A480" s="1">
        <v>2.75</v>
      </c>
      <c r="B480" s="1">
        <v>0.5</v>
      </c>
      <c r="C480" s="1">
        <v>7</v>
      </c>
      <c r="D480" s="1">
        <v>3.31373215506435</v>
      </c>
      <c r="E480" s="1">
        <v>2.54775601841753</v>
      </c>
      <c r="F480" s="1">
        <v>2.20805652312284</v>
      </c>
      <c r="G480" s="1">
        <v>3.3161735</v>
      </c>
      <c r="H480" s="1">
        <v>2.5805697</v>
      </c>
      <c r="I480" s="1">
        <v>2.175894286</v>
      </c>
      <c r="J480">
        <v>3.2094050573766</v>
      </c>
      <c r="K480">
        <v>2.53559895933992</v>
      </c>
      <c r="L480">
        <v>2.19074093507174</v>
      </c>
      <c r="M480" s="2">
        <v>2.03749132995792</v>
      </c>
      <c r="N480" s="2">
        <v>0</v>
      </c>
      <c r="O480" s="2">
        <v>4.18063948613371</v>
      </c>
    </row>
    <row r="481" spans="1:15">
      <c r="A481" s="1">
        <v>3</v>
      </c>
      <c r="B481" s="1">
        <v>0.5</v>
      </c>
      <c r="C481" s="1">
        <v>7</v>
      </c>
      <c r="D481" s="1">
        <v>3.2786830519153</v>
      </c>
      <c r="E481" s="1">
        <v>2.56354905930196</v>
      </c>
      <c r="F481" s="1">
        <v>2.23425621820528</v>
      </c>
      <c r="G481" s="1">
        <v>3.03270626</v>
      </c>
      <c r="H481" s="1">
        <v>2.69636794</v>
      </c>
      <c r="I481" s="1">
        <v>2.151929679</v>
      </c>
      <c r="J481">
        <v>3.15937903084037</v>
      </c>
      <c r="K481">
        <v>2.54974002474393</v>
      </c>
      <c r="L481">
        <v>2.22000199596813</v>
      </c>
      <c r="M481" s="2">
        <v>2.03287053019934</v>
      </c>
      <c r="N481" s="2">
        <v>0</v>
      </c>
      <c r="O481" s="2">
        <v>4.15488923577002</v>
      </c>
    </row>
    <row r="482" spans="1:15">
      <c r="A482" s="1">
        <v>3.25</v>
      </c>
      <c r="B482" s="1">
        <v>0.5</v>
      </c>
      <c r="C482" s="1">
        <v>7</v>
      </c>
      <c r="D482" s="1">
        <v>3.26473671454843</v>
      </c>
      <c r="E482" s="1">
        <v>2.57655939372648</v>
      </c>
      <c r="F482" s="1">
        <v>2.26615909674715</v>
      </c>
      <c r="G482" s="1">
        <v>2.8805054</v>
      </c>
      <c r="H482" s="1">
        <v>2.57292086</v>
      </c>
      <c r="I482" s="1">
        <v>2.056469138</v>
      </c>
      <c r="J482">
        <v>3.14757220335802</v>
      </c>
      <c r="K482">
        <v>2.56350847729983</v>
      </c>
      <c r="L482">
        <v>2.26221535504374</v>
      </c>
      <c r="M482" s="2">
        <v>2.02839723505377</v>
      </c>
      <c r="N482" s="2">
        <v>0</v>
      </c>
      <c r="O482" s="2">
        <v>4.13098657043044</v>
      </c>
    </row>
    <row r="483" spans="1:15">
      <c r="A483" s="1">
        <v>3.5</v>
      </c>
      <c r="B483" s="1">
        <v>0.5</v>
      </c>
      <c r="C483" s="1">
        <v>7</v>
      </c>
      <c r="D483" s="1">
        <v>3.2532560046966</v>
      </c>
      <c r="E483" s="1">
        <v>2.58653805552359</v>
      </c>
      <c r="F483" s="1">
        <v>2.28922044900512</v>
      </c>
      <c r="G483" s="1">
        <v>3.05560848</v>
      </c>
      <c r="H483" s="1">
        <v>2.4853386</v>
      </c>
      <c r="I483" s="1">
        <v>2.071799536</v>
      </c>
      <c r="J483">
        <v>3.17190836948065</v>
      </c>
      <c r="K483">
        <v>2.57672623256291</v>
      </c>
      <c r="L483">
        <v>2.29382497862165</v>
      </c>
      <c r="M483" s="2">
        <v>2.02409801280621</v>
      </c>
      <c r="N483" s="2">
        <v>0</v>
      </c>
      <c r="O483" s="2">
        <v>4.10887638094323</v>
      </c>
    </row>
    <row r="484" spans="1:15">
      <c r="A484" s="1">
        <v>3.75</v>
      </c>
      <c r="B484" s="1">
        <v>0.5</v>
      </c>
      <c r="C484" s="1">
        <v>7</v>
      </c>
      <c r="D484" s="1">
        <v>3.2321633121546</v>
      </c>
      <c r="E484" s="1">
        <v>2.59152783894293</v>
      </c>
      <c r="F484" s="1">
        <v>2.29178518541047</v>
      </c>
      <c r="G484" s="1">
        <v>3.18123534</v>
      </c>
      <c r="H484" s="1">
        <v>2.7130094</v>
      </c>
      <c r="I484" s="1">
        <v>2.20937598</v>
      </c>
      <c r="J484">
        <v>3.19532270880821</v>
      </c>
      <c r="K484">
        <v>2.58704454406814</v>
      </c>
      <c r="L484">
        <v>2.29481452041942</v>
      </c>
      <c r="M484" s="2">
        <v>2.01998344879658</v>
      </c>
      <c r="N484" s="2">
        <v>0</v>
      </c>
      <c r="O484" s="2">
        <v>4.08845160018377</v>
      </c>
    </row>
    <row r="485" spans="1:15">
      <c r="A485" s="1">
        <v>4</v>
      </c>
      <c r="B485" s="1">
        <v>0.5</v>
      </c>
      <c r="C485" s="1">
        <v>7</v>
      </c>
      <c r="D485" s="1">
        <v>3.19686702277087</v>
      </c>
      <c r="E485" s="1">
        <v>2.58985826794797</v>
      </c>
      <c r="F485" s="1">
        <v>2.27221119682128</v>
      </c>
      <c r="G485" s="1">
        <v>2.98104686</v>
      </c>
      <c r="H485" s="1">
        <v>2.8108018</v>
      </c>
      <c r="I485" s="1">
        <v>2.121676645</v>
      </c>
      <c r="J485">
        <v>3.20437929876648</v>
      </c>
      <c r="K485">
        <v>2.59230123831664</v>
      </c>
      <c r="L485">
        <v>2.26299470650244</v>
      </c>
      <c r="M485" s="2">
        <v>2.01605493719193</v>
      </c>
      <c r="N485" s="2">
        <v>0</v>
      </c>
      <c r="O485" s="2">
        <v>4.06958430225183</v>
      </c>
    </row>
    <row r="486" spans="1:15">
      <c r="A486" s="1">
        <v>0.25</v>
      </c>
      <c r="B486" s="1">
        <v>0.75</v>
      </c>
      <c r="C486" s="1">
        <v>7</v>
      </c>
      <c r="D486" s="1">
        <v>2.79293812949299</v>
      </c>
      <c r="E486" s="1">
        <v>2.67665188081761</v>
      </c>
      <c r="F486" s="1">
        <v>1.93468742023148</v>
      </c>
      <c r="G486" s="1">
        <v>3.42536426</v>
      </c>
      <c r="H486" s="1">
        <v>3.14425028</v>
      </c>
      <c r="I486" s="1">
        <v>2.225996656</v>
      </c>
      <c r="J486">
        <v>3.10667120728025</v>
      </c>
      <c r="K486">
        <v>2.68911325767192</v>
      </c>
      <c r="L486">
        <v>1.99890630097892</v>
      </c>
      <c r="M486" s="2">
        <v>1.84310674164302</v>
      </c>
      <c r="N486" s="2">
        <v>0</v>
      </c>
      <c r="O486" s="2">
        <v>3.30315935708815</v>
      </c>
    </row>
    <row r="487" spans="1:15">
      <c r="A487" s="1">
        <v>0.5</v>
      </c>
      <c r="B487" s="1">
        <v>0.75</v>
      </c>
      <c r="C487" s="1">
        <v>7</v>
      </c>
      <c r="D487" s="1">
        <v>3.17989570833764</v>
      </c>
      <c r="E487" s="1">
        <v>2.60448082593656</v>
      </c>
      <c r="F487" s="1">
        <v>2.18874310203903</v>
      </c>
      <c r="G487" s="1">
        <v>3.9950796</v>
      </c>
      <c r="H487" s="1">
        <v>3.07500646</v>
      </c>
      <c r="I487" s="1">
        <v>2.747587089</v>
      </c>
      <c r="J487">
        <v>3.77751297446978</v>
      </c>
      <c r="K487">
        <v>2.6166688848575</v>
      </c>
      <c r="L487">
        <v>2.30682173295784</v>
      </c>
      <c r="M487" s="2">
        <v>2.02578584290362</v>
      </c>
      <c r="N487" s="2">
        <v>0</v>
      </c>
      <c r="O487" s="2">
        <v>3.78177582196307</v>
      </c>
    </row>
    <row r="488" spans="1:15">
      <c r="A488" s="1">
        <v>0.75</v>
      </c>
      <c r="B488" s="1">
        <v>0.75</v>
      </c>
      <c r="C488" s="1">
        <v>7</v>
      </c>
      <c r="D488" s="1">
        <v>3.55424684876904</v>
      </c>
      <c r="E488" s="1">
        <v>2.54784771385988</v>
      </c>
      <c r="F488" s="1">
        <v>2.36515581767126</v>
      </c>
      <c r="G488" s="1">
        <v>4.10728668</v>
      </c>
      <c r="H488" s="1">
        <v>2.87464252</v>
      </c>
      <c r="I488" s="1">
        <v>2.728289596</v>
      </c>
      <c r="J488">
        <v>4.11717560799175</v>
      </c>
      <c r="K488">
        <v>2.55893376191833</v>
      </c>
      <c r="L488">
        <v>2.48314762884528</v>
      </c>
      <c r="M488" s="2">
        <v>2.10048940398531</v>
      </c>
      <c r="N488" s="2">
        <v>0</v>
      </c>
      <c r="O488" s="2">
        <v>4.03189130808821</v>
      </c>
    </row>
    <row r="489" spans="1:15">
      <c r="A489" s="1">
        <v>1</v>
      </c>
      <c r="B489" s="1">
        <v>0.75</v>
      </c>
      <c r="C489" s="1">
        <v>7</v>
      </c>
      <c r="D489" s="1">
        <v>3.85889419004282</v>
      </c>
      <c r="E489" s="1">
        <v>2.50618480706979</v>
      </c>
      <c r="F489" s="1">
        <v>2.44007421587266</v>
      </c>
      <c r="G489" s="1">
        <v>4.3405708</v>
      </c>
      <c r="H489" s="1">
        <v>2.6273484</v>
      </c>
      <c r="I489" s="1">
        <v>2.597008509</v>
      </c>
      <c r="J489">
        <v>4.14165540587205</v>
      </c>
      <c r="K489">
        <v>2.51530623790653</v>
      </c>
      <c r="L489">
        <v>2.51776466663063</v>
      </c>
      <c r="M489" s="2">
        <v>2.13439636938431</v>
      </c>
      <c r="N489" s="2">
        <v>0</v>
      </c>
      <c r="O489" s="2">
        <v>4.15345059971095</v>
      </c>
    </row>
    <row r="490" spans="1:15">
      <c r="A490" s="1">
        <v>1.25</v>
      </c>
      <c r="B490" s="1">
        <v>0.75</v>
      </c>
      <c r="C490" s="1">
        <v>7</v>
      </c>
      <c r="D490" s="1">
        <v>4.04752266434891</v>
      </c>
      <c r="E490" s="1">
        <v>2.48099463761468</v>
      </c>
      <c r="F490" s="1">
        <v>2.44297946676382</v>
      </c>
      <c r="G490" s="1">
        <v>4.27410094</v>
      </c>
      <c r="H490" s="1">
        <v>2.6172778</v>
      </c>
      <c r="I490" s="1">
        <v>2.568900627</v>
      </c>
      <c r="J490">
        <v>4.04386360286385</v>
      </c>
      <c r="K490">
        <v>2.48778761672484</v>
      </c>
      <c r="L490">
        <v>2.4807452457109</v>
      </c>
      <c r="M490" s="2">
        <v>2.15045471555615</v>
      </c>
      <c r="N490" s="2">
        <v>0</v>
      </c>
      <c r="O490" s="2">
        <v>4.20638852687771</v>
      </c>
    </row>
    <row r="491" spans="1:15">
      <c r="A491" s="1">
        <v>1.5</v>
      </c>
      <c r="B491" s="1">
        <v>0.75</v>
      </c>
      <c r="C491" s="1">
        <v>7</v>
      </c>
      <c r="D491" s="1">
        <v>4.08942437224017</v>
      </c>
      <c r="E491" s="1">
        <v>2.47416972169279</v>
      </c>
      <c r="F491" s="1">
        <v>2.42200025743828</v>
      </c>
      <c r="G491" s="1">
        <v>3.52211786</v>
      </c>
      <c r="H491" s="1">
        <v>2.81845332</v>
      </c>
      <c r="I491" s="1">
        <v>2.401798706</v>
      </c>
      <c r="J491">
        <v>3.94386287246414</v>
      </c>
      <c r="K491">
        <v>2.47841660315184</v>
      </c>
      <c r="L491">
        <v>2.44219224549988</v>
      </c>
      <c r="M491" s="2">
        <v>2.15787942707888</v>
      </c>
      <c r="N491" s="2">
        <v>0</v>
      </c>
      <c r="O491" s="2">
        <v>4.22291998406053</v>
      </c>
    </row>
    <row r="492" spans="1:15">
      <c r="A492" s="1">
        <v>1.75</v>
      </c>
      <c r="B492" s="1">
        <v>0.75</v>
      </c>
      <c r="C492" s="1">
        <v>7</v>
      </c>
      <c r="D492" s="1">
        <v>3.998244864438</v>
      </c>
      <c r="E492" s="1">
        <v>2.48495539439135</v>
      </c>
      <c r="F492" s="1">
        <v>2.40201254169034</v>
      </c>
      <c r="G492" s="1">
        <v>3.85463274</v>
      </c>
      <c r="H492" s="1">
        <v>2.5021777</v>
      </c>
      <c r="I492" s="1">
        <v>2.579135576</v>
      </c>
      <c r="J492">
        <v>3.81450885601944</v>
      </c>
      <c r="K492">
        <v>2.48624641439222</v>
      </c>
      <c r="L492">
        <v>2.41443219054526</v>
      </c>
      <c r="M492" s="2">
        <v>2.16082348931281</v>
      </c>
      <c r="N492" s="2">
        <v>0</v>
      </c>
      <c r="O492" s="2">
        <v>4.22017615840079</v>
      </c>
    </row>
    <row r="493" spans="1:15">
      <c r="A493" s="1">
        <v>2</v>
      </c>
      <c r="B493" s="1">
        <v>0.75</v>
      </c>
      <c r="C493" s="1">
        <v>7</v>
      </c>
      <c r="D493" s="1">
        <v>3.84111320028919</v>
      </c>
      <c r="E493" s="1">
        <v>2.5093216621978</v>
      </c>
      <c r="F493" s="1">
        <v>2.38631177166312</v>
      </c>
      <c r="G493" s="1">
        <v>3.5237678</v>
      </c>
      <c r="H493" s="1">
        <v>2.7129716</v>
      </c>
      <c r="I493" s="1">
        <v>2.441232838</v>
      </c>
      <c r="J493">
        <v>3.6689422082579</v>
      </c>
      <c r="K493">
        <v>2.50747886524383</v>
      </c>
      <c r="L493">
        <v>2.39069666580893</v>
      </c>
      <c r="M493" s="2">
        <v>2.16132636673167</v>
      </c>
      <c r="N493" s="2">
        <v>0</v>
      </c>
      <c r="O493" s="2">
        <v>4.20738447637385</v>
      </c>
    </row>
    <row r="494" spans="1:15">
      <c r="A494" s="1">
        <v>2.25</v>
      </c>
      <c r="B494" s="1">
        <v>0.75</v>
      </c>
      <c r="C494" s="1">
        <v>7</v>
      </c>
      <c r="D494" s="1">
        <v>3.68609755985035</v>
      </c>
      <c r="E494" s="1">
        <v>2.54133375576976</v>
      </c>
      <c r="F494" s="1">
        <v>2.37707293052658</v>
      </c>
      <c r="G494" s="1">
        <v>3.67722888</v>
      </c>
      <c r="H494" s="1">
        <v>2.78982468</v>
      </c>
      <c r="I494" s="1">
        <v>2.532795541</v>
      </c>
      <c r="J494">
        <v>3.55959071495498</v>
      </c>
      <c r="K494">
        <v>2.53626738505388</v>
      </c>
      <c r="L494">
        <v>2.37273382413127</v>
      </c>
      <c r="M494" s="2">
        <v>2.16045773654514</v>
      </c>
      <c r="N494" s="2">
        <v>0</v>
      </c>
      <c r="O494" s="2">
        <v>4.18959771132613</v>
      </c>
    </row>
    <row r="495" spans="1:15">
      <c r="A495" s="1">
        <v>2.5</v>
      </c>
      <c r="B495" s="1">
        <v>0.75</v>
      </c>
      <c r="C495" s="1">
        <v>7</v>
      </c>
      <c r="D495" s="1">
        <v>3.57431524220746</v>
      </c>
      <c r="E495" s="1">
        <v>2.57083383048578</v>
      </c>
      <c r="F495" s="1">
        <v>2.37242666735952</v>
      </c>
      <c r="G495" s="1">
        <v>3.5951108</v>
      </c>
      <c r="H495" s="1">
        <v>2.695105</v>
      </c>
      <c r="I495" s="1">
        <v>2.467164656</v>
      </c>
      <c r="J495">
        <v>3.48596297853976</v>
      </c>
      <c r="K495">
        <v>2.56252115576924</v>
      </c>
      <c r="L495">
        <v>2.35650621610762</v>
      </c>
      <c r="M495" s="2">
        <v>2.15880817621123</v>
      </c>
      <c r="N495" s="2">
        <v>0</v>
      </c>
      <c r="O495" s="2">
        <v>4.16961816620336</v>
      </c>
    </row>
    <row r="496" spans="1:15">
      <c r="A496" s="1">
        <v>2.75</v>
      </c>
      <c r="B496" s="1">
        <v>0.75</v>
      </c>
      <c r="C496" s="1">
        <v>7</v>
      </c>
      <c r="D496" s="1">
        <v>3.51427073008207</v>
      </c>
      <c r="E496" s="1">
        <v>2.59148529160142</v>
      </c>
      <c r="F496" s="1">
        <v>2.37927403546614</v>
      </c>
      <c r="G496" s="1">
        <v>3.62930332</v>
      </c>
      <c r="H496" s="1">
        <v>2.6618186</v>
      </c>
      <c r="I496" s="1">
        <v>2.557564217</v>
      </c>
      <c r="J496">
        <v>3.41480912633186</v>
      </c>
      <c r="K496">
        <v>2.58038144334962</v>
      </c>
      <c r="L496">
        <v>2.35783356647814</v>
      </c>
      <c r="M496" s="2">
        <v>2.15671712815699</v>
      </c>
      <c r="N496" s="2">
        <v>0</v>
      </c>
      <c r="O496" s="2">
        <v>4.14900752472188</v>
      </c>
    </row>
    <row r="497" spans="1:15">
      <c r="A497" s="1">
        <v>3</v>
      </c>
      <c r="B497" s="1">
        <v>0.75</v>
      </c>
      <c r="C497" s="1">
        <v>7</v>
      </c>
      <c r="D497" s="1">
        <v>3.49036835547503</v>
      </c>
      <c r="E497" s="1">
        <v>2.60552972863205</v>
      </c>
      <c r="F497" s="1">
        <v>2.40224755534247</v>
      </c>
      <c r="G497" s="1">
        <v>3.47701266</v>
      </c>
      <c r="H497" s="1">
        <v>2.604586</v>
      </c>
      <c r="I497" s="1">
        <v>2.39337834</v>
      </c>
      <c r="J497">
        <v>3.36900863530219</v>
      </c>
      <c r="K497">
        <v>2.5927551465943</v>
      </c>
      <c r="L497">
        <v>2.38652833276145</v>
      </c>
      <c r="M497" s="2">
        <v>2.1543858704604</v>
      </c>
      <c r="N497" s="2">
        <v>0</v>
      </c>
      <c r="O497" s="2">
        <v>4.12862955929355</v>
      </c>
    </row>
    <row r="498" spans="1:15">
      <c r="A498" s="1">
        <v>3.25</v>
      </c>
      <c r="B498" s="1">
        <v>0.75</v>
      </c>
      <c r="C498" s="1">
        <v>7</v>
      </c>
      <c r="D498" s="1">
        <v>3.47867099744729</v>
      </c>
      <c r="E498" s="1">
        <v>2.6163743491408</v>
      </c>
      <c r="F498" s="1">
        <v>2.43264184739422</v>
      </c>
      <c r="G498" s="1">
        <v>3.5480494</v>
      </c>
      <c r="H498" s="1">
        <v>2.54914788</v>
      </c>
      <c r="I498" s="1">
        <v>2.352782393</v>
      </c>
      <c r="J498">
        <v>3.36742667680166</v>
      </c>
      <c r="K498">
        <v>2.60357841352755</v>
      </c>
      <c r="L498">
        <v>2.43172668539545</v>
      </c>
      <c r="M498" s="2">
        <v>2.15193656964512</v>
      </c>
      <c r="N498" s="2">
        <v>0</v>
      </c>
      <c r="O498" s="2">
        <v>4.10894900581691</v>
      </c>
    </row>
    <row r="499" spans="1:15">
      <c r="A499" s="1">
        <v>3.5</v>
      </c>
      <c r="B499" s="1">
        <v>0.75</v>
      </c>
      <c r="C499" s="1">
        <v>7</v>
      </c>
      <c r="D499" s="1">
        <v>3.45920008408223</v>
      </c>
      <c r="E499" s="1">
        <v>2.62459892472055</v>
      </c>
      <c r="F499" s="1">
        <v>2.45077521347726</v>
      </c>
      <c r="G499" s="1">
        <v>3.4229573</v>
      </c>
      <c r="H499" s="1">
        <v>2.8469742</v>
      </c>
      <c r="I499" s="1">
        <v>2.453290701</v>
      </c>
      <c r="J499">
        <v>3.38394255350325</v>
      </c>
      <c r="K499">
        <v>2.61373985993701</v>
      </c>
      <c r="L499">
        <v>2.46185824919704</v>
      </c>
      <c r="M499" s="2">
        <v>2.14944456315387</v>
      </c>
      <c r="N499" s="2">
        <v>0</v>
      </c>
      <c r="O499" s="2">
        <v>4.0901999412629</v>
      </c>
    </row>
    <row r="500" spans="1:15">
      <c r="A500" s="1">
        <v>3.75</v>
      </c>
      <c r="B500" s="1">
        <v>0.75</v>
      </c>
      <c r="C500" s="1">
        <v>7</v>
      </c>
      <c r="D500" s="1">
        <v>3.42165297360963</v>
      </c>
      <c r="E500" s="1">
        <v>2.62803927779102</v>
      </c>
      <c r="F500" s="1">
        <v>2.44148160020854</v>
      </c>
      <c r="G500" s="1">
        <v>3.090359</v>
      </c>
      <c r="H500" s="1">
        <v>2.57717774</v>
      </c>
      <c r="I500" s="1">
        <v>2.243492131</v>
      </c>
      <c r="J500">
        <v>3.38252485844627</v>
      </c>
      <c r="K500">
        <v>2.62094051250199</v>
      </c>
      <c r="L500">
        <v>2.45134683023659</v>
      </c>
      <c r="M500" s="2">
        <v>2.14695669129612</v>
      </c>
      <c r="N500" s="2">
        <v>0</v>
      </c>
      <c r="O500" s="2">
        <v>4.07248255301888</v>
      </c>
    </row>
    <row r="501" spans="1:15">
      <c r="A501" s="1">
        <v>4</v>
      </c>
      <c r="B501" s="1">
        <v>0.75</v>
      </c>
      <c r="C501" s="1">
        <v>7</v>
      </c>
      <c r="D501" s="1">
        <v>3.36513880859717</v>
      </c>
      <c r="E501" s="1">
        <v>2.62422874778271</v>
      </c>
      <c r="F501" s="1">
        <v>2.4048172914915</v>
      </c>
      <c r="G501" s="1">
        <v>3.2588845</v>
      </c>
      <c r="H501" s="1">
        <v>2.7130805</v>
      </c>
      <c r="I501" s="1">
        <v>2.256565968</v>
      </c>
      <c r="J501">
        <v>3.36214714471658</v>
      </c>
      <c r="K501">
        <v>2.62228072248584</v>
      </c>
      <c r="L501">
        <v>2.40070935166773</v>
      </c>
      <c r="M501" s="2">
        <v>2.14450205183275</v>
      </c>
      <c r="N501" s="2">
        <v>0</v>
      </c>
      <c r="O501" s="2">
        <v>4.05581968321403</v>
      </c>
    </row>
    <row r="502" spans="1:15">
      <c r="A502" s="1">
        <v>0.25</v>
      </c>
      <c r="B502" s="1">
        <v>1</v>
      </c>
      <c r="C502" s="1">
        <v>7</v>
      </c>
      <c r="D502" s="1">
        <v>2.4250933421319</v>
      </c>
      <c r="E502" s="1">
        <v>2.45672616639477</v>
      </c>
      <c r="F502" s="1">
        <v>1.71776778668676</v>
      </c>
      <c r="G502" s="1">
        <v>2.83073594</v>
      </c>
      <c r="H502" s="1">
        <v>2.77497206</v>
      </c>
      <c r="I502" s="1">
        <v>1.930319403</v>
      </c>
      <c r="J502">
        <v>2.67936916841605</v>
      </c>
      <c r="K502">
        <v>2.47523504151913</v>
      </c>
      <c r="L502">
        <v>1.76845592025489</v>
      </c>
      <c r="M502" s="2">
        <v>1.78042634584145</v>
      </c>
      <c r="N502" s="2">
        <v>0</v>
      </c>
      <c r="O502" s="2">
        <v>3.03435200650147</v>
      </c>
    </row>
    <row r="503" spans="1:15">
      <c r="A503" s="1">
        <v>0.5</v>
      </c>
      <c r="B503" s="1">
        <v>1</v>
      </c>
      <c r="C503" s="1">
        <v>7</v>
      </c>
      <c r="D503" s="1">
        <v>2.8779562751139</v>
      </c>
      <c r="E503" s="1">
        <v>2.43725399799057</v>
      </c>
      <c r="F503" s="1">
        <v>2.04444073130646</v>
      </c>
      <c r="G503" s="1">
        <v>4.00815252</v>
      </c>
      <c r="H503" s="1">
        <v>3.02170096</v>
      </c>
      <c r="I503" s="1">
        <v>2.611838155</v>
      </c>
      <c r="J503">
        <v>3.50399253905675</v>
      </c>
      <c r="K503">
        <v>2.45509126971295</v>
      </c>
      <c r="L503">
        <v>2.16050871859345</v>
      </c>
      <c r="M503" s="2">
        <v>2.02515667326913</v>
      </c>
      <c r="N503" s="2">
        <v>0</v>
      </c>
      <c r="O503" s="2">
        <v>3.52056171591725</v>
      </c>
    </row>
    <row r="504" spans="1:15">
      <c r="A504" s="1">
        <v>0.75</v>
      </c>
      <c r="B504" s="1">
        <v>1</v>
      </c>
      <c r="C504" s="1">
        <v>7</v>
      </c>
      <c r="D504" s="1">
        <v>3.34203468497037</v>
      </c>
      <c r="E504" s="1">
        <v>2.44324920641011</v>
      </c>
      <c r="F504" s="1">
        <v>2.31596940104446</v>
      </c>
      <c r="G504" s="1">
        <v>4.4902186</v>
      </c>
      <c r="H504" s="1">
        <v>2.6733396</v>
      </c>
      <c r="I504" s="1">
        <v>2.855316321</v>
      </c>
      <c r="J504">
        <v>4.01923265143026</v>
      </c>
      <c r="K504">
        <v>2.45909797870605</v>
      </c>
      <c r="L504">
        <v>2.44280701742758</v>
      </c>
      <c r="M504" s="2">
        <v>2.12960236459814</v>
      </c>
      <c r="N504" s="2">
        <v>0</v>
      </c>
      <c r="O504" s="2">
        <v>3.81461302064658</v>
      </c>
    </row>
    <row r="505" spans="1:15">
      <c r="A505" s="1">
        <v>1</v>
      </c>
      <c r="B505" s="1">
        <v>1</v>
      </c>
      <c r="C505" s="1">
        <v>7</v>
      </c>
      <c r="D505" s="1">
        <v>3.74346964141312</v>
      </c>
      <c r="E505" s="1">
        <v>2.45825639817823</v>
      </c>
      <c r="F505" s="1">
        <v>2.47096002272746</v>
      </c>
      <c r="G505" s="1">
        <v>4.5695587</v>
      </c>
      <c r="H505" s="1">
        <v>2.68031954</v>
      </c>
      <c r="I505" s="1">
        <v>2.758674577</v>
      </c>
      <c r="J505">
        <v>4.17927583472166</v>
      </c>
      <c r="K505">
        <v>2.47080477960046</v>
      </c>
      <c r="L505">
        <v>2.5586641894698</v>
      </c>
      <c r="M505" s="2">
        <v>2.17976610032812</v>
      </c>
      <c r="N505" s="2">
        <v>0</v>
      </c>
      <c r="O505" s="2">
        <v>3.98201476077834</v>
      </c>
    </row>
    <row r="506" spans="1:15">
      <c r="A506" s="1">
        <v>1.25</v>
      </c>
      <c r="B506" s="1">
        <v>1</v>
      </c>
      <c r="C506" s="1">
        <v>7</v>
      </c>
      <c r="D506" s="1">
        <v>4.02382242651663</v>
      </c>
      <c r="E506" s="1">
        <v>2.47211446898204</v>
      </c>
      <c r="F506" s="1">
        <v>2.51981056190819</v>
      </c>
      <c r="G506" s="1">
        <v>3.761838</v>
      </c>
      <c r="H506" s="1">
        <v>2.7062152</v>
      </c>
      <c r="I506" s="1">
        <v>2.550203914</v>
      </c>
      <c r="J506">
        <v>4.1722108829719</v>
      </c>
      <c r="K506">
        <v>2.48109404243551</v>
      </c>
      <c r="L506">
        <v>2.55769284861498</v>
      </c>
      <c r="M506" s="2">
        <v>2.20570271608056</v>
      </c>
      <c r="N506" s="2">
        <v>0</v>
      </c>
      <c r="O506" s="2">
        <v>4.07284983682069</v>
      </c>
    </row>
    <row r="507" spans="1:15">
      <c r="A507" s="1">
        <v>1.5</v>
      </c>
      <c r="B507" s="1">
        <v>1</v>
      </c>
      <c r="C507" s="1">
        <v>7</v>
      </c>
      <c r="D507" s="1">
        <v>4.13717732210511</v>
      </c>
      <c r="E507" s="1">
        <v>2.487058097023</v>
      </c>
      <c r="F507" s="1">
        <v>2.52635093899397</v>
      </c>
      <c r="G507" s="1">
        <v>3.9029524</v>
      </c>
      <c r="H507" s="1">
        <v>2.7166432</v>
      </c>
      <c r="I507" s="1">
        <v>2.519156793</v>
      </c>
      <c r="J507">
        <v>4.10938265989727</v>
      </c>
      <c r="K507">
        <v>2.49288947307027</v>
      </c>
      <c r="L507">
        <v>2.53560083916532</v>
      </c>
      <c r="M507" s="2">
        <v>2.21965708701705</v>
      </c>
      <c r="N507" s="2">
        <v>0</v>
      </c>
      <c r="O507" s="2">
        <v>4.11859138097609</v>
      </c>
    </row>
    <row r="508" spans="1:15">
      <c r="A508" s="1">
        <v>1.75</v>
      </c>
      <c r="B508" s="1">
        <v>1</v>
      </c>
      <c r="C508" s="1">
        <v>7</v>
      </c>
      <c r="D508" s="1">
        <v>4.08825027815507</v>
      </c>
      <c r="E508" s="1">
        <v>2.50990297238594</v>
      </c>
      <c r="F508" s="1">
        <v>2.53860182925212</v>
      </c>
      <c r="G508" s="1">
        <v>4.0563736</v>
      </c>
      <c r="H508" s="1">
        <v>2.48518786</v>
      </c>
      <c r="I508" s="1">
        <v>2.5809605</v>
      </c>
      <c r="J508">
        <v>3.9485451813609</v>
      </c>
      <c r="K508">
        <v>2.51282001466666</v>
      </c>
      <c r="L508">
        <v>2.53534312885174</v>
      </c>
      <c r="M508" s="2">
        <v>2.22722003227389</v>
      </c>
      <c r="N508" s="2">
        <v>0</v>
      </c>
      <c r="O508" s="2">
        <v>4.13790304668754</v>
      </c>
    </row>
    <row r="509" spans="1:15">
      <c r="A509" s="1">
        <v>2</v>
      </c>
      <c r="B509" s="1">
        <v>1</v>
      </c>
      <c r="C509" s="1">
        <v>7</v>
      </c>
      <c r="D509" s="1">
        <v>3.96150556626329</v>
      </c>
      <c r="E509" s="1">
        <v>2.53853563498579</v>
      </c>
      <c r="F509" s="1">
        <v>2.55219352952975</v>
      </c>
      <c r="G509" s="1">
        <v>3.9343849</v>
      </c>
      <c r="H509" s="1">
        <v>2.7185417</v>
      </c>
      <c r="I509" s="1">
        <v>2.73627969</v>
      </c>
      <c r="J509">
        <v>3.80947766502883</v>
      </c>
      <c r="K509">
        <v>2.53889578076475</v>
      </c>
      <c r="L509">
        <v>2.54362159861895</v>
      </c>
      <c r="M509" s="2">
        <v>2.23117455885431</v>
      </c>
      <c r="N509" s="2">
        <v>0</v>
      </c>
      <c r="O509" s="2">
        <v>4.1417419515339</v>
      </c>
    </row>
    <row r="510" spans="1:15">
      <c r="A510" s="1">
        <v>2.25</v>
      </c>
      <c r="B510" s="1">
        <v>1</v>
      </c>
      <c r="C510" s="1">
        <v>7</v>
      </c>
      <c r="D510" s="1">
        <v>3.83268394219665</v>
      </c>
      <c r="E510" s="1">
        <v>2.57141054177787</v>
      </c>
      <c r="F510" s="1">
        <v>2.55766983198392</v>
      </c>
      <c r="G510" s="1">
        <v>3.5692572</v>
      </c>
      <c r="H510" s="1">
        <v>2.6896116</v>
      </c>
      <c r="I510" s="1">
        <v>2.519521469</v>
      </c>
      <c r="J510">
        <v>3.7199175251377</v>
      </c>
      <c r="K510">
        <v>2.56948248298895</v>
      </c>
      <c r="L510">
        <v>2.54690255194421</v>
      </c>
      <c r="M510" s="2">
        <v>2.2330026015239</v>
      </c>
      <c r="N510" s="2">
        <v>0</v>
      </c>
      <c r="O510" s="2">
        <v>4.13658099334826</v>
      </c>
    </row>
    <row r="511" spans="1:15">
      <c r="A511" s="1">
        <v>2.5</v>
      </c>
      <c r="B511" s="1">
        <v>1</v>
      </c>
      <c r="C511" s="1">
        <v>7</v>
      </c>
      <c r="D511" s="1">
        <v>3.7454946008744</v>
      </c>
      <c r="E511" s="1">
        <v>2.60039102338762</v>
      </c>
      <c r="F511" s="1">
        <v>2.54523806077483</v>
      </c>
      <c r="G511" s="1">
        <v>3.5924265</v>
      </c>
      <c r="H511" s="1">
        <v>2.69912888</v>
      </c>
      <c r="I511" s="1">
        <v>2.603089232</v>
      </c>
      <c r="J511">
        <v>3.63897792055706</v>
      </c>
      <c r="K511">
        <v>2.59624309725233</v>
      </c>
      <c r="L511">
        <v>2.52430140367474</v>
      </c>
      <c r="M511" s="2">
        <v>2.23353691646091</v>
      </c>
      <c r="N511" s="2">
        <v>0</v>
      </c>
      <c r="O511" s="2">
        <v>4.12628594734854</v>
      </c>
    </row>
    <row r="512" spans="1:15">
      <c r="A512" s="1">
        <v>2.75</v>
      </c>
      <c r="B512" s="1">
        <v>1</v>
      </c>
      <c r="C512" s="1">
        <v>7</v>
      </c>
      <c r="D512" s="1">
        <v>3.70569669026038</v>
      </c>
      <c r="E512" s="1">
        <v>2.6194578482174</v>
      </c>
      <c r="F512" s="1">
        <v>2.537263250727</v>
      </c>
      <c r="G512" s="1">
        <v>3.91280134</v>
      </c>
      <c r="H512" s="1">
        <v>2.5883144</v>
      </c>
      <c r="I512" s="1">
        <v>2.717108255</v>
      </c>
      <c r="J512">
        <v>3.55270000902086</v>
      </c>
      <c r="K512">
        <v>2.61319241137415</v>
      </c>
      <c r="L512">
        <v>2.51029848857105</v>
      </c>
      <c r="M512" s="2">
        <v>2.23326635913244</v>
      </c>
      <c r="N512" s="2">
        <v>0</v>
      </c>
      <c r="O512" s="2">
        <v>4.11319006755819</v>
      </c>
    </row>
    <row r="513" spans="1:15">
      <c r="A513" s="1">
        <v>3</v>
      </c>
      <c r="B513" s="1">
        <v>1</v>
      </c>
      <c r="C513" s="1">
        <v>7</v>
      </c>
      <c r="D513" s="1">
        <v>3.69344532594505</v>
      </c>
      <c r="E513" s="1">
        <v>2.63143767357703</v>
      </c>
      <c r="F513" s="1">
        <v>2.55076171381073</v>
      </c>
      <c r="G513" s="1">
        <v>3.73657452</v>
      </c>
      <c r="H513" s="1">
        <v>2.67493588</v>
      </c>
      <c r="I513" s="1">
        <v>2.58106437</v>
      </c>
      <c r="J513">
        <v>3.51007752151966</v>
      </c>
      <c r="K513">
        <v>2.62336744959061</v>
      </c>
      <c r="L513">
        <v>2.5305442833113</v>
      </c>
      <c r="M513" s="2">
        <v>2.23248837734663</v>
      </c>
      <c r="N513" s="2">
        <v>0</v>
      </c>
      <c r="O513" s="2">
        <v>4.09871227981495</v>
      </c>
    </row>
    <row r="514" spans="1:15">
      <c r="A514" s="1">
        <v>3.25</v>
      </c>
      <c r="B514" s="1">
        <v>1</v>
      </c>
      <c r="C514" s="1">
        <v>7</v>
      </c>
      <c r="D514" s="1">
        <v>3.68167510696516</v>
      </c>
      <c r="E514" s="1">
        <v>2.64092936385453</v>
      </c>
      <c r="F514" s="1">
        <v>2.57731627634591</v>
      </c>
      <c r="G514" s="1">
        <v>4.0311044</v>
      </c>
      <c r="H514" s="1">
        <v>2.29022786</v>
      </c>
      <c r="I514" s="1">
        <v>2.603291048</v>
      </c>
      <c r="J514">
        <v>3.51574738268847</v>
      </c>
      <c r="K514">
        <v>2.63184943958553</v>
      </c>
      <c r="L514">
        <v>2.57517688560604</v>
      </c>
      <c r="M514" s="2">
        <v>2.2313893838065</v>
      </c>
      <c r="N514" s="2">
        <v>0</v>
      </c>
      <c r="O514" s="2">
        <v>4.08371762808197</v>
      </c>
    </row>
    <row r="515" spans="1:15">
      <c r="A515" s="1">
        <v>3.5</v>
      </c>
      <c r="B515" s="1">
        <v>1</v>
      </c>
      <c r="C515" s="1">
        <v>7</v>
      </c>
      <c r="D515" s="1">
        <v>3.65005855337513</v>
      </c>
      <c r="E515" s="1">
        <v>2.64907644535944</v>
      </c>
      <c r="F515" s="1">
        <v>2.58994753270731</v>
      </c>
      <c r="G515" s="1">
        <v>3.5349558</v>
      </c>
      <c r="H515" s="1">
        <v>2.9175312</v>
      </c>
      <c r="I515" s="1">
        <v>2.522831846</v>
      </c>
      <c r="J515">
        <v>3.51686612057617</v>
      </c>
      <c r="K515">
        <v>2.64042558802559</v>
      </c>
      <c r="L515">
        <v>2.60245423699545</v>
      </c>
      <c r="M515" s="2">
        <v>2.23008908014517</v>
      </c>
      <c r="N515" s="2">
        <v>0</v>
      </c>
      <c r="O515" s="2">
        <v>4.06873092007726</v>
      </c>
    </row>
    <row r="516" spans="1:15">
      <c r="A516" s="1">
        <v>3.75</v>
      </c>
      <c r="B516" s="1">
        <v>1</v>
      </c>
      <c r="C516" s="1">
        <v>7</v>
      </c>
      <c r="D516" s="1">
        <v>3.59161435872496</v>
      </c>
      <c r="E516" s="1">
        <v>2.65311601313298</v>
      </c>
      <c r="F516" s="1">
        <v>2.56877899032896</v>
      </c>
      <c r="G516" s="1">
        <v>3.47607334</v>
      </c>
      <c r="H516" s="1">
        <v>2.8437242</v>
      </c>
      <c r="I516" s="1">
        <v>2.501798686</v>
      </c>
      <c r="J516">
        <v>3.49770698920846</v>
      </c>
      <c r="K516">
        <v>2.64648969552387</v>
      </c>
      <c r="L516">
        <v>2.58030839917543</v>
      </c>
      <c r="M516" s="2">
        <v>2.22866586635109</v>
      </c>
      <c r="N516" s="2">
        <v>0</v>
      </c>
      <c r="O516" s="2">
        <v>4.05406551525489</v>
      </c>
    </row>
    <row r="517" spans="1:15">
      <c r="A517" s="1">
        <v>4</v>
      </c>
      <c r="B517" s="1">
        <v>1</v>
      </c>
      <c r="C517" s="1">
        <v>7</v>
      </c>
      <c r="D517" s="1">
        <v>3.51084342755338</v>
      </c>
      <c r="E517" s="1">
        <v>2.64945273637852</v>
      </c>
      <c r="F517" s="1">
        <v>2.51661645359025</v>
      </c>
      <c r="G517" s="1">
        <v>3.65317354</v>
      </c>
      <c r="H517" s="1">
        <v>2.6805074</v>
      </c>
      <c r="I517" s="1">
        <v>2.468305898</v>
      </c>
      <c r="J517">
        <v>3.46725255216974</v>
      </c>
      <c r="K517">
        <v>2.64604944939974</v>
      </c>
      <c r="L517">
        <v>2.51363299239136</v>
      </c>
      <c r="M517" s="2">
        <v>2.22717190301808</v>
      </c>
      <c r="N517" s="2">
        <v>0</v>
      </c>
      <c r="O517" s="2">
        <v>4.03990221710033</v>
      </c>
    </row>
    <row r="518" spans="1:15">
      <c r="A518" s="1">
        <v>0.25</v>
      </c>
      <c r="B518" s="1">
        <v>1.25</v>
      </c>
      <c r="C518" s="1">
        <v>7</v>
      </c>
      <c r="D518" s="1">
        <v>2.09217552676687</v>
      </c>
      <c r="E518" s="1">
        <v>2.27651411008424</v>
      </c>
      <c r="F518" s="1">
        <v>1.50152002016924</v>
      </c>
      <c r="G518" s="1">
        <v>2.5557641</v>
      </c>
      <c r="H518" s="1">
        <v>2.3069402</v>
      </c>
      <c r="I518" s="1">
        <v>1.767692008</v>
      </c>
      <c r="J518">
        <v>2.22188147626513</v>
      </c>
      <c r="K518">
        <v>2.29998375415798</v>
      </c>
      <c r="L518">
        <v>1.52846919848091</v>
      </c>
      <c r="M518" s="2">
        <v>1.69298131786761</v>
      </c>
      <c r="N518" s="2">
        <v>0</v>
      </c>
      <c r="O518" s="2">
        <v>2.79101427149219</v>
      </c>
    </row>
    <row r="519" spans="1:15">
      <c r="A519" s="1">
        <v>0.5</v>
      </c>
      <c r="B519" s="1">
        <v>1.25</v>
      </c>
      <c r="C519" s="1">
        <v>7</v>
      </c>
      <c r="D519" s="1">
        <v>2.58688926316467</v>
      </c>
      <c r="E519" s="1">
        <v>2.30471758423885</v>
      </c>
      <c r="F519" s="1">
        <v>1.87110477933333</v>
      </c>
      <c r="G519" s="1">
        <v>3.52315852</v>
      </c>
      <c r="H519" s="1">
        <v>2.373448</v>
      </c>
      <c r="I519" s="1">
        <v>2.41491753</v>
      </c>
      <c r="J519">
        <v>3.12453791603798</v>
      </c>
      <c r="K519">
        <v>2.32683012721248</v>
      </c>
      <c r="L519">
        <v>1.97224359091797</v>
      </c>
      <c r="M519" s="2">
        <v>1.99929836707411</v>
      </c>
      <c r="N519" s="2">
        <v>0</v>
      </c>
      <c r="O519" s="2">
        <v>3.30682698409706</v>
      </c>
    </row>
    <row r="520" spans="1:15">
      <c r="A520" s="1">
        <v>0.75</v>
      </c>
      <c r="B520" s="1">
        <v>1.25</v>
      </c>
      <c r="C520" s="1">
        <v>7</v>
      </c>
      <c r="D520" s="1">
        <v>3.11281341430129</v>
      </c>
      <c r="E520" s="1">
        <v>2.36713619853166</v>
      </c>
      <c r="F520" s="1">
        <v>2.21061700738263</v>
      </c>
      <c r="G520" s="1">
        <v>4.52467048</v>
      </c>
      <c r="H520" s="1">
        <v>2.3309204</v>
      </c>
      <c r="I520" s="1">
        <v>2.670985978</v>
      </c>
      <c r="J520">
        <v>3.74611108703949</v>
      </c>
      <c r="K520">
        <v>2.3863012344751</v>
      </c>
      <c r="L520">
        <v>2.33126628472663</v>
      </c>
      <c r="M520" s="2">
        <v>2.13511903231721</v>
      </c>
      <c r="N520" s="2">
        <v>0</v>
      </c>
      <c r="O520" s="2">
        <v>3.62312688977031</v>
      </c>
    </row>
    <row r="521" spans="1:15">
      <c r="A521" s="1">
        <v>1</v>
      </c>
      <c r="B521" s="1">
        <v>1.25</v>
      </c>
      <c r="C521" s="1">
        <v>7</v>
      </c>
      <c r="D521" s="1">
        <v>3.58147019619458</v>
      </c>
      <c r="E521" s="1">
        <v>2.43447308825353</v>
      </c>
      <c r="F521" s="1">
        <v>2.43460268574904</v>
      </c>
      <c r="G521" s="1">
        <v>4.39620154</v>
      </c>
      <c r="H521" s="1">
        <v>2.61927508</v>
      </c>
      <c r="I521" s="1">
        <v>2.715499616</v>
      </c>
      <c r="J521">
        <v>3.99735872526506</v>
      </c>
      <c r="K521">
        <v>2.44917808924921</v>
      </c>
      <c r="L521">
        <v>2.51858543338715</v>
      </c>
      <c r="M521" s="2">
        <v>2.20233620444488</v>
      </c>
      <c r="N521" s="2">
        <v>0</v>
      </c>
      <c r="O521" s="2">
        <v>3.82163192041193</v>
      </c>
    </row>
    <row r="522" spans="1:15">
      <c r="A522" s="1">
        <v>1.25</v>
      </c>
      <c r="B522" s="1">
        <v>1.25</v>
      </c>
      <c r="C522" s="1">
        <v>7</v>
      </c>
      <c r="D522" s="1">
        <v>3.92597554126161</v>
      </c>
      <c r="E522" s="1">
        <v>2.485566730596</v>
      </c>
      <c r="F522" s="1">
        <v>2.54283638694919</v>
      </c>
      <c r="G522" s="1">
        <v>3.97490094</v>
      </c>
      <c r="H522" s="1">
        <v>2.4709416</v>
      </c>
      <c r="I522" s="1">
        <v>2.576609592</v>
      </c>
      <c r="J522">
        <v>4.05945736906996</v>
      </c>
      <c r="K522">
        <v>2.49597489588344</v>
      </c>
      <c r="L522">
        <v>2.57448802808638</v>
      </c>
      <c r="M522" s="2">
        <v>2.23840532915567</v>
      </c>
      <c r="N522" s="2">
        <v>0</v>
      </c>
      <c r="O522" s="2">
        <v>3.94236161644986</v>
      </c>
    </row>
    <row r="523" spans="1:15">
      <c r="A523" s="1">
        <v>1.5</v>
      </c>
      <c r="B523" s="1">
        <v>1.25</v>
      </c>
      <c r="C523" s="1">
        <v>7</v>
      </c>
      <c r="D523" s="1">
        <v>4.10140445038876</v>
      </c>
      <c r="E523" s="1">
        <v>2.51658633151705</v>
      </c>
      <c r="F523" s="1">
        <v>2.59773041999724</v>
      </c>
      <c r="G523" s="1">
        <v>3.5974598</v>
      </c>
      <c r="H523" s="1">
        <v>2.5453744</v>
      </c>
      <c r="I523" s="1">
        <v>2.501423705</v>
      </c>
      <c r="J523">
        <v>4.06549411373221</v>
      </c>
      <c r="K523">
        <v>2.52413505909784</v>
      </c>
      <c r="L523">
        <v>2.59803717150513</v>
      </c>
      <c r="M523" s="2">
        <v>2.2588520539381</v>
      </c>
      <c r="N523" s="2">
        <v>0</v>
      </c>
      <c r="O523" s="2">
        <v>4.01333089006579</v>
      </c>
    </row>
    <row r="524" spans="1:15">
      <c r="A524" s="1">
        <v>1.75</v>
      </c>
      <c r="B524" s="1">
        <v>1.25</v>
      </c>
      <c r="C524" s="1">
        <v>7</v>
      </c>
      <c r="D524" s="1">
        <v>4.11238748873474</v>
      </c>
      <c r="E524" s="1">
        <v>2.53944628862046</v>
      </c>
      <c r="F524" s="1">
        <v>2.64910083161314</v>
      </c>
      <c r="G524" s="1">
        <v>3.63887146</v>
      </c>
      <c r="H524" s="1">
        <v>2.8704116</v>
      </c>
      <c r="I524" s="1">
        <v>2.449802313</v>
      </c>
      <c r="J524">
        <v>3.9453509861047</v>
      </c>
      <c r="K524">
        <v>2.54497629419068</v>
      </c>
      <c r="L524">
        <v>2.63142659499734</v>
      </c>
      <c r="M524" s="2">
        <v>2.27084454568622</v>
      </c>
      <c r="N524" s="2">
        <v>0</v>
      </c>
      <c r="O524" s="2">
        <v>4.05288226835439</v>
      </c>
    </row>
    <row r="525" spans="1:15">
      <c r="A525" s="1">
        <v>2</v>
      </c>
      <c r="B525" s="1">
        <v>1.25</v>
      </c>
      <c r="C525" s="1">
        <v>7</v>
      </c>
      <c r="D525" s="1">
        <v>4.03459028086283</v>
      </c>
      <c r="E525" s="1">
        <v>2.5626228842037</v>
      </c>
      <c r="F525" s="1">
        <v>2.70027022842176</v>
      </c>
      <c r="G525" s="1">
        <v>3.5151032</v>
      </c>
      <c r="H525" s="1">
        <v>2.81234686</v>
      </c>
      <c r="I525" s="1">
        <v>2.586372441</v>
      </c>
      <c r="J525">
        <v>3.86250635283987</v>
      </c>
      <c r="K525">
        <v>2.56652291040866</v>
      </c>
      <c r="L525">
        <v>2.68056859129499</v>
      </c>
      <c r="M525" s="2">
        <v>2.27798475238687</v>
      </c>
      <c r="N525" s="2">
        <v>0</v>
      </c>
      <c r="O525" s="2">
        <v>4.07265673748775</v>
      </c>
    </row>
    <row r="526" spans="1:15">
      <c r="A526" s="1">
        <v>2.25</v>
      </c>
      <c r="B526" s="1">
        <v>1.25</v>
      </c>
      <c r="C526" s="1">
        <v>7</v>
      </c>
      <c r="D526" s="1">
        <v>3.94501035458162</v>
      </c>
      <c r="E526" s="1">
        <v>2.58900521878992</v>
      </c>
      <c r="F526" s="1">
        <v>2.72116089849093</v>
      </c>
      <c r="G526" s="1">
        <v>4.0602086</v>
      </c>
      <c r="H526" s="1">
        <v>2.6107957</v>
      </c>
      <c r="I526" s="1">
        <v>2.696519945</v>
      </c>
      <c r="J526">
        <v>3.82927615669296</v>
      </c>
      <c r="K526">
        <v>2.59141599597441</v>
      </c>
      <c r="L526">
        <v>2.70619880273075</v>
      </c>
      <c r="M526" s="2">
        <v>2.28220826476897</v>
      </c>
      <c r="N526" s="2">
        <v>0</v>
      </c>
      <c r="O526" s="2">
        <v>4.07998845164821</v>
      </c>
    </row>
    <row r="527" spans="1:15">
      <c r="A527" s="1">
        <v>2.5</v>
      </c>
      <c r="B527" s="1">
        <v>1.25</v>
      </c>
      <c r="C527" s="1">
        <v>7</v>
      </c>
      <c r="D527" s="1">
        <v>3.889891978713</v>
      </c>
      <c r="E527" s="1">
        <v>2.61244624405631</v>
      </c>
      <c r="F527" s="1">
        <v>2.69298517485288</v>
      </c>
      <c r="G527" s="1">
        <v>3.9378899</v>
      </c>
      <c r="H527" s="1">
        <v>2.80794428</v>
      </c>
      <c r="I527" s="1">
        <v>2.791568201</v>
      </c>
      <c r="J527">
        <v>3.74967009327214</v>
      </c>
      <c r="K527">
        <v>2.61336277873109</v>
      </c>
      <c r="L527">
        <v>2.66939575000174</v>
      </c>
      <c r="M527" s="2">
        <v>2.28461316282112</v>
      </c>
      <c r="N527" s="2">
        <v>0</v>
      </c>
      <c r="O527" s="2">
        <v>4.07951375130464</v>
      </c>
    </row>
    <row r="528" spans="1:15">
      <c r="A528" s="1">
        <v>2.75</v>
      </c>
      <c r="B528" s="1">
        <v>1.25</v>
      </c>
      <c r="C528" s="1">
        <v>7</v>
      </c>
      <c r="D528" s="1">
        <v>3.87302283422692</v>
      </c>
      <c r="E528" s="1">
        <v>2.627507026217</v>
      </c>
      <c r="F528" s="1">
        <v>2.66447492837245</v>
      </c>
      <c r="G528" s="1">
        <v>3.63558432</v>
      </c>
      <c r="H528" s="1">
        <v>2.63639272</v>
      </c>
      <c r="I528" s="1">
        <v>2.734122187</v>
      </c>
      <c r="J528">
        <v>3.65493111997256</v>
      </c>
      <c r="K528">
        <v>2.62673586710139</v>
      </c>
      <c r="L528">
        <v>2.63464711378527</v>
      </c>
      <c r="M528" s="2">
        <v>2.28585077695874</v>
      </c>
      <c r="N528" s="2">
        <v>0</v>
      </c>
      <c r="O528" s="2">
        <v>4.07418557652391</v>
      </c>
    </row>
    <row r="529" spans="1:15">
      <c r="A529" s="1">
        <v>3</v>
      </c>
      <c r="B529" s="1">
        <v>1.25</v>
      </c>
      <c r="C529" s="1">
        <v>7</v>
      </c>
      <c r="D529" s="1">
        <v>3.87208641470167</v>
      </c>
      <c r="E529" s="1">
        <v>2.63730738529871</v>
      </c>
      <c r="F529" s="1">
        <v>2.66478119670126</v>
      </c>
      <c r="G529" s="1">
        <v>4.0094782</v>
      </c>
      <c r="H529" s="1">
        <v>2.31336184</v>
      </c>
      <c r="I529" s="1">
        <v>2.747087845</v>
      </c>
      <c r="J529">
        <v>3.62949595039094</v>
      </c>
      <c r="K529">
        <v>2.63451930191539</v>
      </c>
      <c r="L529">
        <v>2.64097064622651</v>
      </c>
      <c r="M529" s="2">
        <v>2.28632205483222</v>
      </c>
      <c r="N529" s="2">
        <v>0</v>
      </c>
      <c r="O529" s="2">
        <v>4.06590034454549</v>
      </c>
    </row>
    <row r="530" spans="1:15">
      <c r="A530" s="1">
        <v>3.25</v>
      </c>
      <c r="B530" s="1">
        <v>1.25</v>
      </c>
      <c r="C530" s="1">
        <v>7</v>
      </c>
      <c r="D530" s="1">
        <v>3.85796051376692</v>
      </c>
      <c r="E530" s="1">
        <v>2.64710952593208</v>
      </c>
      <c r="F530" s="1">
        <v>2.6862632697114</v>
      </c>
      <c r="G530" s="1">
        <v>3.73405292</v>
      </c>
      <c r="H530" s="1">
        <v>2.6613737</v>
      </c>
      <c r="I530" s="1">
        <v>2.558498149</v>
      </c>
      <c r="J530">
        <v>3.65551818158966</v>
      </c>
      <c r="K530">
        <v>2.642391959313</v>
      </c>
      <c r="L530">
        <v>2.68091583785953</v>
      </c>
      <c r="M530" s="2">
        <v>2.28628164737501</v>
      </c>
      <c r="N530" s="2">
        <v>0</v>
      </c>
      <c r="O530" s="2">
        <v>4.05588478477691</v>
      </c>
    </row>
    <row r="531" spans="1:15">
      <c r="A531" s="1">
        <v>3.5</v>
      </c>
      <c r="B531" s="1">
        <v>1.25</v>
      </c>
      <c r="C531" s="1">
        <v>7</v>
      </c>
      <c r="D531" s="1">
        <v>3.81089988223443</v>
      </c>
      <c r="E531" s="1">
        <v>2.65763000282409</v>
      </c>
      <c r="F531" s="1">
        <v>2.69384503193972</v>
      </c>
      <c r="G531" s="1">
        <v>3.61639646</v>
      </c>
      <c r="H531" s="1">
        <v>2.695529</v>
      </c>
      <c r="I531" s="1">
        <v>2.61344069</v>
      </c>
      <c r="J531">
        <v>3.63642330198734</v>
      </c>
      <c r="K531">
        <v>2.65190836206493</v>
      </c>
      <c r="L531">
        <v>2.70345792077355</v>
      </c>
      <c r="M531" s="2">
        <v>2.28589563293608</v>
      </c>
      <c r="N531" s="2">
        <v>0</v>
      </c>
      <c r="O531" s="2">
        <v>4.04493632478951</v>
      </c>
    </row>
    <row r="532" spans="1:15">
      <c r="A532" s="1">
        <v>3.75</v>
      </c>
      <c r="B532" s="1">
        <v>1.25</v>
      </c>
      <c r="C532" s="1">
        <v>7</v>
      </c>
      <c r="D532" s="1">
        <v>3.72888585833114</v>
      </c>
      <c r="E532" s="1">
        <v>2.66466270985542</v>
      </c>
      <c r="F532" s="1">
        <v>2.66216295909685</v>
      </c>
      <c r="G532" s="1">
        <v>3.53564006</v>
      </c>
      <c r="H532" s="1">
        <v>2.7061723</v>
      </c>
      <c r="I532" s="1">
        <v>2.562259048</v>
      </c>
      <c r="J532">
        <v>3.57979712935415</v>
      </c>
      <c r="K532">
        <v>2.65924476792897</v>
      </c>
      <c r="L532">
        <v>2.67013837479536</v>
      </c>
      <c r="M532" s="2">
        <v>2.28527479693866</v>
      </c>
      <c r="N532" s="2">
        <v>0</v>
      </c>
      <c r="O532" s="2">
        <v>4.03357409146433</v>
      </c>
    </row>
    <row r="533" spans="1:15">
      <c r="A533" s="1">
        <v>4</v>
      </c>
      <c r="B533" s="1">
        <v>1.25</v>
      </c>
      <c r="C533" s="1">
        <v>7</v>
      </c>
      <c r="D533" s="1">
        <v>3.62341745660177</v>
      </c>
      <c r="E533" s="1">
        <v>2.66355804562433</v>
      </c>
      <c r="F533" s="1">
        <v>2.59868429508365</v>
      </c>
      <c r="G533" s="1">
        <v>3.68748454</v>
      </c>
      <c r="H533" s="1">
        <v>2.42336832</v>
      </c>
      <c r="I533" s="1">
        <v>2.684733587</v>
      </c>
      <c r="J533">
        <v>3.52848505108038</v>
      </c>
      <c r="K533">
        <v>2.65957030900339</v>
      </c>
      <c r="L533">
        <v>2.59280984592003</v>
      </c>
      <c r="M533" s="2">
        <v>2.28449447551008</v>
      </c>
      <c r="N533" s="2">
        <v>0</v>
      </c>
      <c r="O533" s="2">
        <v>4.02213493426647</v>
      </c>
    </row>
    <row r="534" spans="1:15">
      <c r="A534" s="1">
        <v>0.25</v>
      </c>
      <c r="B534" s="1">
        <v>1.5</v>
      </c>
      <c r="C534" s="1">
        <v>7</v>
      </c>
      <c r="D534" s="1">
        <v>1.83919613463059</v>
      </c>
      <c r="E534" s="1">
        <v>2.15164987643179</v>
      </c>
      <c r="F534" s="1">
        <v>1.34429317446968</v>
      </c>
      <c r="G534" s="1">
        <v>1.5869406</v>
      </c>
      <c r="H534" s="1">
        <v>2.17360054</v>
      </c>
      <c r="I534" s="1">
        <v>1.113094299</v>
      </c>
      <c r="J534">
        <v>1.85874343695996</v>
      </c>
      <c r="K534">
        <v>2.17893433543309</v>
      </c>
      <c r="L534">
        <v>1.34810127543791</v>
      </c>
      <c r="M534" s="2">
        <v>1.62008253913742</v>
      </c>
      <c r="N534" s="2">
        <v>0</v>
      </c>
      <c r="O534" s="2">
        <v>1.51645739700341</v>
      </c>
    </row>
    <row r="535" spans="1:15">
      <c r="A535" s="1">
        <v>0.5</v>
      </c>
      <c r="B535" s="1">
        <v>1.5</v>
      </c>
      <c r="C535" s="1">
        <v>7</v>
      </c>
      <c r="D535" s="1">
        <v>2.35105392561886</v>
      </c>
      <c r="E535" s="1">
        <v>2.213928967447</v>
      </c>
      <c r="F535" s="1">
        <v>1.71665468248918</v>
      </c>
      <c r="G535" s="1">
        <v>2.9394564</v>
      </c>
      <c r="H535" s="1">
        <v>2.6339041</v>
      </c>
      <c r="I535" s="1">
        <v>1.967731211</v>
      </c>
      <c r="J535">
        <v>2.70613308224109</v>
      </c>
      <c r="K535">
        <v>2.23849542280992</v>
      </c>
      <c r="L535">
        <v>1.7933826754695</v>
      </c>
      <c r="M535" s="2">
        <v>1.95619211940769</v>
      </c>
      <c r="N535" s="2">
        <v>0</v>
      </c>
      <c r="O535" s="2">
        <v>3.12186828040725</v>
      </c>
    </row>
    <row r="536" spans="1:15">
      <c r="A536" s="1">
        <v>0.75</v>
      </c>
      <c r="B536" s="1">
        <v>1.5</v>
      </c>
      <c r="C536" s="1">
        <v>7</v>
      </c>
      <c r="D536" s="1">
        <v>2.90709150210652</v>
      </c>
      <c r="E536" s="1">
        <v>2.31621717756895</v>
      </c>
      <c r="F536" s="1">
        <v>2.08506626975961</v>
      </c>
      <c r="G536" s="1">
        <v>3.740405</v>
      </c>
      <c r="H536" s="1">
        <v>2.6153012</v>
      </c>
      <c r="I536" s="1">
        <v>2.48009958</v>
      </c>
      <c r="J536">
        <v>3.37641432268116</v>
      </c>
      <c r="K536">
        <v>2.33661899421601</v>
      </c>
      <c r="L536">
        <v>2.18651121511225</v>
      </c>
      <c r="M536" s="2">
        <v>2.1241411648286</v>
      </c>
      <c r="N536" s="2">
        <v>0</v>
      </c>
      <c r="O536" s="2">
        <v>3.45797497147014</v>
      </c>
    </row>
    <row r="537" spans="1:15">
      <c r="A537" s="1">
        <v>1</v>
      </c>
      <c r="B537" s="1">
        <v>1.5</v>
      </c>
      <c r="C537" s="1">
        <v>7</v>
      </c>
      <c r="D537" s="1">
        <v>3.40960413103598</v>
      </c>
      <c r="E537" s="1">
        <v>2.42220131189189</v>
      </c>
      <c r="F537" s="1">
        <v>2.35539836488376</v>
      </c>
      <c r="G537" s="1">
        <v>3.88232726</v>
      </c>
      <c r="H537" s="1">
        <v>2.62017588</v>
      </c>
      <c r="I537" s="1">
        <v>2.611805339</v>
      </c>
      <c r="J537">
        <v>3.70135676731621</v>
      </c>
      <c r="K537">
        <v>2.4371037218334</v>
      </c>
      <c r="L537">
        <v>2.42624362395304</v>
      </c>
      <c r="M537" s="2">
        <v>2.20936406646395</v>
      </c>
      <c r="N537" s="2">
        <v>0</v>
      </c>
      <c r="O537" s="2">
        <v>3.67646730067877</v>
      </c>
    </row>
    <row r="538" spans="1:15">
      <c r="A538" s="1">
        <v>1.25</v>
      </c>
      <c r="B538" s="1">
        <v>1.5</v>
      </c>
      <c r="C538" s="1">
        <v>7</v>
      </c>
      <c r="D538" s="1">
        <v>3.78867693371347</v>
      </c>
      <c r="E538" s="1">
        <v>2.50140601316873</v>
      </c>
      <c r="F538" s="1">
        <v>2.51783424363794</v>
      </c>
      <c r="G538" s="1">
        <v>3.66563906</v>
      </c>
      <c r="H538" s="1">
        <v>2.78256254</v>
      </c>
      <c r="I538" s="1">
        <v>2.521336879</v>
      </c>
      <c r="J538">
        <v>3.82794330175563</v>
      </c>
      <c r="K538">
        <v>2.51149032914018</v>
      </c>
      <c r="L538">
        <v>2.54127224096154</v>
      </c>
      <c r="M538" s="2">
        <v>2.25611802166207</v>
      </c>
      <c r="N538" s="2">
        <v>0</v>
      </c>
      <c r="O538" s="2">
        <v>3.81923387392652</v>
      </c>
    </row>
    <row r="539" spans="1:15">
      <c r="A539" s="1">
        <v>1.5</v>
      </c>
      <c r="B539" s="1">
        <v>1.5</v>
      </c>
      <c r="C539" s="1">
        <v>7</v>
      </c>
      <c r="D539" s="1">
        <v>4.00888543853836</v>
      </c>
      <c r="E539" s="1">
        <v>2.54055933708459</v>
      </c>
      <c r="F539" s="1">
        <v>2.62252536563808</v>
      </c>
      <c r="G539" s="1">
        <v>3.536935</v>
      </c>
      <c r="H539" s="1">
        <v>2.7173972</v>
      </c>
      <c r="I539" s="1">
        <v>2.498778951</v>
      </c>
      <c r="J539">
        <v>3.92081541622321</v>
      </c>
      <c r="K539">
        <v>2.54835386495161</v>
      </c>
      <c r="L539">
        <v>2.61773031933437</v>
      </c>
      <c r="M539" s="2">
        <v>2.28332868567669</v>
      </c>
      <c r="N539" s="2">
        <v>0</v>
      </c>
      <c r="O539" s="2">
        <v>3.91073673853608</v>
      </c>
    </row>
    <row r="540" spans="1:15">
      <c r="A540" s="1">
        <v>1.75</v>
      </c>
      <c r="B540" s="1">
        <v>1.5</v>
      </c>
      <c r="C540" s="1">
        <v>7</v>
      </c>
      <c r="D540" s="1">
        <v>4.07953185928784</v>
      </c>
      <c r="E540" s="1">
        <v>2.55918021666469</v>
      </c>
      <c r="F540" s="1">
        <v>2.71297468644757</v>
      </c>
      <c r="G540" s="1">
        <v>3.875907</v>
      </c>
      <c r="H540" s="1">
        <v>2.6516194</v>
      </c>
      <c r="I540" s="1">
        <v>2.72730705</v>
      </c>
      <c r="J540">
        <v>3.88071292120357</v>
      </c>
      <c r="K540">
        <v>2.56624138093873</v>
      </c>
      <c r="L540">
        <v>2.68739129631092</v>
      </c>
      <c r="M540" s="2">
        <v>2.29985254027681</v>
      </c>
      <c r="N540" s="2">
        <v>0</v>
      </c>
      <c r="O540" s="2">
        <v>3.96791415080521</v>
      </c>
    </row>
    <row r="541" spans="1:15">
      <c r="A541" s="1">
        <v>2</v>
      </c>
      <c r="B541" s="1">
        <v>1.5</v>
      </c>
      <c r="C541" s="1">
        <v>7</v>
      </c>
      <c r="D541" s="1">
        <v>4.05816245782319</v>
      </c>
      <c r="E541" s="1">
        <v>2.57532928841221</v>
      </c>
      <c r="F541" s="1">
        <v>2.79073589425132</v>
      </c>
      <c r="G541" s="1">
        <v>3.6196333</v>
      </c>
      <c r="H541" s="1">
        <v>2.44825228</v>
      </c>
      <c r="I541" s="1">
        <v>2.586544062</v>
      </c>
      <c r="J541">
        <v>3.87896176038846</v>
      </c>
      <c r="K541">
        <v>2.58179194944244</v>
      </c>
      <c r="L541">
        <v>2.76421422668721</v>
      </c>
      <c r="M541" s="2">
        <v>2.31017956133612</v>
      </c>
      <c r="N541" s="2">
        <v>0</v>
      </c>
      <c r="O541" s="2">
        <v>4.00225396789501</v>
      </c>
    </row>
    <row r="542" spans="1:15">
      <c r="A542" s="1">
        <v>2.25</v>
      </c>
      <c r="B542" s="1">
        <v>1.5</v>
      </c>
      <c r="C542" s="1">
        <v>7</v>
      </c>
      <c r="D542" s="1">
        <v>4.01357634760649</v>
      </c>
      <c r="E542" s="1">
        <v>2.59436082725131</v>
      </c>
      <c r="F542" s="1">
        <v>2.81751623269455</v>
      </c>
      <c r="G542" s="1">
        <v>4.0913594</v>
      </c>
      <c r="H542" s="1">
        <v>2.65088674</v>
      </c>
      <c r="I542" s="1">
        <v>2.697479513</v>
      </c>
      <c r="J542">
        <v>3.90430750246326</v>
      </c>
      <c r="K542">
        <v>2.60000325480736</v>
      </c>
      <c r="L542">
        <v>2.79869130934442</v>
      </c>
      <c r="M542" s="2">
        <v>2.31674012945286</v>
      </c>
      <c r="N542" s="2">
        <v>0</v>
      </c>
      <c r="O542" s="2">
        <v>4.02142280028122</v>
      </c>
    </row>
    <row r="543" spans="1:15">
      <c r="A543" s="1">
        <v>2.5</v>
      </c>
      <c r="B543" s="1">
        <v>1.5</v>
      </c>
      <c r="C543" s="1">
        <v>7</v>
      </c>
      <c r="D543" s="1">
        <v>3.99136107894465</v>
      </c>
      <c r="E543" s="1">
        <v>2.61028254910173</v>
      </c>
      <c r="F543" s="1">
        <v>2.78275915022808</v>
      </c>
      <c r="G543" s="1">
        <v>3.90001354</v>
      </c>
      <c r="H543" s="1">
        <v>2.6677125</v>
      </c>
      <c r="I543" s="1">
        <v>2.819331981</v>
      </c>
      <c r="J543">
        <v>3.84882192982908</v>
      </c>
      <c r="K543">
        <v>2.61477575040357</v>
      </c>
      <c r="L543">
        <v>2.76060553525559</v>
      </c>
      <c r="M543" s="2">
        <v>2.32092232399078</v>
      </c>
      <c r="N543" s="2">
        <v>0</v>
      </c>
      <c r="O543" s="2">
        <v>4.03051373913179</v>
      </c>
    </row>
    <row r="544" spans="1:15">
      <c r="A544" s="1">
        <v>2.75</v>
      </c>
      <c r="B544" s="1">
        <v>1.5</v>
      </c>
      <c r="C544" s="1">
        <v>7</v>
      </c>
      <c r="D544" s="1">
        <v>3.99622312805252</v>
      </c>
      <c r="E544" s="1">
        <v>2.6193173934488</v>
      </c>
      <c r="F544" s="1">
        <v>2.7414525420202</v>
      </c>
      <c r="G544" s="1">
        <v>3.72662812</v>
      </c>
      <c r="H544" s="1">
        <v>2.73512066</v>
      </c>
      <c r="I544" s="1">
        <v>2.673305874</v>
      </c>
      <c r="J544">
        <v>3.77377263081543</v>
      </c>
      <c r="K544">
        <v>2.62222788788541</v>
      </c>
      <c r="L544">
        <v>2.71555133577887</v>
      </c>
      <c r="M544" s="2">
        <v>2.32355501850963</v>
      </c>
      <c r="N544" s="2">
        <v>0</v>
      </c>
      <c r="O544" s="2">
        <v>4.03291765455881</v>
      </c>
    </row>
    <row r="545" spans="1:15">
      <c r="A545" s="1">
        <v>3</v>
      </c>
      <c r="B545" s="1">
        <v>1.5</v>
      </c>
      <c r="C545" s="1">
        <v>7</v>
      </c>
      <c r="D545" s="1">
        <v>4.00514876647283</v>
      </c>
      <c r="E545" s="1">
        <v>2.62658416495306</v>
      </c>
      <c r="F545" s="1">
        <v>2.72954541587441</v>
      </c>
      <c r="G545" s="1">
        <v>3.7487018</v>
      </c>
      <c r="H545" s="1">
        <v>2.4709541</v>
      </c>
      <c r="I545" s="1">
        <v>2.729764996</v>
      </c>
      <c r="J545">
        <v>3.78863181525638</v>
      </c>
      <c r="K545">
        <v>2.62730621139506</v>
      </c>
      <c r="L545">
        <v>2.70758867924561</v>
      </c>
      <c r="M545" s="2">
        <v>2.32515202381069</v>
      </c>
      <c r="N545" s="2">
        <v>0</v>
      </c>
      <c r="O545" s="2">
        <v>4.0309043588539</v>
      </c>
    </row>
    <row r="546" spans="1:15">
      <c r="A546" s="1">
        <v>3.25</v>
      </c>
      <c r="B546" s="1">
        <v>1.5</v>
      </c>
      <c r="C546" s="1">
        <v>7</v>
      </c>
      <c r="D546" s="1">
        <v>3.98710322615877</v>
      </c>
      <c r="E546" s="1">
        <v>2.63816164696753</v>
      </c>
      <c r="F546" s="1">
        <v>2.74569699194308</v>
      </c>
      <c r="G546" s="1">
        <v>4.0600702</v>
      </c>
      <c r="H546" s="1">
        <v>2.3602612</v>
      </c>
      <c r="I546" s="1">
        <v>2.696671747</v>
      </c>
      <c r="J546">
        <v>3.84297644734303</v>
      </c>
      <c r="K546">
        <v>2.63632498007759</v>
      </c>
      <c r="L546">
        <v>2.73882047482284</v>
      </c>
      <c r="M546" s="2">
        <v>2.3260421262293</v>
      </c>
      <c r="N546" s="2">
        <v>0</v>
      </c>
      <c r="O546" s="2">
        <v>4.02600313231044</v>
      </c>
    </row>
    <row r="547" spans="1:15">
      <c r="A547" s="1">
        <v>3.5</v>
      </c>
      <c r="B547" s="1">
        <v>1.5</v>
      </c>
      <c r="C547" s="1">
        <v>7</v>
      </c>
      <c r="D547" s="1">
        <v>3.92376357299969</v>
      </c>
      <c r="E547" s="1">
        <v>2.6533138694326</v>
      </c>
      <c r="F547" s="1">
        <v>2.75079244370046</v>
      </c>
      <c r="G547" s="1">
        <v>3.7435868</v>
      </c>
      <c r="H547" s="1">
        <v>2.3015596</v>
      </c>
      <c r="I547" s="1">
        <v>2.656667604</v>
      </c>
      <c r="J547">
        <v>3.79789047481789</v>
      </c>
      <c r="K547">
        <v>2.64938195070864</v>
      </c>
      <c r="L547">
        <v>2.75630563636133</v>
      </c>
      <c r="M547" s="2">
        <v>2.32644152352447</v>
      </c>
      <c r="N547" s="2">
        <v>0</v>
      </c>
      <c r="O547" s="2">
        <v>4.01925079910397</v>
      </c>
    </row>
    <row r="548" spans="1:15">
      <c r="A548" s="1">
        <v>3.75</v>
      </c>
      <c r="B548" s="1">
        <v>1.5</v>
      </c>
      <c r="C548" s="1">
        <v>7</v>
      </c>
      <c r="D548" s="1">
        <v>3.81962632075418</v>
      </c>
      <c r="E548" s="1">
        <v>2.66542698554571</v>
      </c>
      <c r="F548" s="1">
        <v>2.71396821609294</v>
      </c>
      <c r="G548" s="1">
        <v>3.9778946</v>
      </c>
      <c r="H548" s="1">
        <v>2.3841177</v>
      </c>
      <c r="I548" s="1">
        <v>2.715019976</v>
      </c>
      <c r="J548">
        <v>3.67950995015465</v>
      </c>
      <c r="K548">
        <v>2.66050469438986</v>
      </c>
      <c r="L548">
        <v>2.71635725623926</v>
      </c>
      <c r="M548" s="2">
        <v>2.32649576219339</v>
      </c>
      <c r="N548" s="2">
        <v>0</v>
      </c>
      <c r="O548" s="2">
        <v>4.01135395139864</v>
      </c>
    </row>
    <row r="549" spans="1:15">
      <c r="A549" s="1">
        <v>4</v>
      </c>
      <c r="B549" s="1">
        <v>1.5</v>
      </c>
      <c r="C549" s="1">
        <v>7</v>
      </c>
      <c r="D549" s="1">
        <v>3.69360650628993</v>
      </c>
      <c r="E549" s="1">
        <v>2.66881508761356</v>
      </c>
      <c r="F549" s="1">
        <v>2.64751268656384</v>
      </c>
      <c r="G549" s="1">
        <v>3.64310052</v>
      </c>
      <c r="H549" s="1">
        <v>2.6485256</v>
      </c>
      <c r="I549" s="1">
        <v>2.661862685</v>
      </c>
      <c r="J549">
        <v>3.58643009293736</v>
      </c>
      <c r="K549">
        <v>2.66408390152073</v>
      </c>
      <c r="L549">
        <v>2.63769069927787</v>
      </c>
      <c r="M549" s="2">
        <v>2.32630484665818</v>
      </c>
      <c r="N549" s="2">
        <v>0</v>
      </c>
      <c r="O549" s="2">
        <v>4.00279576794736</v>
      </c>
    </row>
    <row r="550" spans="1:15">
      <c r="A550" s="1">
        <v>0.5</v>
      </c>
      <c r="B550" s="1">
        <v>1.75</v>
      </c>
      <c r="C550" s="1">
        <v>7</v>
      </c>
      <c r="D550" s="1">
        <v>2.20945319300168</v>
      </c>
      <c r="E550" s="1">
        <v>2.15924586345714</v>
      </c>
      <c r="F550" s="1">
        <v>1.62813189219159</v>
      </c>
      <c r="G550" s="1">
        <v>2.7928305</v>
      </c>
      <c r="H550" s="1">
        <v>2.4189372</v>
      </c>
      <c r="I550" s="1">
        <v>2.007730148</v>
      </c>
      <c r="J550">
        <v>2.43447360721965</v>
      </c>
      <c r="K550">
        <v>2.18496021039796</v>
      </c>
      <c r="L550">
        <v>1.67710455114692</v>
      </c>
      <c r="M550" s="2">
        <v>1.90397716047257</v>
      </c>
      <c r="N550" s="2">
        <v>0</v>
      </c>
      <c r="O550" s="2">
        <v>2.90749881934265</v>
      </c>
    </row>
    <row r="551" spans="1:15">
      <c r="A551" s="1">
        <v>0.75</v>
      </c>
      <c r="B551" s="1">
        <v>1.75</v>
      </c>
      <c r="C551" s="1">
        <v>7</v>
      </c>
      <c r="D551" s="1">
        <v>2.76509919331438</v>
      </c>
      <c r="E551" s="1">
        <v>2.27841709099835</v>
      </c>
      <c r="F551" s="1">
        <v>1.98841471527214</v>
      </c>
      <c r="G551" s="1">
        <v>3.53230388</v>
      </c>
      <c r="H551" s="1">
        <v>2.45043248</v>
      </c>
      <c r="I551" s="1">
        <v>2.352738267</v>
      </c>
      <c r="J551">
        <v>3.08277944534705</v>
      </c>
      <c r="K551">
        <v>2.29862849691672</v>
      </c>
      <c r="L551">
        <v>2.06347421700131</v>
      </c>
      <c r="M551" s="2">
        <v>2.10126181811523</v>
      </c>
      <c r="N551" s="2">
        <v>0</v>
      </c>
      <c r="O551" s="2">
        <v>3.31273529487224</v>
      </c>
    </row>
    <row r="552" spans="1:15">
      <c r="A552" s="1">
        <v>1</v>
      </c>
      <c r="B552" s="1">
        <v>1.75</v>
      </c>
      <c r="C552" s="1">
        <v>7</v>
      </c>
      <c r="D552" s="1">
        <v>3.27086106549291</v>
      </c>
      <c r="E552" s="1">
        <v>2.40140867217548</v>
      </c>
      <c r="F552" s="1">
        <v>2.27729670224569</v>
      </c>
      <c r="G552" s="1">
        <v>3.51982928</v>
      </c>
      <c r="H552" s="1">
        <v>2.76871506</v>
      </c>
      <c r="I552" s="1">
        <v>2.508667392</v>
      </c>
      <c r="J552">
        <v>3.47365674495866</v>
      </c>
      <c r="K552">
        <v>2.41533985160287</v>
      </c>
      <c r="L552">
        <v>2.33179444938381</v>
      </c>
      <c r="M552" s="2">
        <v>2.20512686289456</v>
      </c>
      <c r="N552" s="2">
        <v>0</v>
      </c>
      <c r="O552" s="2">
        <v>3.54721042966146</v>
      </c>
    </row>
    <row r="553" spans="1:15">
      <c r="A553" s="1">
        <v>1.25</v>
      </c>
      <c r="B553" s="1">
        <v>1.75</v>
      </c>
      <c r="C553" s="1">
        <v>7</v>
      </c>
      <c r="D553" s="1">
        <v>3.6602464106585</v>
      </c>
      <c r="E553" s="1">
        <v>2.49515750255733</v>
      </c>
      <c r="F553" s="1">
        <v>2.47417249911845</v>
      </c>
      <c r="G553" s="1">
        <v>3.9681113</v>
      </c>
      <c r="H553" s="1">
        <v>2.48684666</v>
      </c>
      <c r="I553" s="1">
        <v>2.493682031</v>
      </c>
      <c r="J553">
        <v>3.68791875923115</v>
      </c>
      <c r="K553">
        <v>2.50382966556742</v>
      </c>
      <c r="L553">
        <v>2.49160574780402</v>
      </c>
      <c r="M553" s="2">
        <v>2.26315184075359</v>
      </c>
      <c r="N553" s="2">
        <v>0</v>
      </c>
      <c r="O553" s="2">
        <v>3.70579824733929</v>
      </c>
    </row>
    <row r="554" spans="1:15">
      <c r="A554" s="1">
        <v>1.5</v>
      </c>
      <c r="B554" s="1">
        <v>1.75</v>
      </c>
      <c r="C554" s="1">
        <v>7</v>
      </c>
      <c r="D554" s="1">
        <v>3.90189207713213</v>
      </c>
      <c r="E554" s="1">
        <v>2.54103092727803</v>
      </c>
      <c r="F554" s="1">
        <v>2.6145710088325</v>
      </c>
      <c r="G554" s="1">
        <v>3.99154426</v>
      </c>
      <c r="H554" s="1">
        <v>2.564796</v>
      </c>
      <c r="I554" s="1">
        <v>2.666070301</v>
      </c>
      <c r="J554">
        <v>3.81648606785353</v>
      </c>
      <c r="K554">
        <v>2.54774069196483</v>
      </c>
      <c r="L554">
        <v>2.6076942783701</v>
      </c>
      <c r="M554" s="2">
        <v>2.29750030218352</v>
      </c>
      <c r="N554" s="2">
        <v>0</v>
      </c>
      <c r="O554" s="2">
        <v>3.81327497052127</v>
      </c>
    </row>
    <row r="555" spans="1:15">
      <c r="A555" s="1">
        <v>1.75</v>
      </c>
      <c r="B555" s="1">
        <v>1.75</v>
      </c>
      <c r="C555" s="1">
        <v>7</v>
      </c>
      <c r="D555" s="1">
        <v>4.0101999084489</v>
      </c>
      <c r="E555" s="1">
        <v>2.5602606250324</v>
      </c>
      <c r="F555" s="1">
        <v>2.72835935889676</v>
      </c>
      <c r="G555" s="1">
        <v>3.88668188</v>
      </c>
      <c r="H555" s="1">
        <v>2.37378834</v>
      </c>
      <c r="I555" s="1">
        <v>2.713332995</v>
      </c>
      <c r="J555">
        <v>3.84304148534125</v>
      </c>
      <c r="K555">
        <v>2.56711571510921</v>
      </c>
      <c r="L555">
        <v>2.70227948825071</v>
      </c>
      <c r="M555" s="2">
        <v>2.31877255022111</v>
      </c>
      <c r="N555" s="2">
        <v>0</v>
      </c>
      <c r="O555" s="2">
        <v>3.88515261480549</v>
      </c>
    </row>
    <row r="556" spans="1:15">
      <c r="A556" s="1">
        <v>2</v>
      </c>
      <c r="B556" s="1">
        <v>1.75</v>
      </c>
      <c r="C556" s="1">
        <v>7</v>
      </c>
      <c r="D556" s="1">
        <v>4.03382155111225</v>
      </c>
      <c r="E556" s="1">
        <v>2.57509609139271</v>
      </c>
      <c r="F556" s="1">
        <v>2.80822176108926</v>
      </c>
      <c r="G556" s="1">
        <v>3.955532</v>
      </c>
      <c r="H556" s="1">
        <v>2.4663528</v>
      </c>
      <c r="I556" s="1">
        <v>2.667983477</v>
      </c>
      <c r="J556">
        <v>3.88616579417858</v>
      </c>
      <c r="K556">
        <v>2.58200416988256</v>
      </c>
      <c r="L556">
        <v>2.77916943164411</v>
      </c>
      <c r="M556" s="2">
        <v>2.33240095027985</v>
      </c>
      <c r="N556" s="2">
        <v>0</v>
      </c>
      <c r="O556" s="2">
        <v>3.93228872851044</v>
      </c>
    </row>
    <row r="557" spans="1:15">
      <c r="A557" s="1">
        <v>2.25</v>
      </c>
      <c r="B557" s="1">
        <v>1.75</v>
      </c>
      <c r="C557" s="1">
        <v>7</v>
      </c>
      <c r="D557" s="1">
        <v>4.02797218041859</v>
      </c>
      <c r="E557" s="1">
        <v>2.59002229904917</v>
      </c>
      <c r="F557" s="1">
        <v>2.83295653277474</v>
      </c>
      <c r="G557" s="1">
        <v>3.9357718</v>
      </c>
      <c r="H557" s="1">
        <v>2.3616546</v>
      </c>
      <c r="I557" s="1">
        <v>2.649749351</v>
      </c>
      <c r="J557">
        <v>3.93132549487965</v>
      </c>
      <c r="K557">
        <v>2.59633444910637</v>
      </c>
      <c r="L557">
        <v>2.81277237361612</v>
      </c>
      <c r="M557" s="2">
        <v>2.34134742529913</v>
      </c>
      <c r="N557" s="2">
        <v>0</v>
      </c>
      <c r="O557" s="2">
        <v>3.96227328235353</v>
      </c>
    </row>
    <row r="558" spans="1:15">
      <c r="A558" s="1">
        <v>2.5</v>
      </c>
      <c r="B558" s="1">
        <v>1.75</v>
      </c>
      <c r="C558" s="1">
        <v>7</v>
      </c>
      <c r="D558" s="1">
        <v>4.03231263512373</v>
      </c>
      <c r="E558" s="1">
        <v>2.60042403608325</v>
      </c>
      <c r="F558" s="1">
        <v>2.8047583164456</v>
      </c>
      <c r="G558" s="1">
        <v>3.81917726</v>
      </c>
      <c r="H558" s="1">
        <v>2.2787524</v>
      </c>
      <c r="I558" s="1">
        <v>2.558939337</v>
      </c>
      <c r="J558">
        <v>3.91414420925694</v>
      </c>
      <c r="K558">
        <v>2.60562871819919</v>
      </c>
      <c r="L558">
        <v>2.79007425275658</v>
      </c>
      <c r="M558" s="2">
        <v>2.34731355478394</v>
      </c>
      <c r="N558" s="2">
        <v>0</v>
      </c>
      <c r="O558" s="2">
        <v>3.98037342853158</v>
      </c>
    </row>
    <row r="559" spans="1:15">
      <c r="A559" s="1">
        <v>2.75</v>
      </c>
      <c r="B559" s="1">
        <v>1.75</v>
      </c>
      <c r="C559" s="1">
        <v>7</v>
      </c>
      <c r="D559" s="1">
        <v>4.05370999423059</v>
      </c>
      <c r="E559" s="1">
        <v>2.60514516075973</v>
      </c>
      <c r="F559" s="1">
        <v>2.76056167788123</v>
      </c>
      <c r="G559" s="1">
        <v>4.10380694</v>
      </c>
      <c r="H559" s="1">
        <v>2.64694012</v>
      </c>
      <c r="I559" s="1">
        <v>2.706091857</v>
      </c>
      <c r="J559">
        <v>3.89435840509768</v>
      </c>
      <c r="K559">
        <v>2.60887467263354</v>
      </c>
      <c r="L559">
        <v>2.74580276217238</v>
      </c>
      <c r="M559" s="2">
        <v>2.3513207644587</v>
      </c>
      <c r="N559" s="2">
        <v>0</v>
      </c>
      <c r="O559" s="2">
        <v>3.99023586694165</v>
      </c>
    </row>
    <row r="560" spans="1:15">
      <c r="A560" s="1">
        <v>3</v>
      </c>
      <c r="B560" s="1">
        <v>1.75</v>
      </c>
      <c r="C560" s="1">
        <v>7</v>
      </c>
      <c r="D560" s="1">
        <v>4.06994754849198</v>
      </c>
      <c r="E560" s="1">
        <v>2.61080133965223</v>
      </c>
      <c r="F560" s="1">
        <v>2.73768722113716</v>
      </c>
      <c r="G560" s="1">
        <v>3.94275066</v>
      </c>
      <c r="H560" s="1">
        <v>2.6933898</v>
      </c>
      <c r="I560" s="1">
        <v>2.687026447</v>
      </c>
      <c r="J560">
        <v>3.96885768082544</v>
      </c>
      <c r="K560">
        <v>2.61247565844725</v>
      </c>
      <c r="L560">
        <v>2.72355651586324</v>
      </c>
      <c r="M560" s="2">
        <v>2.35400543706714</v>
      </c>
      <c r="N560" s="2">
        <v>0</v>
      </c>
      <c r="O560" s="2">
        <v>3.99438986881784</v>
      </c>
    </row>
    <row r="561" spans="1:15">
      <c r="A561" s="1">
        <v>3.25</v>
      </c>
      <c r="B561" s="1">
        <v>1.75</v>
      </c>
      <c r="C561" s="1">
        <v>7</v>
      </c>
      <c r="D561" s="1">
        <v>4.04801881874373</v>
      </c>
      <c r="E561" s="1">
        <v>2.62489970863453</v>
      </c>
      <c r="F561" s="1">
        <v>2.74679807348667</v>
      </c>
      <c r="G561" s="1">
        <v>3.9671288</v>
      </c>
      <c r="H561" s="1">
        <v>2.6015238</v>
      </c>
      <c r="I561" s="1">
        <v>2.723139646</v>
      </c>
      <c r="J561">
        <v>4.03165752463549</v>
      </c>
      <c r="K561">
        <v>2.6238890988521</v>
      </c>
      <c r="L561">
        <v>2.74172911853826</v>
      </c>
      <c r="M561" s="2">
        <v>2.35577687414785</v>
      </c>
      <c r="N561" s="2">
        <v>0</v>
      </c>
      <c r="O561" s="2">
        <v>3.99459693997403</v>
      </c>
    </row>
    <row r="562" spans="1:15">
      <c r="A562" s="1">
        <v>3.5</v>
      </c>
      <c r="B562" s="1">
        <v>1.75</v>
      </c>
      <c r="C562" s="1">
        <v>7</v>
      </c>
      <c r="D562" s="1">
        <v>3.97187527944475</v>
      </c>
      <c r="E562" s="1">
        <v>2.64548735474322</v>
      </c>
      <c r="F562" s="1">
        <v>2.75365876919138</v>
      </c>
      <c r="G562" s="1">
        <v>4.06782946</v>
      </c>
      <c r="H562" s="1">
        <v>2.4502978</v>
      </c>
      <c r="I562" s="1">
        <v>2.734689433</v>
      </c>
      <c r="J562">
        <v>3.94716728038033</v>
      </c>
      <c r="K562">
        <v>2.64191275121122</v>
      </c>
      <c r="L562">
        <v>2.75682409735539</v>
      </c>
      <c r="M562" s="2">
        <v>2.35690564815907</v>
      </c>
      <c r="N562" s="2">
        <v>0</v>
      </c>
      <c r="O562" s="2">
        <v>3.99209022555848</v>
      </c>
    </row>
    <row r="563" spans="1:15">
      <c r="A563" s="1">
        <v>3.75</v>
      </c>
      <c r="B563" s="1">
        <v>1.75</v>
      </c>
      <c r="C563" s="1">
        <v>7</v>
      </c>
      <c r="D563" s="1">
        <v>3.85321003081126</v>
      </c>
      <c r="E563" s="1">
        <v>2.66309597850676</v>
      </c>
      <c r="F563" s="1">
        <v>2.72419909065029</v>
      </c>
      <c r="G563" s="1">
        <v>3.5649806</v>
      </c>
      <c r="H563" s="1">
        <v>2.72439312</v>
      </c>
      <c r="I563" s="1">
        <v>2.654960301</v>
      </c>
      <c r="J563">
        <v>3.77883704741611</v>
      </c>
      <c r="K563">
        <v>2.65791712557387</v>
      </c>
      <c r="L563">
        <v>2.72339479195785</v>
      </c>
      <c r="M563" s="2">
        <v>2.35757494095413</v>
      </c>
      <c r="N563" s="2">
        <v>0</v>
      </c>
      <c r="O563" s="2">
        <v>3.98773757279807</v>
      </c>
    </row>
    <row r="564" spans="1:15">
      <c r="A564" s="1">
        <v>4</v>
      </c>
      <c r="B564" s="1">
        <v>1.75</v>
      </c>
      <c r="C564" s="1">
        <v>7</v>
      </c>
      <c r="D564" s="1">
        <v>3.71639595876897</v>
      </c>
      <c r="E564" s="1">
        <v>2.67106151659804</v>
      </c>
      <c r="F564" s="1">
        <v>2.66696078916614</v>
      </c>
      <c r="G564" s="1">
        <v>3.59801146</v>
      </c>
      <c r="H564" s="1">
        <v>2.5565508</v>
      </c>
      <c r="I564" s="1">
        <v>2.564120846</v>
      </c>
      <c r="J564">
        <v>3.64913603441728</v>
      </c>
      <c r="K564">
        <v>2.66542610563663</v>
      </c>
      <c r="L564">
        <v>2.65557507566756</v>
      </c>
      <c r="M564" s="2">
        <v>2.35791138537953</v>
      </c>
      <c r="N564" s="2">
        <v>0</v>
      </c>
      <c r="O564" s="2">
        <v>3.98215268411619</v>
      </c>
    </row>
    <row r="565" spans="1:15">
      <c r="A565" s="1">
        <v>0.5</v>
      </c>
      <c r="B565" s="1">
        <v>2</v>
      </c>
      <c r="C565" s="1">
        <v>7</v>
      </c>
      <c r="D565" s="1">
        <v>2.17261778771268</v>
      </c>
      <c r="E565" s="1">
        <v>2.12479404075632</v>
      </c>
      <c r="F565" s="1">
        <v>1.61635963003225</v>
      </c>
      <c r="G565" s="1">
        <v>2.08611366</v>
      </c>
      <c r="H565" s="1">
        <v>2.39138612</v>
      </c>
      <c r="I565" s="1">
        <v>1.40276497</v>
      </c>
      <c r="J565">
        <v>2.36171743515356</v>
      </c>
      <c r="K565">
        <v>2.15056673734815</v>
      </c>
      <c r="L565">
        <v>1.63739309942158</v>
      </c>
      <c r="M565" s="2">
        <v>1.87205978299936</v>
      </c>
      <c r="N565" s="2">
        <v>0</v>
      </c>
      <c r="O565" s="2">
        <v>1.51645739700341</v>
      </c>
    </row>
    <row r="566" spans="1:15">
      <c r="A566" s="1">
        <v>0.75</v>
      </c>
      <c r="B566" s="1">
        <v>2</v>
      </c>
      <c r="C566" s="1">
        <v>7</v>
      </c>
      <c r="D566" s="1">
        <v>2.7021896249786</v>
      </c>
      <c r="E566" s="1">
        <v>2.24270301732248</v>
      </c>
      <c r="F566" s="1">
        <v>1.94888171018428</v>
      </c>
      <c r="G566" s="1">
        <v>3.0723818</v>
      </c>
      <c r="H566" s="1">
        <v>2.38014526</v>
      </c>
      <c r="I566" s="1">
        <v>2.148666121</v>
      </c>
      <c r="J566">
        <v>2.93650548053433</v>
      </c>
      <c r="K566">
        <v>2.26184791106492</v>
      </c>
      <c r="L566">
        <v>1.99572384348277</v>
      </c>
      <c r="M566" s="2">
        <v>2.0702709354503</v>
      </c>
      <c r="N566" s="2">
        <v>0</v>
      </c>
      <c r="O566" s="2">
        <v>3.17043854613746</v>
      </c>
    </row>
    <row r="567" spans="1:15">
      <c r="A567" s="1">
        <v>1</v>
      </c>
      <c r="B567" s="1">
        <v>2</v>
      </c>
      <c r="C567" s="1">
        <v>7</v>
      </c>
      <c r="D567" s="1">
        <v>3.1818875627678</v>
      </c>
      <c r="E567" s="1">
        <v>2.36495587270213</v>
      </c>
      <c r="F567" s="1">
        <v>2.23556009386882</v>
      </c>
      <c r="G567" s="1">
        <v>3.4605806</v>
      </c>
      <c r="H567" s="1">
        <v>2.3561676</v>
      </c>
      <c r="I567" s="1">
        <v>2.407473032</v>
      </c>
      <c r="J567">
        <v>3.34333105608551</v>
      </c>
      <c r="K567">
        <v>2.37757071079315</v>
      </c>
      <c r="L567">
        <v>2.27268820939</v>
      </c>
      <c r="M567" s="2">
        <v>2.19244059293563</v>
      </c>
      <c r="N567" s="2">
        <v>0</v>
      </c>
      <c r="O567" s="2">
        <v>3.43133657886161</v>
      </c>
    </row>
    <row r="568" spans="1:15">
      <c r="A568" s="1">
        <v>1.25</v>
      </c>
      <c r="B568" s="1">
        <v>2</v>
      </c>
      <c r="C568" s="1">
        <v>7</v>
      </c>
      <c r="D568" s="1">
        <v>3.55267296328623</v>
      </c>
      <c r="E568" s="1">
        <v>2.46165220474759</v>
      </c>
      <c r="F568" s="1">
        <v>2.44997491945249</v>
      </c>
      <c r="G568" s="1">
        <v>3.62818714</v>
      </c>
      <c r="H568" s="1">
        <v>2.7391829</v>
      </c>
      <c r="I568" s="1">
        <v>2.529036222</v>
      </c>
      <c r="J568">
        <v>3.58454057833165</v>
      </c>
      <c r="K568">
        <v>2.46912744693025</v>
      </c>
      <c r="L568">
        <v>2.46186958279597</v>
      </c>
      <c r="M568" s="2">
        <v>2.26218539937784</v>
      </c>
      <c r="N568" s="2">
        <v>0</v>
      </c>
      <c r="O568" s="2">
        <v>3.60262845209567</v>
      </c>
    </row>
    <row r="569" spans="1:15">
      <c r="A569" s="1">
        <v>1.5</v>
      </c>
      <c r="B569" s="1">
        <v>2</v>
      </c>
      <c r="C569" s="1">
        <v>7</v>
      </c>
      <c r="D569" s="1">
        <v>3.79157583198487</v>
      </c>
      <c r="E569" s="1">
        <v>2.51763606231026</v>
      </c>
      <c r="F569" s="1">
        <v>2.60623965812134</v>
      </c>
      <c r="G569" s="1">
        <v>3.71883134</v>
      </c>
      <c r="H569" s="1">
        <v>2.6600994</v>
      </c>
      <c r="I569" s="1">
        <v>2.454033661</v>
      </c>
      <c r="J569">
        <v>3.71825018365752</v>
      </c>
      <c r="K569">
        <v>2.52289731178643</v>
      </c>
      <c r="L569">
        <v>2.59852650809172</v>
      </c>
      <c r="M569" s="2">
        <v>2.30405014228296</v>
      </c>
      <c r="N569" s="2">
        <v>0</v>
      </c>
      <c r="O569" s="2">
        <v>3.72235060564484</v>
      </c>
    </row>
    <row r="570" spans="1:15">
      <c r="A570" s="1">
        <v>1.75</v>
      </c>
      <c r="B570" s="1">
        <v>2</v>
      </c>
      <c r="C570" s="1">
        <v>7</v>
      </c>
      <c r="D570" s="1">
        <v>3.91477378538741</v>
      </c>
      <c r="E570" s="1">
        <v>2.54725255858273</v>
      </c>
      <c r="F570" s="1">
        <v>2.71550288376796</v>
      </c>
      <c r="G570" s="1">
        <v>3.539855</v>
      </c>
      <c r="H570" s="1">
        <v>2.5974182</v>
      </c>
      <c r="I570" s="1">
        <v>2.53287812</v>
      </c>
      <c r="J570">
        <v>3.7954345175878</v>
      </c>
      <c r="K570">
        <v>2.55245961265137</v>
      </c>
      <c r="L570">
        <v>2.69165515390986</v>
      </c>
      <c r="M570" s="2">
        <v>2.33032773269644</v>
      </c>
      <c r="N570" s="2">
        <v>0</v>
      </c>
      <c r="O570" s="2">
        <v>3.80610539072731</v>
      </c>
    </row>
    <row r="571" spans="1:15">
      <c r="A571" s="1">
        <v>2</v>
      </c>
      <c r="B571" s="1">
        <v>2</v>
      </c>
      <c r="C571" s="1">
        <v>7</v>
      </c>
      <c r="D571" s="1">
        <v>3.96342332356665</v>
      </c>
      <c r="E571" s="1">
        <v>2.5687253768188</v>
      </c>
      <c r="F571" s="1">
        <v>2.77905698986199</v>
      </c>
      <c r="G571" s="1">
        <v>3.8081154</v>
      </c>
      <c r="H571" s="1">
        <v>2.56303552</v>
      </c>
      <c r="I571" s="1">
        <v>2.701077229</v>
      </c>
      <c r="J571">
        <v>3.85359644400912</v>
      </c>
      <c r="K571">
        <v>2.57392295284381</v>
      </c>
      <c r="L571">
        <v>2.75056332929334</v>
      </c>
      <c r="M571" s="2">
        <v>2.3474213632091</v>
      </c>
      <c r="N571" s="2">
        <v>0</v>
      </c>
      <c r="O571" s="2">
        <v>3.86412348224226</v>
      </c>
    </row>
    <row r="572" spans="1:15">
      <c r="A572" s="1">
        <v>2.25</v>
      </c>
      <c r="B572" s="1">
        <v>2</v>
      </c>
      <c r="C572" s="1">
        <v>7</v>
      </c>
      <c r="D572" s="1">
        <v>3.98151426874821</v>
      </c>
      <c r="E572" s="1">
        <v>2.58555151114977</v>
      </c>
      <c r="F572" s="1">
        <v>2.79806697233369</v>
      </c>
      <c r="G572" s="1">
        <v>3.751885</v>
      </c>
      <c r="H572" s="1">
        <v>2.4133904</v>
      </c>
      <c r="I572" s="1">
        <v>2.705184816</v>
      </c>
      <c r="J572">
        <v>3.88799873995019</v>
      </c>
      <c r="K572">
        <v>2.58999814643942</v>
      </c>
      <c r="L572">
        <v>2.78074830676964</v>
      </c>
      <c r="M572" s="2">
        <v>2.3588532692021</v>
      </c>
      <c r="N572" s="2">
        <v>0</v>
      </c>
      <c r="O572" s="2">
        <v>3.90369089255977</v>
      </c>
    </row>
    <row r="573" spans="1:15">
      <c r="A573" s="1">
        <v>2.5</v>
      </c>
      <c r="B573" s="1">
        <v>2</v>
      </c>
      <c r="C573" s="1">
        <v>7</v>
      </c>
      <c r="D573" s="1">
        <v>4.00166489499902</v>
      </c>
      <c r="E573" s="1">
        <v>2.5965154976216</v>
      </c>
      <c r="F573" s="1">
        <v>2.77634479061293</v>
      </c>
      <c r="G573" s="1">
        <v>3.82678146</v>
      </c>
      <c r="H573" s="1">
        <v>2.6651256</v>
      </c>
      <c r="I573" s="1">
        <v>2.666294629</v>
      </c>
      <c r="J573">
        <v>3.89252418571902</v>
      </c>
      <c r="K573">
        <v>2.59988932176509</v>
      </c>
      <c r="L573">
        <v>2.7720820661889</v>
      </c>
      <c r="M573" s="2">
        <v>2.36665924829339</v>
      </c>
      <c r="N573" s="2">
        <v>0</v>
      </c>
      <c r="O573" s="2">
        <v>3.93003565624428</v>
      </c>
    </row>
    <row r="574" spans="1:15">
      <c r="A574" s="1">
        <v>2.75</v>
      </c>
      <c r="B574" s="1">
        <v>2</v>
      </c>
      <c r="C574" s="1">
        <v>7</v>
      </c>
      <c r="D574" s="1">
        <v>4.03156212727257</v>
      </c>
      <c r="E574" s="1">
        <v>2.60256109852924</v>
      </c>
      <c r="F574" s="1">
        <v>2.73271984918935</v>
      </c>
      <c r="G574" s="1">
        <v>3.7043278</v>
      </c>
      <c r="H574" s="1">
        <v>2.8542509</v>
      </c>
      <c r="I574" s="1">
        <v>2.669640622</v>
      </c>
      <c r="J574">
        <v>3.91649307682833</v>
      </c>
      <c r="K574">
        <v>2.60486917531304</v>
      </c>
      <c r="L574">
        <v>2.73089378674023</v>
      </c>
      <c r="M574" s="2">
        <v>2.37206729072455</v>
      </c>
      <c r="N574" s="2">
        <v>0</v>
      </c>
      <c r="O574" s="2">
        <v>3.94690173681138</v>
      </c>
    </row>
    <row r="575" spans="1:15">
      <c r="A575" s="1">
        <v>3</v>
      </c>
      <c r="B575" s="1">
        <v>2</v>
      </c>
      <c r="C575" s="1">
        <v>7</v>
      </c>
      <c r="D575" s="1">
        <v>4.05156100570704</v>
      </c>
      <c r="E575" s="1">
        <v>2.6092227091233</v>
      </c>
      <c r="F575" s="1">
        <v>2.70148683645412</v>
      </c>
      <c r="G575" s="1">
        <v>3.817039</v>
      </c>
      <c r="H575" s="1">
        <v>2.6753254</v>
      </c>
      <c r="I575" s="1">
        <v>2.757908172</v>
      </c>
      <c r="J575">
        <v>4.03465376129496</v>
      </c>
      <c r="K575">
        <v>2.61002699733144</v>
      </c>
      <c r="L575">
        <v>2.69650559150098</v>
      </c>
      <c r="M575" s="2">
        <v>2.37584574980305</v>
      </c>
      <c r="N575" s="2">
        <v>0</v>
      </c>
      <c r="O575" s="2">
        <v>3.95696869506294</v>
      </c>
    </row>
    <row r="576" spans="1:15">
      <c r="A576" s="1">
        <v>3.25</v>
      </c>
      <c r="B576" s="1">
        <v>2</v>
      </c>
      <c r="C576" s="1">
        <v>7</v>
      </c>
      <c r="D576" s="1">
        <v>4.02871143171479</v>
      </c>
      <c r="E576" s="1">
        <v>2.62520686678043</v>
      </c>
      <c r="F576" s="1">
        <v>2.70473473762222</v>
      </c>
      <c r="G576" s="1">
        <v>3.7177873</v>
      </c>
      <c r="H576" s="1">
        <v>2.6747848</v>
      </c>
      <c r="I576" s="1">
        <v>2.63141419</v>
      </c>
      <c r="J576">
        <v>4.09276482036706</v>
      </c>
      <c r="K576">
        <v>2.62379849271795</v>
      </c>
      <c r="L576">
        <v>2.7028410183102</v>
      </c>
      <c r="M576" s="2">
        <v>2.37849079454618</v>
      </c>
      <c r="N576" s="2">
        <v>0</v>
      </c>
      <c r="O576" s="2">
        <v>3.96215757907864</v>
      </c>
    </row>
    <row r="577" spans="1:15">
      <c r="A577" s="1">
        <v>3.75</v>
      </c>
      <c r="B577" s="1">
        <v>2</v>
      </c>
      <c r="C577" s="1">
        <v>7</v>
      </c>
      <c r="D577" s="1">
        <v>3.82899931547213</v>
      </c>
      <c r="E577" s="1">
        <v>2.66792095531936</v>
      </c>
      <c r="F577" s="1">
        <v>2.70715501900387</v>
      </c>
      <c r="G577" s="1">
        <v>3.84346194</v>
      </c>
      <c r="H577" s="1">
        <v>2.493118</v>
      </c>
      <c r="I577" s="1">
        <v>2.546926102</v>
      </c>
      <c r="J577">
        <v>3.8243970428519</v>
      </c>
      <c r="K577">
        <v>2.66247160164393</v>
      </c>
      <c r="L577">
        <v>2.70699015764317</v>
      </c>
      <c r="M577" s="2">
        <v>2.38159235586515</v>
      </c>
      <c r="N577" s="2">
        <v>0</v>
      </c>
      <c r="O577" s="2">
        <v>3.96304487946821</v>
      </c>
    </row>
    <row r="578" spans="1:15">
      <c r="A578" s="1">
        <v>4</v>
      </c>
      <c r="B578" s="1">
        <v>2</v>
      </c>
      <c r="C578" s="1">
        <v>7</v>
      </c>
      <c r="D578" s="1">
        <v>3.69489386862376</v>
      </c>
      <c r="E578" s="1">
        <v>2.67733951098835</v>
      </c>
      <c r="F578" s="1">
        <v>2.66777301479934</v>
      </c>
      <c r="G578" s="1">
        <v>4.06107014</v>
      </c>
      <c r="H578" s="1">
        <v>2.46399666</v>
      </c>
      <c r="I578" s="1">
        <v>2.736389915</v>
      </c>
      <c r="J578">
        <v>3.6929550892806</v>
      </c>
      <c r="K578">
        <v>2.67108541412624</v>
      </c>
      <c r="L578">
        <v>2.6580794381302</v>
      </c>
      <c r="M578" s="2">
        <v>2.38242808265456</v>
      </c>
      <c r="N578" s="2">
        <v>0</v>
      </c>
      <c r="O578" s="2">
        <v>3.96046575103689</v>
      </c>
    </row>
    <row r="579" spans="1:15">
      <c r="A579" s="1">
        <v>0.75</v>
      </c>
      <c r="B579" s="1">
        <v>2.25</v>
      </c>
      <c r="C579" s="1">
        <v>7</v>
      </c>
      <c r="D579" s="1">
        <v>2.70313730559566</v>
      </c>
      <c r="E579" s="1">
        <v>2.20561342949874</v>
      </c>
      <c r="F579" s="1">
        <v>1.96056105225901</v>
      </c>
      <c r="G579" s="1">
        <v>3.1561108</v>
      </c>
      <c r="H579" s="1">
        <v>2.1499829</v>
      </c>
      <c r="I579" s="1">
        <v>2.18698838</v>
      </c>
      <c r="J579">
        <v>2.89633591501055</v>
      </c>
      <c r="K579">
        <v>2.22254929521912</v>
      </c>
      <c r="L579">
        <v>1.98232318279156</v>
      </c>
      <c r="M579" s="2">
        <v>2.03626862592305</v>
      </c>
      <c r="N579" s="2">
        <v>0</v>
      </c>
      <c r="O579" s="2">
        <v>2.97841415087027</v>
      </c>
    </row>
    <row r="580" spans="1:15">
      <c r="A580" s="1">
        <v>1</v>
      </c>
      <c r="B580" s="1">
        <v>2.25</v>
      </c>
      <c r="C580" s="1">
        <v>7</v>
      </c>
      <c r="D580" s="1">
        <v>3.13471530781817</v>
      </c>
      <c r="E580" s="1">
        <v>2.32082789952182</v>
      </c>
      <c r="F580" s="1">
        <v>2.23263762581388</v>
      </c>
      <c r="G580" s="1">
        <v>3.418634</v>
      </c>
      <c r="H580" s="1">
        <v>2.58713072</v>
      </c>
      <c r="I580" s="1">
        <v>2.398016946</v>
      </c>
      <c r="J580">
        <v>3.26454892375125</v>
      </c>
      <c r="K580">
        <v>2.33138953476672</v>
      </c>
      <c r="L580">
        <v>2.25436197931565</v>
      </c>
      <c r="M580" s="2">
        <v>2.17348109814947</v>
      </c>
      <c r="N580" s="2">
        <v>0</v>
      </c>
      <c r="O580" s="2">
        <v>3.32223626281186</v>
      </c>
    </row>
    <row r="581" spans="1:15">
      <c r="A581" s="1">
        <v>1.25</v>
      </c>
      <c r="B581" s="1">
        <v>2.25</v>
      </c>
      <c r="C581" s="1">
        <v>7</v>
      </c>
      <c r="D581" s="1">
        <v>3.46272775456641</v>
      </c>
      <c r="E581" s="1">
        <v>2.41863762354369</v>
      </c>
      <c r="F581" s="1">
        <v>2.44501580486648</v>
      </c>
      <c r="G581" s="1">
        <v>4.2569954</v>
      </c>
      <c r="H581" s="1">
        <v>2.42210186</v>
      </c>
      <c r="I581" s="1">
        <v>2.68112291</v>
      </c>
      <c r="J581">
        <v>3.48480994227268</v>
      </c>
      <c r="K581">
        <v>2.42458347471612</v>
      </c>
      <c r="L581">
        <v>2.45196612752045</v>
      </c>
      <c r="M581" s="2">
        <v>2.25503572349391</v>
      </c>
      <c r="N581" s="2">
        <v>0</v>
      </c>
      <c r="O581" s="2">
        <v>3.50864846414758</v>
      </c>
    </row>
    <row r="582" spans="1:15">
      <c r="A582" s="1">
        <v>1.5</v>
      </c>
      <c r="B582" s="1">
        <v>2.25</v>
      </c>
      <c r="C582" s="1">
        <v>7</v>
      </c>
      <c r="D582" s="1">
        <v>3.67875959843569</v>
      </c>
      <c r="E582" s="1">
        <v>2.48825412490585</v>
      </c>
      <c r="F582" s="1">
        <v>2.59464522517392</v>
      </c>
      <c r="G582" s="1">
        <v>3.44489892</v>
      </c>
      <c r="H582" s="1">
        <v>2.7539498</v>
      </c>
      <c r="I582" s="1">
        <v>2.461560522</v>
      </c>
      <c r="J582">
        <v>3.62416689108416</v>
      </c>
      <c r="K582">
        <v>2.49185164654344</v>
      </c>
      <c r="L582">
        <v>2.58693199618192</v>
      </c>
      <c r="M582" s="2">
        <v>2.30472733633424</v>
      </c>
      <c r="N582" s="2">
        <v>0</v>
      </c>
      <c r="O582" s="2">
        <v>3.63840274273641</v>
      </c>
    </row>
    <row r="583" spans="1:15">
      <c r="A583" s="1">
        <v>1.75</v>
      </c>
      <c r="B583" s="1">
        <v>2.25</v>
      </c>
      <c r="C583" s="1">
        <v>7</v>
      </c>
      <c r="D583" s="1">
        <v>3.79895605619972</v>
      </c>
      <c r="E583" s="1">
        <v>2.53611023785134</v>
      </c>
      <c r="F583" s="1">
        <v>2.68360192872012</v>
      </c>
      <c r="G583" s="1">
        <v>3.5459398</v>
      </c>
      <c r="H583" s="1">
        <v>2.6358006</v>
      </c>
      <c r="I583" s="1">
        <v>2.691173134</v>
      </c>
      <c r="J583">
        <v>3.72829504184579</v>
      </c>
      <c r="K583">
        <v>2.539001043453</v>
      </c>
      <c r="L583">
        <v>2.66204459411948</v>
      </c>
      <c r="M583" s="2">
        <v>2.33626475392966</v>
      </c>
      <c r="N583" s="2">
        <v>0</v>
      </c>
      <c r="O583" s="2">
        <v>3.73166891953245</v>
      </c>
    </row>
    <row r="584" spans="1:15">
      <c r="A584" s="1">
        <v>2</v>
      </c>
      <c r="B584" s="1">
        <v>2.25</v>
      </c>
      <c r="C584" s="1">
        <v>7</v>
      </c>
      <c r="D584" s="1">
        <v>3.85465154005131</v>
      </c>
      <c r="E584" s="1">
        <v>2.57121387732675</v>
      </c>
      <c r="F584" s="1">
        <v>2.72541753894353</v>
      </c>
      <c r="G584" s="1">
        <v>3.6567386</v>
      </c>
      <c r="H584" s="1">
        <v>2.6782938</v>
      </c>
      <c r="I584" s="1">
        <v>2.540823585</v>
      </c>
      <c r="J584">
        <v>3.78146666895763</v>
      </c>
      <c r="K584">
        <v>2.57362029246839</v>
      </c>
      <c r="L584">
        <v>2.69904131094066</v>
      </c>
      <c r="M584" s="2">
        <v>2.3570043803441</v>
      </c>
      <c r="N584" s="2">
        <v>0</v>
      </c>
      <c r="O584" s="2">
        <v>3.79872952659238</v>
      </c>
    </row>
    <row r="585" spans="1:15">
      <c r="A585" s="1">
        <v>2.25</v>
      </c>
      <c r="B585" s="1">
        <v>2.25</v>
      </c>
      <c r="C585" s="1">
        <v>7</v>
      </c>
      <c r="D585" s="1">
        <v>3.88140069545629</v>
      </c>
      <c r="E585" s="1">
        <v>2.59677444165461</v>
      </c>
      <c r="F585" s="1">
        <v>2.73720820655768</v>
      </c>
      <c r="G585" s="1">
        <v>4.0514182</v>
      </c>
      <c r="H585" s="1">
        <v>2.53769572</v>
      </c>
      <c r="I585" s="1">
        <v>2.689161222</v>
      </c>
      <c r="J585">
        <v>3.78131812649364</v>
      </c>
      <c r="K585">
        <v>2.59831431519648</v>
      </c>
      <c r="L585">
        <v>2.72263190154316</v>
      </c>
      <c r="M585" s="2">
        <v>2.37104442233918</v>
      </c>
      <c r="N585" s="2">
        <v>0</v>
      </c>
      <c r="O585" s="2">
        <v>3.84657662634173</v>
      </c>
    </row>
    <row r="586" spans="1:15">
      <c r="A586" s="1">
        <v>2.5</v>
      </c>
      <c r="B586" s="1">
        <v>2.25</v>
      </c>
      <c r="C586" s="1">
        <v>7</v>
      </c>
      <c r="D586" s="1">
        <v>3.90635051880314</v>
      </c>
      <c r="E586" s="1">
        <v>2.61488566872728</v>
      </c>
      <c r="F586" s="1">
        <v>2.72274592939793</v>
      </c>
      <c r="G586" s="1">
        <v>3.766232</v>
      </c>
      <c r="H586" s="1">
        <v>2.3304506</v>
      </c>
      <c r="I586" s="1">
        <v>2.552224586</v>
      </c>
      <c r="J586">
        <v>3.76580179634469</v>
      </c>
      <c r="K586">
        <v>2.61563411517791</v>
      </c>
      <c r="L586">
        <v>2.72441332130637</v>
      </c>
      <c r="M586" s="2">
        <v>2.38077108433957</v>
      </c>
      <c r="N586" s="2">
        <v>0</v>
      </c>
      <c r="O586" s="2">
        <v>3.88028384851045</v>
      </c>
    </row>
    <row r="587" spans="1:15">
      <c r="A587" s="1">
        <v>2.75</v>
      </c>
      <c r="B587" s="1">
        <v>2.25</v>
      </c>
      <c r="C587" s="1">
        <v>7</v>
      </c>
      <c r="D587" s="1">
        <v>3.93678614289864</v>
      </c>
      <c r="E587" s="1">
        <v>2.62748544125583</v>
      </c>
      <c r="F587" s="1">
        <v>2.68560845449115</v>
      </c>
      <c r="G587" s="1">
        <v>3.87346788</v>
      </c>
      <c r="H587" s="1">
        <v>2.66478192</v>
      </c>
      <c r="I587" s="1">
        <v>2.650079631</v>
      </c>
      <c r="J587">
        <v>3.79259339449828</v>
      </c>
      <c r="K587">
        <v>2.6278312497752</v>
      </c>
      <c r="L587">
        <v>2.69141882706944</v>
      </c>
      <c r="M587" s="2">
        <v>2.38763117515829</v>
      </c>
      <c r="N587" s="2">
        <v>0</v>
      </c>
      <c r="O587" s="2">
        <v>3.90357531065675</v>
      </c>
    </row>
    <row r="588" spans="1:15">
      <c r="A588" s="1">
        <v>3</v>
      </c>
      <c r="B588" s="1">
        <v>2.25</v>
      </c>
      <c r="C588" s="1">
        <v>7</v>
      </c>
      <c r="D588" s="1">
        <v>3.95725103406806</v>
      </c>
      <c r="E588" s="1">
        <v>2.63783114065246</v>
      </c>
      <c r="F588" s="1">
        <v>2.65389222454166</v>
      </c>
      <c r="G588" s="1">
        <v>3.65650854</v>
      </c>
      <c r="H588" s="1">
        <v>2.61486946</v>
      </c>
      <c r="I588" s="1">
        <v>2.573700944</v>
      </c>
      <c r="J588">
        <v>3.89871291306324</v>
      </c>
      <c r="K588">
        <v>2.63753119233167</v>
      </c>
      <c r="L588">
        <v>2.65439818024863</v>
      </c>
      <c r="M588" s="2">
        <v>2.39253369400413</v>
      </c>
      <c r="N588" s="2">
        <v>0</v>
      </c>
      <c r="O588" s="2">
        <v>3.91918815435006</v>
      </c>
    </row>
    <row r="589" spans="1:15">
      <c r="A589" s="1">
        <v>3.25</v>
      </c>
      <c r="B589" s="1">
        <v>2.25</v>
      </c>
      <c r="C589" s="1">
        <v>7</v>
      </c>
      <c r="D589" s="1">
        <v>3.93906331795393</v>
      </c>
      <c r="E589" s="1">
        <v>2.652614737385</v>
      </c>
      <c r="F589" s="1">
        <v>2.65690471545647</v>
      </c>
      <c r="G589" s="1">
        <v>3.8468336</v>
      </c>
      <c r="H589" s="1">
        <v>2.5970237</v>
      </c>
      <c r="I589" s="1">
        <v>2.705505259</v>
      </c>
      <c r="J589">
        <v>3.956514752681</v>
      </c>
      <c r="K589">
        <v>2.6508335372969</v>
      </c>
      <c r="L589">
        <v>2.65670804312344</v>
      </c>
      <c r="M589" s="2">
        <v>2.39606773489253</v>
      </c>
      <c r="N589" s="2">
        <v>0</v>
      </c>
      <c r="O589" s="2">
        <v>3.9291355008768</v>
      </c>
    </row>
    <row r="590" spans="1:15">
      <c r="A590" s="1">
        <v>3.5</v>
      </c>
      <c r="B590" s="1">
        <v>2.25</v>
      </c>
      <c r="C590" s="1">
        <v>7</v>
      </c>
      <c r="D590" s="1">
        <v>3.86845648824552</v>
      </c>
      <c r="E590" s="1">
        <v>2.67131793486361</v>
      </c>
      <c r="F590" s="1">
        <v>2.67785368639715</v>
      </c>
      <c r="G590" s="1">
        <v>4.1710682</v>
      </c>
      <c r="H590" s="1">
        <v>2.580998</v>
      </c>
      <c r="I590" s="1">
        <v>2.755521136</v>
      </c>
      <c r="J590">
        <v>3.89444206425291</v>
      </c>
      <c r="K590">
        <v>2.66759485231815</v>
      </c>
      <c r="L590">
        <v>2.68056179618227</v>
      </c>
      <c r="M590" s="2">
        <v>2.39862555705296</v>
      </c>
      <c r="N590" s="2">
        <v>0</v>
      </c>
      <c r="O590" s="2">
        <v>3.93490062518328</v>
      </c>
    </row>
    <row r="591" spans="1:15">
      <c r="A591" s="1">
        <v>3.75</v>
      </c>
      <c r="B591" s="1">
        <v>2.25</v>
      </c>
      <c r="C591" s="1">
        <v>7</v>
      </c>
      <c r="D591" s="1">
        <v>3.76127571730692</v>
      </c>
      <c r="E591" s="1">
        <v>2.68607878747755</v>
      </c>
      <c r="F591" s="1">
        <v>2.6840585163888</v>
      </c>
      <c r="G591" s="1">
        <v>3.8504552</v>
      </c>
      <c r="H591" s="1">
        <v>2.64974946</v>
      </c>
      <c r="I591" s="1">
        <v>2.670205714</v>
      </c>
      <c r="J591">
        <v>3.7871075400969</v>
      </c>
      <c r="K591">
        <v>2.68074513742208</v>
      </c>
      <c r="L591">
        <v>2.68551449059238</v>
      </c>
      <c r="M591" s="2">
        <v>2.40047464206423</v>
      </c>
      <c r="N591" s="2">
        <v>0</v>
      </c>
      <c r="O591" s="2">
        <v>3.93757952604671</v>
      </c>
    </row>
    <row r="592" spans="1:15">
      <c r="A592" s="1">
        <v>4</v>
      </c>
      <c r="B592" s="1">
        <v>2.25</v>
      </c>
      <c r="C592" s="1">
        <v>7</v>
      </c>
      <c r="D592" s="1">
        <v>3.6425938125002</v>
      </c>
      <c r="E592" s="1">
        <v>2.69186371515087</v>
      </c>
      <c r="F592" s="1">
        <v>2.66137492847697</v>
      </c>
      <c r="G592" s="1">
        <v>3.7243287</v>
      </c>
      <c r="H592" s="1">
        <v>2.584602</v>
      </c>
      <c r="I592" s="1">
        <v>2.555492381</v>
      </c>
      <c r="J592">
        <v>3.69398191498649</v>
      </c>
      <c r="K592">
        <v>2.68540210524189</v>
      </c>
      <c r="L592">
        <v>2.65429838480519</v>
      </c>
      <c r="M592" s="2">
        <v>2.401801257633</v>
      </c>
      <c r="N592" s="2">
        <v>0</v>
      </c>
      <c r="O592" s="2">
        <v>3.93798489114423</v>
      </c>
    </row>
    <row r="593" spans="1:15">
      <c r="A593" s="1">
        <v>0.75</v>
      </c>
      <c r="B593" s="1">
        <v>2.5</v>
      </c>
      <c r="C593" s="1">
        <v>7</v>
      </c>
      <c r="D593" s="1">
        <v>2.73745747296042</v>
      </c>
      <c r="E593" s="1">
        <v>2.17164394171636</v>
      </c>
      <c r="F593" s="1">
        <v>1.99496550902458</v>
      </c>
      <c r="G593" s="1">
        <v>2.6207486</v>
      </c>
      <c r="H593" s="1">
        <v>2.51869332</v>
      </c>
      <c r="I593" s="1">
        <v>1.835663541</v>
      </c>
      <c r="J593">
        <v>2.89882739383746</v>
      </c>
      <c r="K593">
        <v>2.18520147855721</v>
      </c>
      <c r="L593">
        <v>1.99817155637583</v>
      </c>
      <c r="M593" s="2">
        <v>2.02274368956812</v>
      </c>
      <c r="N593" s="2">
        <v>0</v>
      </c>
      <c r="O593" s="2">
        <v>1.51645739700341</v>
      </c>
    </row>
    <row r="594" spans="1:15">
      <c r="A594" s="1">
        <v>1</v>
      </c>
      <c r="B594" s="1">
        <v>2.5</v>
      </c>
      <c r="C594" s="1">
        <v>7</v>
      </c>
      <c r="D594" s="1">
        <v>3.10953975866892</v>
      </c>
      <c r="E594" s="1">
        <v>2.28170422879491</v>
      </c>
      <c r="F594" s="1">
        <v>2.24354308200079</v>
      </c>
      <c r="G594" s="1">
        <v>3.12553734</v>
      </c>
      <c r="H594" s="1">
        <v>2.3735423</v>
      </c>
      <c r="I594" s="1">
        <v>2.302197331</v>
      </c>
      <c r="J594">
        <v>3.20050704385295</v>
      </c>
      <c r="K594">
        <v>2.28909722650153</v>
      </c>
      <c r="L594">
        <v>2.25486463050599</v>
      </c>
      <c r="M594" s="2">
        <v>2.15046613338255</v>
      </c>
      <c r="N594" s="2">
        <v>0</v>
      </c>
      <c r="O594" s="2">
        <v>3.20455339569368</v>
      </c>
    </row>
    <row r="595" spans="1:15">
      <c r="A595" s="1">
        <v>1.25</v>
      </c>
      <c r="B595" s="1">
        <v>2.5</v>
      </c>
      <c r="C595" s="1">
        <v>7</v>
      </c>
      <c r="D595" s="1">
        <v>3.38271987505458</v>
      </c>
      <c r="E595" s="1">
        <v>2.38594825959322</v>
      </c>
      <c r="F595" s="1">
        <v>2.43936480571172</v>
      </c>
      <c r="G595" s="1">
        <v>3.08737306</v>
      </c>
      <c r="H595" s="1">
        <v>2.739285</v>
      </c>
      <c r="I595" s="1">
        <v>2.343239204</v>
      </c>
      <c r="J595">
        <v>3.39288470192319</v>
      </c>
      <c r="K595">
        <v>2.38929788936277</v>
      </c>
      <c r="L595">
        <v>2.44310313620197</v>
      </c>
      <c r="M595" s="2">
        <v>2.24308294974349</v>
      </c>
      <c r="N595" s="2">
        <v>0</v>
      </c>
      <c r="O595" s="2">
        <v>3.42086693405547</v>
      </c>
    </row>
    <row r="596" spans="1:15">
      <c r="A596" s="1">
        <v>1.5</v>
      </c>
      <c r="B596" s="1">
        <v>2.5</v>
      </c>
      <c r="C596" s="1">
        <v>7</v>
      </c>
      <c r="D596" s="1">
        <v>3.56593680446571</v>
      </c>
      <c r="E596" s="1">
        <v>2.47325797083004</v>
      </c>
      <c r="F596" s="1">
        <v>2.57121209420711</v>
      </c>
      <c r="G596" s="1">
        <v>3.40474628</v>
      </c>
      <c r="H596" s="1">
        <v>2.5811762</v>
      </c>
      <c r="I596" s="1">
        <v>2.556003509</v>
      </c>
      <c r="J596">
        <v>3.54771457188539</v>
      </c>
      <c r="K596">
        <v>2.47451070164933</v>
      </c>
      <c r="L596">
        <v>2.56384107683789</v>
      </c>
      <c r="M596" s="2">
        <v>2.30075457986466</v>
      </c>
      <c r="N596" s="2">
        <v>0</v>
      </c>
      <c r="O596" s="2">
        <v>3.5609536683</v>
      </c>
    </row>
    <row r="597" spans="1:15">
      <c r="A597" s="1">
        <v>1.75</v>
      </c>
      <c r="B597" s="1">
        <v>2.5</v>
      </c>
      <c r="C597" s="1">
        <v>7</v>
      </c>
      <c r="D597" s="1">
        <v>3.67160506316235</v>
      </c>
      <c r="E597" s="1">
        <v>2.54157940945001</v>
      </c>
      <c r="F597" s="1">
        <v>2.63679099949236</v>
      </c>
      <c r="G597" s="1">
        <v>3.44710374</v>
      </c>
      <c r="H597" s="1">
        <v>2.52346594</v>
      </c>
      <c r="I597" s="1">
        <v>2.548742373</v>
      </c>
      <c r="J597">
        <v>3.66223145415268</v>
      </c>
      <c r="K597">
        <v>2.54183107618515</v>
      </c>
      <c r="L597">
        <v>2.61788309957144</v>
      </c>
      <c r="M597" s="2">
        <v>2.33776952285</v>
      </c>
      <c r="N597" s="2">
        <v>0</v>
      </c>
      <c r="O597" s="2">
        <v>3.66217336016021</v>
      </c>
    </row>
    <row r="598" spans="1:15">
      <c r="A598" s="1">
        <v>2</v>
      </c>
      <c r="B598" s="1">
        <v>2.5</v>
      </c>
      <c r="C598" s="1">
        <v>7</v>
      </c>
      <c r="D598" s="1">
        <v>3.72223947435194</v>
      </c>
      <c r="E598" s="1">
        <v>2.59289937498584</v>
      </c>
      <c r="F598" s="1">
        <v>2.66148643304937</v>
      </c>
      <c r="G598" s="1">
        <v>3.75916174</v>
      </c>
      <c r="H598" s="1">
        <v>2.4379646</v>
      </c>
      <c r="I598" s="1">
        <v>2.501994075</v>
      </c>
      <c r="J598">
        <v>3.70014341159488</v>
      </c>
      <c r="K598">
        <v>2.59237707381971</v>
      </c>
      <c r="L598">
        <v>2.63816362058689</v>
      </c>
      <c r="M598" s="2">
        <v>2.36233222393789</v>
      </c>
      <c r="N598" s="2">
        <v>0</v>
      </c>
      <c r="O598" s="2">
        <v>3.73670548476059</v>
      </c>
    </row>
    <row r="599" spans="1:15">
      <c r="A599" s="1">
        <v>2.25</v>
      </c>
      <c r="B599" s="1">
        <v>2.5</v>
      </c>
      <c r="C599" s="1">
        <v>7</v>
      </c>
      <c r="D599" s="1">
        <v>3.74793921416895</v>
      </c>
      <c r="E599" s="1">
        <v>2.63030514062867</v>
      </c>
      <c r="F599" s="1">
        <v>2.67349587552713</v>
      </c>
      <c r="G599" s="1">
        <v>3.75591472</v>
      </c>
      <c r="H599" s="1">
        <v>2.57049452</v>
      </c>
      <c r="I599" s="1">
        <v>2.592830119</v>
      </c>
      <c r="J599">
        <v>3.66253393327047</v>
      </c>
      <c r="K599">
        <v>2.62902272862269</v>
      </c>
      <c r="L599">
        <v>2.65956307467114</v>
      </c>
      <c r="M599" s="2">
        <v>2.37911063520346</v>
      </c>
      <c r="N599" s="2">
        <v>0</v>
      </c>
      <c r="O599" s="2">
        <v>3.7915832296088</v>
      </c>
    </row>
    <row r="600" spans="1:15">
      <c r="A600" s="1">
        <v>2.5</v>
      </c>
      <c r="B600" s="1">
        <v>2.5</v>
      </c>
      <c r="C600" s="1">
        <v>7</v>
      </c>
      <c r="D600" s="1">
        <v>3.77252484002644</v>
      </c>
      <c r="E600" s="1">
        <v>2.65774589059018</v>
      </c>
      <c r="F600" s="1">
        <v>2.67676812199016</v>
      </c>
      <c r="G600" s="1">
        <v>3.5862366</v>
      </c>
      <c r="H600" s="1">
        <v>2.43108854</v>
      </c>
      <c r="I600" s="1">
        <v>2.548281259</v>
      </c>
      <c r="J600">
        <v>3.61604680638656</v>
      </c>
      <c r="K600">
        <v>2.6561133947842</v>
      </c>
      <c r="L600">
        <v>2.67711155029766</v>
      </c>
      <c r="M600" s="2">
        <v>2.39085049514441</v>
      </c>
      <c r="N600" s="2">
        <v>0</v>
      </c>
      <c r="O600" s="2">
        <v>3.83173605818539</v>
      </c>
    </row>
    <row r="601" spans="1:15">
      <c r="A601" s="1">
        <v>2.75</v>
      </c>
      <c r="B601" s="1">
        <v>2.5</v>
      </c>
      <c r="C601" s="1">
        <v>7</v>
      </c>
      <c r="D601" s="1">
        <v>3.80174701989966</v>
      </c>
      <c r="E601" s="1">
        <v>2.67613312068871</v>
      </c>
      <c r="F601" s="1">
        <v>2.65694607739238</v>
      </c>
      <c r="G601" s="1">
        <v>3.7468253</v>
      </c>
      <c r="H601" s="1">
        <v>2.8813609</v>
      </c>
      <c r="I601" s="1">
        <v>2.738117826</v>
      </c>
      <c r="J601">
        <v>3.63509927480034</v>
      </c>
      <c r="K601">
        <v>2.6747611366583</v>
      </c>
      <c r="L601">
        <v>2.66241611909201</v>
      </c>
      <c r="M601" s="2">
        <v>2.39922700885135</v>
      </c>
      <c r="N601" s="2">
        <v>0</v>
      </c>
      <c r="O601" s="2">
        <v>3.86080671207391</v>
      </c>
    </row>
    <row r="602" spans="1:15">
      <c r="A602" s="1">
        <v>3</v>
      </c>
      <c r="B602" s="1">
        <v>2.5</v>
      </c>
      <c r="C602" s="1">
        <v>7</v>
      </c>
      <c r="D602" s="1">
        <v>3.82348114759944</v>
      </c>
      <c r="E602" s="1">
        <v>2.68648553317894</v>
      </c>
      <c r="F602" s="1">
        <v>2.62901327778847</v>
      </c>
      <c r="G602" s="1">
        <v>3.69472068</v>
      </c>
      <c r="H602" s="1">
        <v>2.5102458</v>
      </c>
      <c r="I602" s="1">
        <v>2.638131562</v>
      </c>
      <c r="J602">
        <v>3.70849116841102</v>
      </c>
      <c r="K602">
        <v>2.68515020601351</v>
      </c>
      <c r="L602">
        <v>2.62942237481296</v>
      </c>
      <c r="M602" s="2">
        <v>2.40529736955526</v>
      </c>
      <c r="N602" s="2">
        <v>0</v>
      </c>
      <c r="O602" s="2">
        <v>3.8815226705217</v>
      </c>
    </row>
    <row r="603" spans="1:15">
      <c r="A603" s="1">
        <v>3.25</v>
      </c>
      <c r="B603" s="1">
        <v>2.5</v>
      </c>
      <c r="C603" s="1">
        <v>7</v>
      </c>
      <c r="D603" s="1">
        <v>3.81517492236823</v>
      </c>
      <c r="E603" s="1">
        <v>2.69588423382964</v>
      </c>
      <c r="F603" s="1">
        <v>2.63152078121768</v>
      </c>
      <c r="G603" s="1">
        <v>4.05967292</v>
      </c>
      <c r="H603" s="1">
        <v>2.55692114</v>
      </c>
      <c r="I603" s="1">
        <v>2.705167188</v>
      </c>
      <c r="J603">
        <v>3.75938051781636</v>
      </c>
      <c r="K603">
        <v>2.69364582955433</v>
      </c>
      <c r="L603">
        <v>2.63023345375815</v>
      </c>
      <c r="M603" s="2">
        <v>2.40974914726643</v>
      </c>
      <c r="N603" s="2">
        <v>0</v>
      </c>
      <c r="O603" s="2">
        <v>3.89593294172738</v>
      </c>
    </row>
    <row r="604" spans="1:15">
      <c r="A604" s="1">
        <v>3.5</v>
      </c>
      <c r="B604" s="1">
        <v>2.5</v>
      </c>
      <c r="C604" s="1">
        <v>7</v>
      </c>
      <c r="D604" s="1">
        <v>3.76229571434324</v>
      </c>
      <c r="E604" s="1">
        <v>2.70669555960737</v>
      </c>
      <c r="F604" s="1">
        <v>2.65343192897574</v>
      </c>
      <c r="G604" s="1">
        <v>3.58162126</v>
      </c>
      <c r="H604" s="1">
        <v>2.7101726</v>
      </c>
      <c r="I604" s="1">
        <v>2.603669727</v>
      </c>
      <c r="J604">
        <v>3.73438956979847</v>
      </c>
      <c r="K604">
        <v>2.70292373478784</v>
      </c>
      <c r="L604">
        <v>2.65402582935634</v>
      </c>
      <c r="M604" s="2">
        <v>2.41304157560974</v>
      </c>
      <c r="N604" s="2">
        <v>0</v>
      </c>
      <c r="O604" s="2">
        <v>3.90557934868239</v>
      </c>
    </row>
    <row r="605" spans="1:15">
      <c r="A605" s="1">
        <v>3.75</v>
      </c>
      <c r="B605" s="1">
        <v>2.5</v>
      </c>
      <c r="C605" s="1">
        <v>7</v>
      </c>
      <c r="D605" s="1">
        <v>3.67707618748997</v>
      </c>
      <c r="E605" s="1">
        <v>2.71375934936967</v>
      </c>
      <c r="F605" s="1">
        <v>2.66693895880319</v>
      </c>
      <c r="G605" s="1">
        <v>3.8087778</v>
      </c>
      <c r="H605" s="1">
        <v>2.7577582</v>
      </c>
      <c r="I605" s="1">
        <v>2.744684868</v>
      </c>
      <c r="J605">
        <v>3.68810938751714</v>
      </c>
      <c r="K605">
        <v>2.70848728682368</v>
      </c>
      <c r="L605">
        <v>2.66771690262752</v>
      </c>
      <c r="M605" s="2">
        <v>2.41548868031081</v>
      </c>
      <c r="N605" s="2">
        <v>0</v>
      </c>
      <c r="O605" s="2">
        <v>3.91162431319914</v>
      </c>
    </row>
    <row r="606" spans="1:15">
      <c r="A606" s="1">
        <v>4</v>
      </c>
      <c r="B606" s="1">
        <v>2.5</v>
      </c>
      <c r="C606" s="1">
        <v>7</v>
      </c>
      <c r="D606" s="1">
        <v>3.58111704731424</v>
      </c>
      <c r="E606" s="1">
        <v>2.71298540366172</v>
      </c>
      <c r="F606" s="1">
        <v>2.6532437183732</v>
      </c>
      <c r="G606" s="1">
        <v>4.0106522</v>
      </c>
      <c r="H606" s="1">
        <v>2.521881</v>
      </c>
      <c r="I606" s="1">
        <v>2.716067365</v>
      </c>
      <c r="J606">
        <v>3.65138520991584</v>
      </c>
      <c r="K606">
        <v>2.70626804565916</v>
      </c>
      <c r="L606">
        <v>2.64670141438991</v>
      </c>
      <c r="M606" s="2">
        <v>2.41730972120631</v>
      </c>
      <c r="N606" s="2">
        <v>0</v>
      </c>
      <c r="O606" s="2">
        <v>3.91494644631936</v>
      </c>
    </row>
    <row r="607" spans="1:15">
      <c r="A607" s="1">
        <v>1</v>
      </c>
      <c r="B607" s="1">
        <v>2.75</v>
      </c>
      <c r="C607" s="1">
        <v>7</v>
      </c>
      <c r="D607" s="1">
        <v>3.08690009403298</v>
      </c>
      <c r="E607" s="1">
        <v>2.25806666077928</v>
      </c>
      <c r="F607" s="1">
        <v>2.23855386362237</v>
      </c>
      <c r="G607" s="1">
        <v>2.89718592</v>
      </c>
      <c r="H607" s="1">
        <v>2.35088356</v>
      </c>
      <c r="I607" s="1">
        <v>2.075056739</v>
      </c>
      <c r="J607">
        <v>3.13868164710707</v>
      </c>
      <c r="K607">
        <v>2.26186546225853</v>
      </c>
      <c r="L607">
        <v>2.24286607212659</v>
      </c>
      <c r="M607" s="2">
        <v>2.12705928489264</v>
      </c>
      <c r="N607" s="2">
        <v>0</v>
      </c>
      <c r="O607" s="2">
        <v>3.02893842496567</v>
      </c>
    </row>
    <row r="608" spans="1:15">
      <c r="A608" s="1">
        <v>1.25</v>
      </c>
      <c r="B608" s="1">
        <v>2.75</v>
      </c>
      <c r="C608" s="1">
        <v>7</v>
      </c>
      <c r="D608" s="1">
        <v>3.30584406082052</v>
      </c>
      <c r="E608" s="1">
        <v>2.37204784051164</v>
      </c>
      <c r="F608" s="1">
        <v>2.41548451856354</v>
      </c>
      <c r="G608" s="1">
        <v>3.37142448</v>
      </c>
      <c r="H608" s="1">
        <v>2.4406733</v>
      </c>
      <c r="I608" s="1">
        <v>2.402370512</v>
      </c>
      <c r="J608">
        <v>3.30542718524847</v>
      </c>
      <c r="K608">
        <v>2.37228033869144</v>
      </c>
      <c r="L608">
        <v>2.41798064192534</v>
      </c>
      <c r="M608" s="2">
        <v>2.22757666220282</v>
      </c>
      <c r="N608" s="2">
        <v>0</v>
      </c>
      <c r="O608" s="2">
        <v>3.33309485743234</v>
      </c>
    </row>
    <row r="609" spans="1:15">
      <c r="A609" s="1">
        <v>1.5</v>
      </c>
      <c r="B609" s="1">
        <v>2.75</v>
      </c>
      <c r="C609" s="1">
        <v>7</v>
      </c>
      <c r="D609" s="1">
        <v>3.45792049654041</v>
      </c>
      <c r="E609" s="1">
        <v>2.47766499947437</v>
      </c>
      <c r="F609" s="1">
        <v>2.53292640878172</v>
      </c>
      <c r="G609" s="1">
        <v>3.55530626</v>
      </c>
      <c r="H609" s="1">
        <v>2.7615648</v>
      </c>
      <c r="I609" s="1">
        <v>2.477969724</v>
      </c>
      <c r="J609">
        <v>3.47747732590465</v>
      </c>
      <c r="K609">
        <v>2.47608362419592</v>
      </c>
      <c r="L609">
        <v>2.5274575968746</v>
      </c>
      <c r="M609" s="2">
        <v>2.29306175316828</v>
      </c>
      <c r="N609" s="2">
        <v>0</v>
      </c>
      <c r="O609" s="2">
        <v>3.48851418238485</v>
      </c>
    </row>
    <row r="610" spans="1:15">
      <c r="A610" s="1">
        <v>1.75</v>
      </c>
      <c r="B610" s="1">
        <v>2.75</v>
      </c>
      <c r="C610" s="1">
        <v>7</v>
      </c>
      <c r="D610" s="1">
        <v>3.54431589110275</v>
      </c>
      <c r="E610" s="1">
        <v>2.56469671918229</v>
      </c>
      <c r="F610" s="1">
        <v>2.58004293414398</v>
      </c>
      <c r="G610" s="1">
        <v>3.32328694</v>
      </c>
      <c r="H610" s="1">
        <v>2.5922898</v>
      </c>
      <c r="I610" s="1">
        <v>2.500859224</v>
      </c>
      <c r="J610">
        <v>3.59026010366445</v>
      </c>
      <c r="K610">
        <v>2.56214596632117</v>
      </c>
      <c r="L610">
        <v>2.56597194789098</v>
      </c>
      <c r="M610" s="2">
        <v>2.3356940477349</v>
      </c>
      <c r="N610" s="2">
        <v>0</v>
      </c>
      <c r="O610" s="2">
        <v>3.59740667074758</v>
      </c>
    </row>
    <row r="611" spans="1:15">
      <c r="A611" s="1">
        <v>2</v>
      </c>
      <c r="B611" s="1">
        <v>2.75</v>
      </c>
      <c r="C611" s="1">
        <v>7</v>
      </c>
      <c r="D611" s="1">
        <v>3.58400871182019</v>
      </c>
      <c r="E611" s="1">
        <v>2.63010909670021</v>
      </c>
      <c r="F611" s="1">
        <v>2.59805216450448</v>
      </c>
      <c r="G611" s="1">
        <v>3.46256152</v>
      </c>
      <c r="H611" s="1">
        <v>2.6065566</v>
      </c>
      <c r="I611" s="1">
        <v>2.604721317</v>
      </c>
      <c r="J611">
        <v>3.61911232038468</v>
      </c>
      <c r="K611">
        <v>2.62684916985186</v>
      </c>
      <c r="L611">
        <v>2.58007849483518</v>
      </c>
      <c r="M611" s="2">
        <v>2.36423553108222</v>
      </c>
      <c r="N611" s="2">
        <v>0</v>
      </c>
      <c r="O611" s="2">
        <v>3.67830024161327</v>
      </c>
    </row>
    <row r="612" spans="1:15">
      <c r="A612" s="1">
        <v>2.25</v>
      </c>
      <c r="B612" s="1">
        <v>2.75</v>
      </c>
      <c r="C612" s="1">
        <v>7</v>
      </c>
      <c r="D612" s="1">
        <v>3.60573139229218</v>
      </c>
      <c r="E612" s="1">
        <v>2.67657171007572</v>
      </c>
      <c r="F612" s="1">
        <v>2.62180635507809</v>
      </c>
      <c r="G612" s="1">
        <v>3.5755614</v>
      </c>
      <c r="H612" s="1">
        <v>2.80985908</v>
      </c>
      <c r="I612" s="1">
        <v>2.644800786</v>
      </c>
      <c r="J612">
        <v>3.58163452489403</v>
      </c>
      <c r="K612">
        <v>2.67281968356623</v>
      </c>
      <c r="L612">
        <v>2.60973111015889</v>
      </c>
      <c r="M612" s="2">
        <v>2.38387917468471</v>
      </c>
      <c r="N612" s="2">
        <v>0</v>
      </c>
      <c r="O612" s="2">
        <v>3.73912559177542</v>
      </c>
    </row>
    <row r="613" spans="1:15">
      <c r="A613" s="1">
        <v>2.5</v>
      </c>
      <c r="B613" s="1">
        <v>2.75</v>
      </c>
      <c r="C613" s="1">
        <v>7</v>
      </c>
      <c r="D613" s="1">
        <v>3.63181835893287</v>
      </c>
      <c r="E613" s="1">
        <v>2.70911711270872</v>
      </c>
      <c r="F613" s="1">
        <v>2.65380529269329</v>
      </c>
      <c r="G613" s="1">
        <v>3.38532326</v>
      </c>
      <c r="H613" s="1">
        <v>2.8959902</v>
      </c>
      <c r="I613" s="1">
        <v>2.584946733</v>
      </c>
      <c r="J613">
        <v>3.56156947324044</v>
      </c>
      <c r="K613">
        <v>2.70532374758324</v>
      </c>
      <c r="L613">
        <v>2.65084231048531</v>
      </c>
      <c r="M613" s="2">
        <v>2.39772816413721</v>
      </c>
      <c r="N613" s="2">
        <v>0</v>
      </c>
      <c r="O613" s="2">
        <v>3.78484653607822</v>
      </c>
    </row>
    <row r="614" spans="1:15">
      <c r="A614" s="1">
        <v>2.75</v>
      </c>
      <c r="B614" s="1">
        <v>2.75</v>
      </c>
      <c r="C614" s="1">
        <v>7</v>
      </c>
      <c r="D614" s="1">
        <v>3.66578091804931</v>
      </c>
      <c r="E614" s="1">
        <v>2.72655295063854</v>
      </c>
      <c r="F614" s="1">
        <v>2.66095230473573</v>
      </c>
      <c r="G614" s="1">
        <v>3.88020514</v>
      </c>
      <c r="H614" s="1">
        <v>2.60886212</v>
      </c>
      <c r="I614" s="1">
        <v>2.677937622</v>
      </c>
      <c r="J614">
        <v>3.58969064185282</v>
      </c>
      <c r="K614">
        <v>2.72326193235357</v>
      </c>
      <c r="L614">
        <v>2.66149562551758</v>
      </c>
      <c r="M614" s="2">
        <v>2.40769167335192</v>
      </c>
      <c r="N614" s="2">
        <v>0</v>
      </c>
      <c r="O614" s="2">
        <v>3.81903312874714</v>
      </c>
    </row>
    <row r="615" spans="1:15">
      <c r="A615" s="1">
        <v>3</v>
      </c>
      <c r="B615" s="1">
        <v>2.75</v>
      </c>
      <c r="C615" s="1">
        <v>7</v>
      </c>
      <c r="D615" s="1">
        <v>3.69483119372594</v>
      </c>
      <c r="E615" s="1">
        <v>2.72941870086357</v>
      </c>
      <c r="F615" s="1">
        <v>2.63678543820358</v>
      </c>
      <c r="G615" s="1">
        <v>3.5667704</v>
      </c>
      <c r="H615" s="1">
        <v>2.56667728</v>
      </c>
      <c r="I615" s="1">
        <v>2.558959981</v>
      </c>
      <c r="J615">
        <v>3.64026737925476</v>
      </c>
      <c r="K615">
        <v>2.72646647382048</v>
      </c>
      <c r="L615">
        <v>2.63442947134904</v>
      </c>
      <c r="M615" s="2">
        <v>2.41498099865519</v>
      </c>
      <c r="N615" s="2">
        <v>0</v>
      </c>
      <c r="O615" s="2">
        <v>3.84436893406454</v>
      </c>
    </row>
    <row r="616" spans="1:15">
      <c r="A616" s="1">
        <v>3.25</v>
      </c>
      <c r="B616" s="1">
        <v>2.75</v>
      </c>
      <c r="C616" s="1">
        <v>7</v>
      </c>
      <c r="D616" s="1">
        <v>3.7004233547941</v>
      </c>
      <c r="E616" s="1">
        <v>2.73151478756933</v>
      </c>
      <c r="F616" s="1">
        <v>2.63228927597875</v>
      </c>
      <c r="G616" s="1">
        <v>3.4950818</v>
      </c>
      <c r="H616" s="1">
        <v>2.9383854</v>
      </c>
      <c r="I616" s="1">
        <v>2.644779854</v>
      </c>
      <c r="J616">
        <v>3.67624885602683</v>
      </c>
      <c r="K616">
        <v>2.7280564693303</v>
      </c>
      <c r="L616">
        <v>2.6286007489813</v>
      </c>
      <c r="M616" s="2">
        <v>2.42038699994833</v>
      </c>
      <c r="N616" s="2">
        <v>0</v>
      </c>
      <c r="O616" s="2">
        <v>3.8628987596267</v>
      </c>
    </row>
    <row r="617" spans="1:15">
      <c r="A617" s="1">
        <v>3.5</v>
      </c>
      <c r="B617" s="1">
        <v>2.75</v>
      </c>
      <c r="C617" s="1">
        <v>7</v>
      </c>
      <c r="D617" s="1">
        <v>3.66791250553155</v>
      </c>
      <c r="E617" s="1">
        <v>2.73773309948976</v>
      </c>
      <c r="F617" s="1">
        <v>2.64646096812449</v>
      </c>
      <c r="G617" s="1">
        <v>3.55882546</v>
      </c>
      <c r="H617" s="1">
        <v>2.83505886</v>
      </c>
      <c r="I617" s="1">
        <v>2.651945773</v>
      </c>
      <c r="J617">
        <v>3.62687501815517</v>
      </c>
      <c r="K617">
        <v>2.73321272019362</v>
      </c>
      <c r="L617">
        <v>2.64352015235257</v>
      </c>
      <c r="M617" s="2">
        <v>2.42443954133634</v>
      </c>
      <c r="N617" s="2">
        <v>0</v>
      </c>
      <c r="O617" s="2">
        <v>3.87618784196489</v>
      </c>
    </row>
    <row r="618" spans="1:15">
      <c r="A618" s="1">
        <v>3.75</v>
      </c>
      <c r="B618" s="1">
        <v>2.75</v>
      </c>
      <c r="C618" s="1">
        <v>7</v>
      </c>
      <c r="D618" s="1">
        <v>3.60636815845031</v>
      </c>
      <c r="E618" s="1">
        <v>2.74052937911863</v>
      </c>
      <c r="F618" s="1">
        <v>2.65608563267054</v>
      </c>
      <c r="G618" s="1">
        <v>3.7608874</v>
      </c>
      <c r="H618" s="1">
        <v>2.83569514</v>
      </c>
      <c r="I618" s="1">
        <v>2.658022043</v>
      </c>
      <c r="J618">
        <v>3.59041010680497</v>
      </c>
      <c r="K618">
        <v>2.73468938319196</v>
      </c>
      <c r="L618">
        <v>2.65291200099013</v>
      </c>
      <c r="M618" s="2">
        <v>2.42750191128484</v>
      </c>
      <c r="N618" s="2">
        <v>0</v>
      </c>
      <c r="O618" s="2">
        <v>3.88543709261395</v>
      </c>
    </row>
    <row r="619" spans="1:15">
      <c r="A619" s="1">
        <v>4</v>
      </c>
      <c r="B619" s="1">
        <v>2.75</v>
      </c>
      <c r="C619" s="1">
        <v>7</v>
      </c>
      <c r="D619" s="1">
        <v>3.53299513806059</v>
      </c>
      <c r="E619" s="1">
        <v>2.73460886382824</v>
      </c>
      <c r="F619" s="1">
        <v>2.64354500865129</v>
      </c>
      <c r="G619" s="1">
        <v>3.7644636</v>
      </c>
      <c r="H619" s="1">
        <v>2.51102112</v>
      </c>
      <c r="I619" s="1">
        <v>2.62930602</v>
      </c>
      <c r="J619">
        <v>3.59445708214303</v>
      </c>
      <c r="K619">
        <v>2.7270442780604</v>
      </c>
      <c r="L619">
        <v>2.63415307750799</v>
      </c>
      <c r="M619" s="2">
        <v>2.42982837608499</v>
      </c>
      <c r="N619" s="2">
        <v>0</v>
      </c>
      <c r="O619" s="2">
        <v>3.89156981112799</v>
      </c>
    </row>
    <row r="620" spans="1:15">
      <c r="A620" s="1">
        <v>1</v>
      </c>
      <c r="B620" s="1">
        <v>3</v>
      </c>
      <c r="C620" s="1">
        <v>7</v>
      </c>
      <c r="D620" s="1">
        <v>3.06538583789721</v>
      </c>
      <c r="E620" s="1">
        <v>2.26066726443506</v>
      </c>
      <c r="F620" s="1">
        <v>2.21760093868294</v>
      </c>
      <c r="G620" s="1">
        <v>2.98887432</v>
      </c>
      <c r="H620" s="1">
        <v>2.42578204</v>
      </c>
      <c r="I620" s="1">
        <v>2.157416049</v>
      </c>
      <c r="J620">
        <v>3.1173920827249</v>
      </c>
      <c r="K620">
        <v>2.26148620183809</v>
      </c>
      <c r="L620">
        <v>2.21521289137799</v>
      </c>
      <c r="M620" s="2">
        <v>2.12277331171591</v>
      </c>
      <c r="N620" s="2">
        <v>0</v>
      </c>
      <c r="O620" s="2">
        <v>1.51645739700341</v>
      </c>
    </row>
    <row r="621" spans="1:15">
      <c r="A621" s="1">
        <v>1.25</v>
      </c>
      <c r="B621" s="1">
        <v>3</v>
      </c>
      <c r="C621" s="1">
        <v>7</v>
      </c>
      <c r="D621" s="1">
        <v>3.24414428858448</v>
      </c>
      <c r="E621" s="1">
        <v>2.3815077900296</v>
      </c>
      <c r="F621" s="1">
        <v>2.37179758961266</v>
      </c>
      <c r="G621" s="1">
        <v>3.16238672</v>
      </c>
      <c r="H621" s="1">
        <v>2.68851096</v>
      </c>
      <c r="I621" s="1">
        <v>2.323202522</v>
      </c>
      <c r="J621">
        <v>3.26142956822841</v>
      </c>
      <c r="K621">
        <v>2.37893146064584</v>
      </c>
      <c r="L621">
        <v>2.37294689329725</v>
      </c>
      <c r="M621" s="2">
        <v>2.21002368059982</v>
      </c>
      <c r="N621" s="2">
        <v>0</v>
      </c>
      <c r="O621" s="2">
        <v>3.23112717929949</v>
      </c>
    </row>
    <row r="622" spans="1:15">
      <c r="A622" s="1">
        <v>1.5</v>
      </c>
      <c r="B622" s="1">
        <v>3</v>
      </c>
      <c r="C622" s="1">
        <v>7</v>
      </c>
      <c r="D622" s="1">
        <v>3.36450170673907</v>
      </c>
      <c r="E622" s="1">
        <v>2.49950348655623</v>
      </c>
      <c r="F622" s="1">
        <v>2.47184464582404</v>
      </c>
      <c r="G622" s="1">
        <v>3.110493</v>
      </c>
      <c r="H622" s="1">
        <v>2.91319272</v>
      </c>
      <c r="I622" s="1">
        <v>2.346597908</v>
      </c>
      <c r="J622">
        <v>3.40906849565665</v>
      </c>
      <c r="K622">
        <v>2.49520857565449</v>
      </c>
      <c r="L622">
        <v>2.47056606320227</v>
      </c>
      <c r="M622" s="2">
        <v>2.28244662078549</v>
      </c>
      <c r="N622" s="2">
        <v>0</v>
      </c>
      <c r="O622" s="2">
        <v>3.41814447914939</v>
      </c>
    </row>
    <row r="623" spans="1:15">
      <c r="A623" s="1">
        <v>1.75</v>
      </c>
      <c r="B623" s="1">
        <v>3</v>
      </c>
      <c r="C623" s="1">
        <v>7</v>
      </c>
      <c r="D623" s="1">
        <v>3.428138057559</v>
      </c>
      <c r="E623" s="1">
        <v>2.59863011047207</v>
      </c>
      <c r="F623" s="1">
        <v>2.51041499947647</v>
      </c>
      <c r="G623" s="1">
        <v>3.52005748</v>
      </c>
      <c r="H623" s="1">
        <v>2.4697248</v>
      </c>
      <c r="I623" s="1">
        <v>2.586327561</v>
      </c>
      <c r="J623">
        <v>3.49538984136243</v>
      </c>
      <c r="K623">
        <v>2.59337264856879</v>
      </c>
      <c r="L623">
        <v>2.50470200058245</v>
      </c>
      <c r="M623" s="2">
        <v>2.33069183483397</v>
      </c>
      <c r="N623" s="2">
        <v>0</v>
      </c>
      <c r="O623" s="2">
        <v>3.53657674065951</v>
      </c>
    </row>
    <row r="624" spans="1:15">
      <c r="A624" s="1">
        <v>2</v>
      </c>
      <c r="B624" s="1">
        <v>3</v>
      </c>
      <c r="C624" s="1">
        <v>7</v>
      </c>
      <c r="D624" s="1">
        <v>3.45545278374012</v>
      </c>
      <c r="E624" s="1">
        <v>2.67153375348297</v>
      </c>
      <c r="F624" s="1">
        <v>2.53253747365963</v>
      </c>
      <c r="G624" s="1">
        <v>3.60705894</v>
      </c>
      <c r="H624" s="1">
        <v>2.73783996</v>
      </c>
      <c r="I624" s="1">
        <v>2.62002256</v>
      </c>
      <c r="J624">
        <v>3.51697184126382</v>
      </c>
      <c r="K624">
        <v>2.66568550251057</v>
      </c>
      <c r="L624">
        <v>2.52381282871713</v>
      </c>
      <c r="M624" s="2">
        <v>2.36332573785953</v>
      </c>
      <c r="N624" s="2">
        <v>0</v>
      </c>
      <c r="O624" s="2">
        <v>3.62342553766076</v>
      </c>
    </row>
    <row r="625" spans="1:15">
      <c r="A625" s="1">
        <v>2.25</v>
      </c>
      <c r="B625" s="1">
        <v>3</v>
      </c>
      <c r="C625" s="1">
        <v>7</v>
      </c>
      <c r="D625" s="1">
        <v>3.47462194467327</v>
      </c>
      <c r="E625" s="1">
        <v>2.71925290685005</v>
      </c>
      <c r="F625" s="1">
        <v>2.57068115146669</v>
      </c>
      <c r="G625" s="1">
        <v>3.52618714</v>
      </c>
      <c r="H625" s="1">
        <v>2.93385048</v>
      </c>
      <c r="I625" s="1">
        <v>2.595827199</v>
      </c>
      <c r="J625">
        <v>3.50812132499845</v>
      </c>
      <c r="K625">
        <v>2.71317657973527</v>
      </c>
      <c r="L625">
        <v>2.56528223543208</v>
      </c>
      <c r="M625" s="2">
        <v>2.38594836051872</v>
      </c>
      <c r="N625" s="2">
        <v>0</v>
      </c>
      <c r="O625" s="2">
        <v>3.68939316357199</v>
      </c>
    </row>
    <row r="626" spans="1:15">
      <c r="A626" s="1">
        <v>2.5</v>
      </c>
      <c r="B626" s="1">
        <v>3</v>
      </c>
      <c r="C626" s="1">
        <v>7</v>
      </c>
      <c r="D626" s="1">
        <v>3.50584827727709</v>
      </c>
      <c r="E626" s="1">
        <v>2.74708752633235</v>
      </c>
      <c r="F626" s="1">
        <v>2.6209018946207</v>
      </c>
      <c r="G626" s="1">
        <v>3.61426728</v>
      </c>
      <c r="H626" s="1">
        <v>2.5952438</v>
      </c>
      <c r="I626" s="1">
        <v>2.669621773</v>
      </c>
      <c r="J626">
        <v>3.53823063121127</v>
      </c>
      <c r="K626">
        <v>2.74108275928615</v>
      </c>
      <c r="L626">
        <v>2.61999519414285</v>
      </c>
      <c r="M626" s="2">
        <v>2.40199966827188</v>
      </c>
      <c r="N626" s="2">
        <v>0</v>
      </c>
      <c r="O626" s="2">
        <v>3.73991185591241</v>
      </c>
    </row>
    <row r="627" spans="1:15">
      <c r="A627" s="1">
        <v>2.75</v>
      </c>
      <c r="B627" s="1">
        <v>3</v>
      </c>
      <c r="C627" s="1">
        <v>7</v>
      </c>
      <c r="D627" s="1">
        <v>3.55107241748159</v>
      </c>
      <c r="E627" s="1">
        <v>2.75562942154683</v>
      </c>
      <c r="F627" s="1">
        <v>2.64828473668711</v>
      </c>
      <c r="G627" s="1">
        <v>3.7771354</v>
      </c>
      <c r="H627" s="1">
        <v>2.8235134</v>
      </c>
      <c r="I627" s="1">
        <v>2.554363311</v>
      </c>
      <c r="J627">
        <v>3.58390744017121</v>
      </c>
      <c r="K627">
        <v>2.75009168983059</v>
      </c>
      <c r="L627">
        <v>2.64759681557526</v>
      </c>
      <c r="M627" s="2">
        <v>2.41362226954465</v>
      </c>
      <c r="N627" s="2">
        <v>0</v>
      </c>
      <c r="O627" s="2">
        <v>3.77858007880602</v>
      </c>
    </row>
    <row r="628" spans="1:15">
      <c r="A628" s="1">
        <v>3</v>
      </c>
      <c r="B628" s="1">
        <v>3</v>
      </c>
      <c r="C628" s="1">
        <v>7</v>
      </c>
      <c r="D628" s="1">
        <v>3.59633703415386</v>
      </c>
      <c r="E628" s="1">
        <v>2.75014142041443</v>
      </c>
      <c r="F628" s="1">
        <v>2.64189236084661</v>
      </c>
      <c r="G628" s="1">
        <v>3.2938912</v>
      </c>
      <c r="H628" s="1">
        <v>2.82670788</v>
      </c>
      <c r="I628" s="1">
        <v>2.505843729</v>
      </c>
      <c r="J628">
        <v>3.66708038100605</v>
      </c>
      <c r="K628">
        <v>2.7450407988424</v>
      </c>
      <c r="L628">
        <v>2.63891260334724</v>
      </c>
      <c r="M628" s="2">
        <v>2.42218510015545</v>
      </c>
      <c r="N628" s="2">
        <v>0</v>
      </c>
      <c r="O628" s="2">
        <v>3.80804438451174</v>
      </c>
    </row>
    <row r="629" spans="1:15">
      <c r="A629" s="1">
        <v>3.25</v>
      </c>
      <c r="B629" s="1">
        <v>3</v>
      </c>
      <c r="C629" s="1">
        <v>7</v>
      </c>
      <c r="D629" s="1">
        <v>3.62117714355474</v>
      </c>
      <c r="E629" s="1">
        <v>2.74759437177657</v>
      </c>
      <c r="F629" s="1">
        <v>2.63946960869598</v>
      </c>
      <c r="G629" s="1">
        <v>3.8037538</v>
      </c>
      <c r="H629" s="1">
        <v>2.7690702</v>
      </c>
      <c r="I629" s="1">
        <v>2.685306003</v>
      </c>
      <c r="J629">
        <v>3.72668632363038</v>
      </c>
      <c r="K629">
        <v>2.74239128356802</v>
      </c>
      <c r="L629">
        <v>2.63528267522092</v>
      </c>
      <c r="M629" s="2">
        <v>2.42858608782895</v>
      </c>
      <c r="N629" s="2">
        <v>0</v>
      </c>
      <c r="O629" s="2">
        <v>3.83032563038647</v>
      </c>
    </row>
    <row r="630" spans="1:15">
      <c r="A630" s="1">
        <v>3.5</v>
      </c>
      <c r="B630" s="1">
        <v>3</v>
      </c>
      <c r="C630" s="1">
        <v>7</v>
      </c>
      <c r="D630" s="1">
        <v>3.61017520031208</v>
      </c>
      <c r="E630" s="1">
        <v>2.75355240218327</v>
      </c>
      <c r="F630" s="1">
        <v>2.64653072103483</v>
      </c>
      <c r="G630" s="1">
        <v>3.854404</v>
      </c>
      <c r="H630" s="1">
        <v>2.71255196</v>
      </c>
      <c r="I630" s="1">
        <v>2.741127293</v>
      </c>
      <c r="J630">
        <v>3.651082239481</v>
      </c>
      <c r="K630">
        <v>2.74777046488256</v>
      </c>
      <c r="L630">
        <v>2.64092618052761</v>
      </c>
      <c r="M630" s="2">
        <v>2.43342889117305</v>
      </c>
      <c r="N630" s="2">
        <v>0</v>
      </c>
      <c r="O630" s="2">
        <v>3.84698778489923</v>
      </c>
    </row>
    <row r="631" spans="1:15">
      <c r="A631" s="1">
        <v>3.75</v>
      </c>
      <c r="B631" s="1">
        <v>3</v>
      </c>
      <c r="C631" s="1">
        <v>7</v>
      </c>
      <c r="D631" s="1">
        <v>3.56940839268544</v>
      </c>
      <c r="E631" s="1">
        <v>2.7572906604277</v>
      </c>
      <c r="F631" s="1">
        <v>2.6484314082617</v>
      </c>
      <c r="G631" s="1">
        <v>3.7226498</v>
      </c>
      <c r="H631" s="1">
        <v>2.74530092</v>
      </c>
      <c r="I631" s="1">
        <v>2.637896499</v>
      </c>
      <c r="J631">
        <v>3.58306081051088</v>
      </c>
      <c r="K631">
        <v>2.75030839198426</v>
      </c>
      <c r="L631">
        <v>2.64032469319284</v>
      </c>
      <c r="M631" s="2">
        <v>2.43712853167723</v>
      </c>
      <c r="N631" s="2">
        <v>0</v>
      </c>
      <c r="O631" s="2">
        <v>3.85924766730386</v>
      </c>
    </row>
    <row r="632" spans="1:15">
      <c r="A632" s="1">
        <v>4</v>
      </c>
      <c r="B632" s="1">
        <v>3</v>
      </c>
      <c r="C632" s="1">
        <v>7</v>
      </c>
      <c r="D632" s="1">
        <v>3.51272895772641</v>
      </c>
      <c r="E632" s="1">
        <v>2.75100653294894</v>
      </c>
      <c r="F632" s="1">
        <v>2.63330697117939</v>
      </c>
      <c r="G632" s="1">
        <v>3.67090814</v>
      </c>
      <c r="H632" s="1">
        <v>2.5701254</v>
      </c>
      <c r="I632" s="1">
        <v>2.670395825</v>
      </c>
      <c r="J632">
        <v>3.5721799391189</v>
      </c>
      <c r="K632">
        <v>2.74194427381225</v>
      </c>
      <c r="L632">
        <v>2.61900756353002</v>
      </c>
      <c r="M632" s="2">
        <v>2.43997616586879</v>
      </c>
      <c r="N632" s="2">
        <v>0</v>
      </c>
      <c r="O632" s="2">
        <v>3.86805464853224</v>
      </c>
    </row>
    <row r="633" spans="1:15">
      <c r="A633" s="1">
        <v>1.25</v>
      </c>
      <c r="B633" s="1">
        <v>3.25</v>
      </c>
      <c r="C633" s="1">
        <v>7</v>
      </c>
      <c r="D633" s="1">
        <v>3.19835138979327</v>
      </c>
      <c r="E633" s="1">
        <v>2.40731052865818</v>
      </c>
      <c r="F633" s="1">
        <v>2.30677751397968</v>
      </c>
      <c r="G633" s="1">
        <v>3.3226578</v>
      </c>
      <c r="H633" s="1">
        <v>2.2121464</v>
      </c>
      <c r="I633" s="1">
        <v>2.154317828</v>
      </c>
      <c r="J633">
        <v>3.26069980015209</v>
      </c>
      <c r="K633">
        <v>2.40177053493261</v>
      </c>
      <c r="L633">
        <v>2.30852430033044</v>
      </c>
      <c r="M633" s="2">
        <v>2.19327516079542</v>
      </c>
      <c r="N633" s="2">
        <v>0</v>
      </c>
      <c r="O633" s="2">
        <v>3.06797849747261</v>
      </c>
    </row>
    <row r="634" spans="1:15">
      <c r="A634" s="1">
        <v>1.5</v>
      </c>
      <c r="B634" s="1">
        <v>3.25</v>
      </c>
      <c r="C634" s="1">
        <v>7</v>
      </c>
      <c r="D634" s="1">
        <v>3.28743005692575</v>
      </c>
      <c r="E634" s="1">
        <v>2.52961346703148</v>
      </c>
      <c r="F634" s="1">
        <v>2.3862811743846</v>
      </c>
      <c r="G634" s="1">
        <v>3.43153534</v>
      </c>
      <c r="H634" s="1">
        <v>2.66767254</v>
      </c>
      <c r="I634" s="1">
        <v>2.557530323</v>
      </c>
      <c r="J634">
        <v>3.34815422840338</v>
      </c>
      <c r="K634">
        <v>2.5222281871944</v>
      </c>
      <c r="L634">
        <v>2.39236321077515</v>
      </c>
      <c r="M634" s="2">
        <v>2.26973352903774</v>
      </c>
      <c r="N634" s="2">
        <v>0</v>
      </c>
      <c r="O634" s="2">
        <v>3.34407414727519</v>
      </c>
    </row>
    <row r="635" spans="1:15">
      <c r="A635" s="1">
        <v>1.75</v>
      </c>
      <c r="B635" s="1">
        <v>3.25</v>
      </c>
      <c r="C635" s="1">
        <v>7</v>
      </c>
      <c r="D635" s="1">
        <v>3.32903380937817</v>
      </c>
      <c r="E635" s="1">
        <v>2.63361225541215</v>
      </c>
      <c r="F635" s="1">
        <v>2.42415207915194</v>
      </c>
      <c r="G635" s="1">
        <v>3.38202732</v>
      </c>
      <c r="H635" s="1">
        <v>2.72327948</v>
      </c>
      <c r="I635" s="1">
        <v>2.511154205</v>
      </c>
      <c r="J635">
        <v>3.38626177830767</v>
      </c>
      <c r="K635">
        <v>2.62532344668874</v>
      </c>
      <c r="L635">
        <v>2.42942256498019</v>
      </c>
      <c r="M635" s="2">
        <v>2.32331008839723</v>
      </c>
      <c r="N635" s="2">
        <v>0</v>
      </c>
      <c r="O635" s="2">
        <v>3.47813733286227</v>
      </c>
    </row>
    <row r="636" spans="1:15">
      <c r="A636" s="1">
        <v>2</v>
      </c>
      <c r="B636" s="1">
        <v>3.25</v>
      </c>
      <c r="C636" s="1">
        <v>7</v>
      </c>
      <c r="D636" s="1">
        <v>3.34689994641517</v>
      </c>
      <c r="E636" s="1">
        <v>2.70817546529677</v>
      </c>
      <c r="F636" s="1">
        <v>2.45348686547904</v>
      </c>
      <c r="G636" s="1">
        <v>3.75279066</v>
      </c>
      <c r="H636" s="1">
        <v>2.5723654</v>
      </c>
      <c r="I636" s="1">
        <v>2.615194776</v>
      </c>
      <c r="J636">
        <v>3.40189802882463</v>
      </c>
      <c r="K636">
        <v>2.69955548616436</v>
      </c>
      <c r="L636">
        <v>2.45583516977429</v>
      </c>
      <c r="M636" s="2">
        <v>2.36007711575745</v>
      </c>
      <c r="N636" s="2">
        <v>0</v>
      </c>
      <c r="O636" s="2">
        <v>3.57163940675293</v>
      </c>
    </row>
    <row r="637" spans="1:15">
      <c r="A637" s="1">
        <v>2.25</v>
      </c>
      <c r="B637" s="1">
        <v>3.25</v>
      </c>
      <c r="C637" s="1">
        <v>7</v>
      </c>
      <c r="D637" s="1">
        <v>3.36763743334882</v>
      </c>
      <c r="E637" s="1">
        <v>2.75167838149264</v>
      </c>
      <c r="F637" s="1">
        <v>2.50008734390785</v>
      </c>
      <c r="G637" s="1">
        <v>3.377961</v>
      </c>
      <c r="H637" s="1">
        <v>2.7718079</v>
      </c>
      <c r="I637" s="1">
        <v>2.547388939</v>
      </c>
      <c r="J637">
        <v>3.43058469539398</v>
      </c>
      <c r="K637">
        <v>2.74317141349051</v>
      </c>
      <c r="L637">
        <v>2.50342257266444</v>
      </c>
      <c r="M637" s="2">
        <v>2.38576813412148</v>
      </c>
      <c r="N637" s="2">
        <v>0</v>
      </c>
      <c r="O637" s="2">
        <v>3.6423569101111</v>
      </c>
    </row>
    <row r="638" spans="1:15">
      <c r="A638" s="1">
        <v>2.5</v>
      </c>
      <c r="B638" s="1">
        <v>3.25</v>
      </c>
      <c r="C638" s="1">
        <v>7</v>
      </c>
      <c r="D638" s="1">
        <v>3.40804479543931</v>
      </c>
      <c r="E638" s="1">
        <v>2.769548035269</v>
      </c>
      <c r="F638" s="1">
        <v>2.55687574668999</v>
      </c>
      <c r="G638" s="1">
        <v>3.6180992</v>
      </c>
      <c r="H638" s="1">
        <v>2.8453715</v>
      </c>
      <c r="I638" s="1">
        <v>2.566987558</v>
      </c>
      <c r="J638">
        <v>3.48410866705558</v>
      </c>
      <c r="K638">
        <v>2.76149707717721</v>
      </c>
      <c r="L638">
        <v>2.56158796707525</v>
      </c>
      <c r="M638" s="2">
        <v>2.40410653289639</v>
      </c>
      <c r="N638" s="2">
        <v>0</v>
      </c>
      <c r="O638" s="2">
        <v>3.69707798543418</v>
      </c>
    </row>
    <row r="639" spans="1:15">
      <c r="A639" s="1">
        <v>2.75</v>
      </c>
      <c r="B639" s="1">
        <v>3.25</v>
      </c>
      <c r="C639" s="1">
        <v>7</v>
      </c>
      <c r="D639" s="1">
        <v>3.46864922341956</v>
      </c>
      <c r="E639" s="1">
        <v>2.7679815133441</v>
      </c>
      <c r="F639" s="1">
        <v>2.5992460037117</v>
      </c>
      <c r="G639" s="1">
        <v>3.45346152</v>
      </c>
      <c r="H639" s="1">
        <v>2.81865748</v>
      </c>
      <c r="I639" s="1">
        <v>2.552078709</v>
      </c>
      <c r="J639">
        <v>3.53140296962878</v>
      </c>
      <c r="K639">
        <v>2.76074448367231</v>
      </c>
      <c r="L639">
        <v>2.60104272378985</v>
      </c>
      <c r="M639" s="2">
        <v>2.41745817593789</v>
      </c>
      <c r="N639" s="2">
        <v>0</v>
      </c>
      <c r="O639" s="2">
        <v>3.73966516515922</v>
      </c>
    </row>
    <row r="640" spans="1:15">
      <c r="A640" s="1">
        <v>3</v>
      </c>
      <c r="B640" s="1">
        <v>3.25</v>
      </c>
      <c r="C640" s="1">
        <v>7</v>
      </c>
      <c r="D640" s="1">
        <v>3.53470253044532</v>
      </c>
      <c r="E640" s="1">
        <v>2.75786051446362</v>
      </c>
      <c r="F640" s="1">
        <v>2.621144087902</v>
      </c>
      <c r="G640" s="1">
        <v>3.6578188</v>
      </c>
      <c r="H640" s="1">
        <v>2.8249266</v>
      </c>
      <c r="I640" s="1">
        <v>2.600752354</v>
      </c>
      <c r="J640">
        <v>3.68605647703567</v>
      </c>
      <c r="K640">
        <v>2.75132872236471</v>
      </c>
      <c r="L640">
        <v>2.62041520504737</v>
      </c>
      <c r="M640" s="2">
        <v>2.42734967786452</v>
      </c>
      <c r="N640" s="2">
        <v>0</v>
      </c>
      <c r="O640" s="2">
        <v>3.77278818413299</v>
      </c>
    </row>
    <row r="641" spans="1:15">
      <c r="A641" s="1">
        <v>3.25</v>
      </c>
      <c r="B641" s="1">
        <v>3.25</v>
      </c>
      <c r="C641" s="1">
        <v>7</v>
      </c>
      <c r="D641" s="1">
        <v>3.58187437796164</v>
      </c>
      <c r="E641" s="1">
        <v>2.75443145034444</v>
      </c>
      <c r="F641" s="1">
        <v>2.63521128906571</v>
      </c>
      <c r="G641" s="1">
        <v>3.7671658</v>
      </c>
      <c r="H641" s="1">
        <v>2.7352994</v>
      </c>
      <c r="I641" s="1">
        <v>2.618253359</v>
      </c>
      <c r="J641">
        <v>3.81173019366558</v>
      </c>
      <c r="K641">
        <v>2.74813243778801</v>
      </c>
      <c r="L641">
        <v>2.63281447108655</v>
      </c>
      <c r="M641" s="2">
        <v>2.43478835337869</v>
      </c>
      <c r="N641" s="2">
        <v>0</v>
      </c>
      <c r="O641" s="2">
        <v>3.79844929280303</v>
      </c>
    </row>
    <row r="642" spans="1:15">
      <c r="A642" s="1">
        <v>3.5</v>
      </c>
      <c r="B642" s="1">
        <v>3.25</v>
      </c>
      <c r="C642" s="1">
        <v>7</v>
      </c>
      <c r="D642" s="1">
        <v>3.59241182218837</v>
      </c>
      <c r="E642" s="1">
        <v>2.76138798005175</v>
      </c>
      <c r="F642" s="1">
        <v>2.64421383883426</v>
      </c>
      <c r="G642" s="1">
        <v>3.7558458</v>
      </c>
      <c r="H642" s="1">
        <v>2.6029932</v>
      </c>
      <c r="I642" s="1">
        <v>2.859817666</v>
      </c>
      <c r="J642">
        <v>3.75504050425553</v>
      </c>
      <c r="K642">
        <v>2.75469558406937</v>
      </c>
      <c r="L642">
        <v>2.63778992776679</v>
      </c>
      <c r="M642" s="2">
        <v>2.44045414628564</v>
      </c>
      <c r="N642" s="2">
        <v>0</v>
      </c>
      <c r="O642" s="2">
        <v>3.8181994638045</v>
      </c>
    </row>
    <row r="643" spans="1:15">
      <c r="A643" s="1">
        <v>3.75</v>
      </c>
      <c r="B643" s="1">
        <v>3.25</v>
      </c>
      <c r="C643" s="1">
        <v>7</v>
      </c>
      <c r="D643" s="1">
        <v>3.56848787077228</v>
      </c>
      <c r="E643" s="1">
        <v>2.76744711660675</v>
      </c>
      <c r="F643" s="1">
        <v>2.64252475351978</v>
      </c>
      <c r="G643" s="1">
        <v>3.8952244</v>
      </c>
      <c r="H643" s="1">
        <v>2.48533266</v>
      </c>
      <c r="I643" s="1">
        <v>2.655286596</v>
      </c>
      <c r="J643">
        <v>3.65775525536262</v>
      </c>
      <c r="K643">
        <v>2.75929428291553</v>
      </c>
      <c r="L643">
        <v>2.63069354091425</v>
      </c>
      <c r="M643" s="2">
        <v>2.44481594627768</v>
      </c>
      <c r="N643" s="2">
        <v>0</v>
      </c>
      <c r="O643" s="2">
        <v>3.83325579698318</v>
      </c>
    </row>
    <row r="644" spans="1:15">
      <c r="A644" s="1">
        <v>4</v>
      </c>
      <c r="B644" s="1">
        <v>3.25</v>
      </c>
      <c r="C644" s="1">
        <v>7</v>
      </c>
      <c r="D644" s="1">
        <v>3.5219210455069</v>
      </c>
      <c r="E644" s="1">
        <v>2.76307668617648</v>
      </c>
      <c r="F644" s="1">
        <v>2.62526553121718</v>
      </c>
      <c r="G644" s="1">
        <v>3.70234988</v>
      </c>
      <c r="H644" s="1">
        <v>2.7540604</v>
      </c>
      <c r="I644" s="1">
        <v>2.670224456</v>
      </c>
      <c r="J644">
        <v>3.5913570370773</v>
      </c>
      <c r="K644">
        <v>2.75213216596245</v>
      </c>
      <c r="L644">
        <v>2.60607541726891</v>
      </c>
      <c r="M644" s="2">
        <v>2.44820350745607</v>
      </c>
      <c r="N644" s="2">
        <v>0</v>
      </c>
      <c r="O644" s="2">
        <v>3.84457886433322</v>
      </c>
    </row>
    <row r="645" spans="1:15">
      <c r="A645" s="1">
        <v>1.25</v>
      </c>
      <c r="B645" s="1">
        <v>3.5</v>
      </c>
      <c r="C645" s="1">
        <v>7</v>
      </c>
      <c r="D645" s="1">
        <v>3.15362832582898</v>
      </c>
      <c r="E645" s="1">
        <v>2.43634850210543</v>
      </c>
      <c r="F645" s="1">
        <v>2.2356035461505</v>
      </c>
      <c r="G645" s="1">
        <v>3.38549792</v>
      </c>
      <c r="H645" s="1">
        <v>2.4071422</v>
      </c>
      <c r="I645" s="1">
        <v>2.190687776</v>
      </c>
      <c r="J645">
        <v>3.27125064282274</v>
      </c>
      <c r="K645">
        <v>2.42678794360517</v>
      </c>
      <c r="L645">
        <v>2.24137851759439</v>
      </c>
      <c r="M645" s="2">
        <v>2.19395702789195</v>
      </c>
      <c r="N645" s="2">
        <v>0</v>
      </c>
      <c r="O645" s="2">
        <v>1.51645739700341</v>
      </c>
    </row>
    <row r="646" spans="1:15">
      <c r="A646" s="1">
        <v>1.5</v>
      </c>
      <c r="B646" s="1">
        <v>3.5</v>
      </c>
      <c r="C646" s="1">
        <v>7</v>
      </c>
      <c r="D646" s="1">
        <v>3.22070826360322</v>
      </c>
      <c r="E646" s="1">
        <v>2.55637561886289</v>
      </c>
      <c r="F646" s="1">
        <v>2.296604214339</v>
      </c>
      <c r="G646" s="1">
        <v>3.4797478</v>
      </c>
      <c r="H646" s="1">
        <v>2.2638119</v>
      </c>
      <c r="I646" s="1">
        <v>2.379833588</v>
      </c>
      <c r="J646">
        <v>3.30769293856108</v>
      </c>
      <c r="K646">
        <v>2.54470933870008</v>
      </c>
      <c r="L646">
        <v>2.31124316109743</v>
      </c>
      <c r="M646" s="2">
        <v>2.25604917423182</v>
      </c>
      <c r="N646" s="2">
        <v>0</v>
      </c>
      <c r="O646" s="2">
        <v>3.25294400075004</v>
      </c>
    </row>
    <row r="647" spans="1:15">
      <c r="A647" s="1">
        <v>1.75</v>
      </c>
      <c r="B647" s="1">
        <v>3.5</v>
      </c>
      <c r="C647" s="1">
        <v>7</v>
      </c>
      <c r="D647" s="1">
        <v>3.24842406735941</v>
      </c>
      <c r="E647" s="1">
        <v>2.66011189451319</v>
      </c>
      <c r="F647" s="1">
        <v>2.33143722094265</v>
      </c>
      <c r="G647" s="1">
        <v>3.46289968</v>
      </c>
      <c r="H647" s="1">
        <v>2.6787706</v>
      </c>
      <c r="I647" s="1">
        <v>2.580059025</v>
      </c>
      <c r="J647">
        <v>3.29333113882649</v>
      </c>
      <c r="K647">
        <v>2.64785773378754</v>
      </c>
      <c r="L647">
        <v>2.34688140302477</v>
      </c>
      <c r="M647" s="2">
        <v>2.3140697541112</v>
      </c>
      <c r="N647" s="2">
        <v>0</v>
      </c>
      <c r="O647" s="2">
        <v>3.41929503830286</v>
      </c>
    </row>
    <row r="648" spans="1:15">
      <c r="A648" s="1">
        <v>2</v>
      </c>
      <c r="B648" s="1">
        <v>3.5</v>
      </c>
      <c r="C648" s="1">
        <v>7</v>
      </c>
      <c r="D648" s="1">
        <v>3.26370353454387</v>
      </c>
      <c r="E648" s="1">
        <v>2.73396684608647</v>
      </c>
      <c r="F648" s="1">
        <v>2.36371798983918</v>
      </c>
      <c r="G648" s="1">
        <v>3.672599</v>
      </c>
      <c r="H648" s="1">
        <v>2.66885728</v>
      </c>
      <c r="I648" s="1">
        <v>2.529761768</v>
      </c>
      <c r="J648">
        <v>3.30107631671684</v>
      </c>
      <c r="K648">
        <v>2.72205422182907</v>
      </c>
      <c r="L648">
        <v>2.37492071375893</v>
      </c>
      <c r="M648" s="2">
        <v>2.3548829465001</v>
      </c>
      <c r="N648" s="2">
        <v>0</v>
      </c>
      <c r="O648" s="2">
        <v>3.52206938702428</v>
      </c>
    </row>
    <row r="649" spans="1:15">
      <c r="A649" s="1">
        <v>2.25</v>
      </c>
      <c r="B649" s="1">
        <v>3.5</v>
      </c>
      <c r="C649" s="1">
        <v>7</v>
      </c>
      <c r="D649" s="1">
        <v>3.29144983179257</v>
      </c>
      <c r="E649" s="1">
        <v>2.77379160940741</v>
      </c>
      <c r="F649" s="1">
        <v>2.41398177371806</v>
      </c>
      <c r="G649" s="1">
        <v>3.559559</v>
      </c>
      <c r="H649" s="1">
        <v>2.7376919</v>
      </c>
      <c r="I649" s="1">
        <v>2.559756294</v>
      </c>
      <c r="J649">
        <v>3.36776003853304</v>
      </c>
      <c r="K649">
        <v>2.76273001354083</v>
      </c>
      <c r="L649">
        <v>2.4236352450307</v>
      </c>
      <c r="M649" s="2">
        <v>2.38369168980397</v>
      </c>
      <c r="N649" s="2">
        <v>0</v>
      </c>
      <c r="O649" s="2">
        <v>3.59776152957223</v>
      </c>
    </row>
    <row r="650" spans="1:15">
      <c r="A650" s="1">
        <v>2.5</v>
      </c>
      <c r="B650" s="1">
        <v>3.5</v>
      </c>
      <c r="C650" s="1">
        <v>7</v>
      </c>
      <c r="D650" s="1">
        <v>3.34497133658286</v>
      </c>
      <c r="E650" s="1">
        <v>2.78523952834614</v>
      </c>
      <c r="F650" s="1">
        <v>2.47801882267717</v>
      </c>
      <c r="G650" s="1">
        <v>3.96284752</v>
      </c>
      <c r="H650" s="1">
        <v>2.3572787</v>
      </c>
      <c r="I650" s="1">
        <v>2.664059466</v>
      </c>
      <c r="J650">
        <v>3.44898750651088</v>
      </c>
      <c r="K650">
        <v>2.77544004206611</v>
      </c>
      <c r="L650">
        <v>2.48755286964203</v>
      </c>
      <c r="M650" s="2">
        <v>2.40438709666962</v>
      </c>
      <c r="N650" s="2">
        <v>0</v>
      </c>
      <c r="O650" s="2">
        <v>3.65634430617131</v>
      </c>
    </row>
    <row r="651" spans="1:15">
      <c r="A651" s="1">
        <v>2.75</v>
      </c>
      <c r="B651" s="1">
        <v>3.5</v>
      </c>
      <c r="C651" s="1">
        <v>7</v>
      </c>
      <c r="D651" s="1">
        <v>3.422352761449</v>
      </c>
      <c r="E651" s="1">
        <v>2.77937542045535</v>
      </c>
      <c r="F651" s="1">
        <v>2.53749724641257</v>
      </c>
      <c r="G651" s="1">
        <v>3.9699318</v>
      </c>
      <c r="H651" s="1">
        <v>2.5638833</v>
      </c>
      <c r="I651" s="1">
        <v>2.750158492</v>
      </c>
      <c r="J651">
        <v>3.52771541863619</v>
      </c>
      <c r="K651">
        <v>2.77112678100867</v>
      </c>
      <c r="L651">
        <v>2.54325045604067</v>
      </c>
      <c r="M651" s="2">
        <v>2.41953212849109</v>
      </c>
      <c r="N651" s="2">
        <v>0</v>
      </c>
      <c r="O651" s="2">
        <v>3.70240227774268</v>
      </c>
    </row>
    <row r="652" spans="1:15">
      <c r="A652" s="1">
        <v>3</v>
      </c>
      <c r="B652" s="1">
        <v>3.5</v>
      </c>
      <c r="C652" s="1">
        <v>7</v>
      </c>
      <c r="D652" s="1">
        <v>3.50724501924515</v>
      </c>
      <c r="E652" s="1">
        <v>2.7697147921471</v>
      </c>
      <c r="F652" s="1">
        <v>2.58458358536406</v>
      </c>
      <c r="G652" s="1">
        <v>3.5227193</v>
      </c>
      <c r="H652" s="1">
        <v>2.94864748</v>
      </c>
      <c r="I652" s="1">
        <v>2.628335932</v>
      </c>
      <c r="J652">
        <v>3.70412498217192</v>
      </c>
      <c r="K652">
        <v>2.76273384577025</v>
      </c>
      <c r="L652">
        <v>2.58709370128639</v>
      </c>
      <c r="M652" s="2">
        <v>2.43080580769415</v>
      </c>
      <c r="N652" s="2">
        <v>0</v>
      </c>
      <c r="O652" s="2">
        <v>3.73876359726847</v>
      </c>
    </row>
    <row r="653" spans="1:15">
      <c r="A653" s="1">
        <v>3.25</v>
      </c>
      <c r="B653" s="1">
        <v>3.5</v>
      </c>
      <c r="C653" s="1">
        <v>7</v>
      </c>
      <c r="D653" s="1">
        <v>3.57390938360836</v>
      </c>
      <c r="E653" s="1">
        <v>2.7679977415053</v>
      </c>
      <c r="F653" s="1">
        <v>2.61853280577784</v>
      </c>
      <c r="G653" s="1">
        <v>3.74772688</v>
      </c>
      <c r="H653" s="1">
        <v>2.63458774</v>
      </c>
      <c r="I653" s="1">
        <v>2.63217126</v>
      </c>
      <c r="J653">
        <v>3.84786422860465</v>
      </c>
      <c r="K653">
        <v>2.76148638458213</v>
      </c>
      <c r="L653">
        <v>2.61797232633002</v>
      </c>
      <c r="M653" s="2">
        <v>2.43932506587061</v>
      </c>
      <c r="N653" s="2">
        <v>0</v>
      </c>
      <c r="O653" s="2">
        <v>3.76744928221072</v>
      </c>
    </row>
    <row r="654" spans="1:15">
      <c r="A654" s="1">
        <v>3.5</v>
      </c>
      <c r="B654" s="1">
        <v>3.5</v>
      </c>
      <c r="C654" s="1">
        <v>7</v>
      </c>
      <c r="D654" s="1">
        <v>3.60282474284165</v>
      </c>
      <c r="E654" s="1">
        <v>2.77514374198867</v>
      </c>
      <c r="F654" s="1">
        <v>2.63740353493512</v>
      </c>
      <c r="G654" s="1">
        <v>3.6418658</v>
      </c>
      <c r="H654" s="1">
        <v>2.91458306</v>
      </c>
      <c r="I654" s="1">
        <v>2.635781579</v>
      </c>
      <c r="J654">
        <v>3.82252084902525</v>
      </c>
      <c r="K654">
        <v>2.7679595942429</v>
      </c>
      <c r="L654">
        <v>2.63108311953383</v>
      </c>
      <c r="M654" s="2">
        <v>2.44584769654265</v>
      </c>
      <c r="N654" s="2">
        <v>0</v>
      </c>
      <c r="O654" s="2">
        <v>3.79000140833909</v>
      </c>
    </row>
    <row r="655" spans="1:15">
      <c r="A655" s="1">
        <v>3.75</v>
      </c>
      <c r="B655" s="1">
        <v>3.5</v>
      </c>
      <c r="C655" s="1">
        <v>7</v>
      </c>
      <c r="D655" s="1">
        <v>3.59228568531894</v>
      </c>
      <c r="E655" s="1">
        <v>2.78084087184222</v>
      </c>
      <c r="F655" s="1">
        <v>2.63885257528043</v>
      </c>
      <c r="G655" s="1">
        <v>3.62499794</v>
      </c>
      <c r="H655" s="1">
        <v>2.9977183</v>
      </c>
      <c r="I655" s="1">
        <v>2.683291937</v>
      </c>
      <c r="J655">
        <v>3.71714173971246</v>
      </c>
      <c r="K655">
        <v>2.77143771733902</v>
      </c>
      <c r="L655">
        <v>2.62534182085779</v>
      </c>
      <c r="M655" s="2">
        <v>2.45089814414831</v>
      </c>
      <c r="N655" s="2">
        <v>0</v>
      </c>
      <c r="O655" s="2">
        <v>3.807630217576</v>
      </c>
    </row>
    <row r="656" spans="1:15">
      <c r="A656" s="1">
        <v>4</v>
      </c>
      <c r="B656" s="1">
        <v>3.5</v>
      </c>
      <c r="C656" s="1">
        <v>7</v>
      </c>
      <c r="D656" s="1">
        <v>3.55218944747443</v>
      </c>
      <c r="E656" s="1">
        <v>2.77546202751509</v>
      </c>
      <c r="F656" s="1">
        <v>2.62178281462162</v>
      </c>
      <c r="G656" s="1">
        <v>3.9226308</v>
      </c>
      <c r="H656" s="1">
        <v>2.80425976</v>
      </c>
      <c r="I656" s="1">
        <v>2.705821285</v>
      </c>
      <c r="J656">
        <v>3.6083562416564</v>
      </c>
      <c r="K656">
        <v>2.76206278146557</v>
      </c>
      <c r="L656">
        <v>2.599515384753</v>
      </c>
      <c r="M656" s="2">
        <v>2.45484623517485</v>
      </c>
      <c r="N656" s="2">
        <v>0</v>
      </c>
      <c r="O656" s="2">
        <v>3.82129734387471</v>
      </c>
    </row>
    <row r="657" spans="1:15">
      <c r="A657" s="1">
        <v>1.5</v>
      </c>
      <c r="B657" s="1">
        <v>3.75</v>
      </c>
      <c r="C657" s="1">
        <v>7</v>
      </c>
      <c r="D657" s="1">
        <v>3.16310893425802</v>
      </c>
      <c r="E657" s="1">
        <v>2.57346003430754</v>
      </c>
      <c r="F657" s="1">
        <v>2.22229106991927</v>
      </c>
      <c r="G657" s="1">
        <v>3.25341568</v>
      </c>
      <c r="H657" s="1">
        <v>2.36573532</v>
      </c>
      <c r="I657" s="1">
        <v>2.407473104</v>
      </c>
      <c r="J657">
        <v>3.28477461334857</v>
      </c>
      <c r="K657">
        <v>2.55654162207192</v>
      </c>
      <c r="L657">
        <v>2.24377351055402</v>
      </c>
      <c r="M657" s="2">
        <v>2.24372265882572</v>
      </c>
      <c r="N657" s="2">
        <v>0</v>
      </c>
      <c r="O657" s="2">
        <v>3.09963133904473</v>
      </c>
    </row>
    <row r="658" spans="1:15">
      <c r="A658" s="1">
        <v>1.75</v>
      </c>
      <c r="B658" s="1">
        <v>3.75</v>
      </c>
      <c r="C658" s="1">
        <v>7</v>
      </c>
      <c r="D658" s="1">
        <v>3.18721531484832</v>
      </c>
      <c r="E658" s="1">
        <v>2.67212601604867</v>
      </c>
      <c r="F658" s="1">
        <v>2.25131729730549</v>
      </c>
      <c r="G658" s="1">
        <v>3.30027574</v>
      </c>
      <c r="H658" s="1">
        <v>2.58034688</v>
      </c>
      <c r="I658" s="1">
        <v>2.459205225</v>
      </c>
      <c r="J658">
        <v>3.24488430091943</v>
      </c>
      <c r="K658">
        <v>2.65491000793362</v>
      </c>
      <c r="L658">
        <v>2.27359786198292</v>
      </c>
      <c r="M658" s="2">
        <v>2.30356960539696</v>
      </c>
      <c r="N658" s="2">
        <v>0</v>
      </c>
      <c r="O658" s="2">
        <v>3.35462406995788</v>
      </c>
    </row>
    <row r="659" spans="1:15">
      <c r="A659" s="1">
        <v>2</v>
      </c>
      <c r="B659" s="1">
        <v>3.75</v>
      </c>
      <c r="C659" s="1">
        <v>7</v>
      </c>
      <c r="D659" s="1">
        <v>3.20750038770775</v>
      </c>
      <c r="E659" s="1">
        <v>2.74388648060941</v>
      </c>
      <c r="F659" s="1">
        <v>2.28272713735732</v>
      </c>
      <c r="G659" s="1">
        <v>2.9721832</v>
      </c>
      <c r="H659" s="1">
        <v>2.7065844</v>
      </c>
      <c r="I659" s="1">
        <v>2.412356073</v>
      </c>
      <c r="J659">
        <v>3.24101608842683</v>
      </c>
      <c r="K659">
        <v>2.72784781040785</v>
      </c>
      <c r="L659">
        <v>2.2990213193608</v>
      </c>
      <c r="M659" s="2">
        <v>2.34810115538308</v>
      </c>
      <c r="N659" s="2">
        <v>0</v>
      </c>
      <c r="O659" s="2">
        <v>3.47320887960715</v>
      </c>
    </row>
    <row r="660" spans="1:15">
      <c r="A660" s="1">
        <v>2.25</v>
      </c>
      <c r="B660" s="1">
        <v>3.75</v>
      </c>
      <c r="C660" s="1">
        <v>7</v>
      </c>
      <c r="D660" s="1">
        <v>3.24651620294499</v>
      </c>
      <c r="E660" s="1">
        <v>2.78287039557099</v>
      </c>
      <c r="F660" s="1">
        <v>2.33473076985217</v>
      </c>
      <c r="G660" s="1">
        <v>3.5160692</v>
      </c>
      <c r="H660" s="1">
        <v>2.8379584</v>
      </c>
      <c r="I660" s="1">
        <v>2.555718432</v>
      </c>
      <c r="J660">
        <v>3.32768190488315</v>
      </c>
      <c r="K660">
        <v>2.76866612385665</v>
      </c>
      <c r="L660">
        <v>2.34760626804154</v>
      </c>
      <c r="M660" s="2">
        <v>2.38001126190697</v>
      </c>
      <c r="N660" s="2">
        <v>0</v>
      </c>
      <c r="O660" s="2">
        <v>3.55508865114179</v>
      </c>
    </row>
    <row r="661" spans="1:15">
      <c r="A661" s="1">
        <v>2.5</v>
      </c>
      <c r="B661" s="1">
        <v>3.75</v>
      </c>
      <c r="C661" s="1">
        <v>7</v>
      </c>
      <c r="D661" s="1">
        <v>3.31438259257067</v>
      </c>
      <c r="E661" s="1">
        <v>2.79426364318758</v>
      </c>
      <c r="F661" s="1">
        <v>2.40594391427572</v>
      </c>
      <c r="G661" s="1">
        <v>3.79014172</v>
      </c>
      <c r="H661" s="1">
        <v>2.8431614</v>
      </c>
      <c r="I661" s="1">
        <v>2.69367</v>
      </c>
      <c r="J661">
        <v>3.44874132274856</v>
      </c>
      <c r="K661">
        <v>2.78213968536865</v>
      </c>
      <c r="L661">
        <v>2.41851614645722</v>
      </c>
      <c r="M661" s="2">
        <v>2.4031100908853</v>
      </c>
      <c r="N661" s="2">
        <v>0</v>
      </c>
      <c r="O661" s="2">
        <v>3.61755973680344</v>
      </c>
    </row>
    <row r="662" spans="1:15">
      <c r="A662" s="1">
        <v>2.75</v>
      </c>
      <c r="B662" s="1">
        <v>3.75</v>
      </c>
      <c r="C662" s="1">
        <v>7</v>
      </c>
      <c r="D662" s="1">
        <v>3.40646378312942</v>
      </c>
      <c r="E662" s="1">
        <v>2.79085526134319</v>
      </c>
      <c r="F662" s="1">
        <v>2.48015982842799</v>
      </c>
      <c r="G662" s="1">
        <v>4.0749742</v>
      </c>
      <c r="H662" s="1">
        <v>2.5952534</v>
      </c>
      <c r="I662" s="1">
        <v>2.611155334</v>
      </c>
      <c r="J662">
        <v>3.5679051711294</v>
      </c>
      <c r="K662">
        <v>2.7808925902891</v>
      </c>
      <c r="L662">
        <v>2.48962287915606</v>
      </c>
      <c r="M662" s="2">
        <v>2.42010337632177</v>
      </c>
      <c r="N662" s="2">
        <v>0</v>
      </c>
      <c r="O662" s="2">
        <v>3.66680401131669</v>
      </c>
    </row>
    <row r="663" spans="1:15">
      <c r="A663" s="1">
        <v>3</v>
      </c>
      <c r="B663" s="1">
        <v>3.75</v>
      </c>
      <c r="C663" s="1">
        <v>7</v>
      </c>
      <c r="D663" s="1">
        <v>3.5049945505949</v>
      </c>
      <c r="E663" s="1">
        <v>2.78579239433264</v>
      </c>
      <c r="F663" s="1">
        <v>2.54537694997678</v>
      </c>
      <c r="G663" s="1">
        <v>3.4655403</v>
      </c>
      <c r="H663" s="1">
        <v>3.01311186</v>
      </c>
      <c r="I663" s="1">
        <v>2.654468346</v>
      </c>
      <c r="J663">
        <v>3.7233328644915</v>
      </c>
      <c r="K663">
        <v>2.77745641187508</v>
      </c>
      <c r="L663">
        <v>2.55059036752159</v>
      </c>
      <c r="M663" s="2">
        <v>2.43280889137904</v>
      </c>
      <c r="N663" s="2">
        <v>0</v>
      </c>
      <c r="O663" s="2">
        <v>3.70606058086244</v>
      </c>
    </row>
    <row r="664" spans="1:15">
      <c r="A664" s="1">
        <v>3.25</v>
      </c>
      <c r="B664" s="1">
        <v>3.75</v>
      </c>
      <c r="C664" s="1">
        <v>7</v>
      </c>
      <c r="D664" s="1">
        <v>3.58505591117135</v>
      </c>
      <c r="E664" s="1">
        <v>2.78727217489519</v>
      </c>
      <c r="F664" s="1">
        <v>2.59551990912159</v>
      </c>
      <c r="G664" s="1">
        <v>3.47331092</v>
      </c>
      <c r="H664" s="1">
        <v>2.9422872</v>
      </c>
      <c r="I664" s="1">
        <v>2.582451303</v>
      </c>
      <c r="J664">
        <v>3.83727323550248</v>
      </c>
      <c r="K664">
        <v>2.77940519989086</v>
      </c>
      <c r="L664">
        <v>2.59596825059438</v>
      </c>
      <c r="M664" s="2">
        <v>2.44245034451607</v>
      </c>
      <c r="N664" s="2">
        <v>0</v>
      </c>
      <c r="O664" s="2">
        <v>3.73745048250273</v>
      </c>
    </row>
    <row r="665" spans="1:15">
      <c r="A665" s="1">
        <v>3.5</v>
      </c>
      <c r="B665" s="1">
        <v>3.75</v>
      </c>
      <c r="C665" s="1">
        <v>7</v>
      </c>
      <c r="D665" s="1">
        <v>3.62724881701234</v>
      </c>
      <c r="E665" s="1">
        <v>2.79417596107973</v>
      </c>
      <c r="F665" s="1">
        <v>2.62683187177687</v>
      </c>
      <c r="G665" s="1">
        <v>3.6774342</v>
      </c>
      <c r="H665" s="1">
        <v>2.88686066</v>
      </c>
      <c r="I665" s="1">
        <v>2.63203145</v>
      </c>
      <c r="J665">
        <v>3.82490782082459</v>
      </c>
      <c r="K665">
        <v>2.78518623512037</v>
      </c>
      <c r="L665">
        <v>2.62110627631107</v>
      </c>
      <c r="M665" s="2">
        <v>2.44986364931277</v>
      </c>
      <c r="N665" s="2">
        <v>0</v>
      </c>
      <c r="O665" s="2">
        <v>3.76253094015643</v>
      </c>
    </row>
    <row r="666" spans="1:15">
      <c r="A666" s="1">
        <v>3.75</v>
      </c>
      <c r="B666" s="1">
        <v>3.75</v>
      </c>
      <c r="C666" s="1">
        <v>7</v>
      </c>
      <c r="D666" s="1">
        <v>3.62703808035252</v>
      </c>
      <c r="E666" s="1">
        <v>2.79724384091551</v>
      </c>
      <c r="F666" s="1">
        <v>2.63638072571823</v>
      </c>
      <c r="G666" s="1">
        <v>3.9799542</v>
      </c>
      <c r="H666" s="1">
        <v>2.67207752</v>
      </c>
      <c r="I666" s="1">
        <v>2.690440802</v>
      </c>
      <c r="J666">
        <v>3.71817233492488</v>
      </c>
      <c r="K666">
        <v>2.78511089854479</v>
      </c>
      <c r="L666">
        <v>2.62385045771877</v>
      </c>
      <c r="M666" s="2">
        <v>2.45562988672142</v>
      </c>
      <c r="N666" s="2">
        <v>0</v>
      </c>
      <c r="O666" s="2">
        <v>3.78250847968208</v>
      </c>
    </row>
    <row r="667" spans="1:15">
      <c r="A667" s="1">
        <v>4</v>
      </c>
      <c r="B667" s="1">
        <v>3.75</v>
      </c>
      <c r="C667" s="1">
        <v>7</v>
      </c>
      <c r="D667" s="1">
        <v>3.59210532364916</v>
      </c>
      <c r="E667" s="1">
        <v>2.78762758388641</v>
      </c>
      <c r="F667" s="1">
        <v>2.62221417895617</v>
      </c>
      <c r="G667" s="1">
        <v>3.932947</v>
      </c>
      <c r="H667" s="1">
        <v>2.761286</v>
      </c>
      <c r="I667" s="1">
        <v>2.678211426</v>
      </c>
      <c r="J667">
        <v>3.59696297900298</v>
      </c>
      <c r="K667">
        <v>2.77006668342087</v>
      </c>
      <c r="L667">
        <v>2.60017520630798</v>
      </c>
      <c r="M667" s="2">
        <v>2.46016012479501</v>
      </c>
      <c r="N667" s="2">
        <v>0</v>
      </c>
      <c r="O667" s="2">
        <v>3.79834136118407</v>
      </c>
    </row>
    <row r="668" spans="1:15">
      <c r="A668" s="1">
        <v>1.5</v>
      </c>
      <c r="B668" s="1">
        <v>4</v>
      </c>
      <c r="C668" s="1">
        <v>7</v>
      </c>
      <c r="D668" s="1">
        <v>3.1176555558283</v>
      </c>
      <c r="E668" s="1">
        <v>2.57960412122033</v>
      </c>
      <c r="F668" s="1">
        <v>2.17188668452583</v>
      </c>
      <c r="G668" s="1">
        <v>3.21458506</v>
      </c>
      <c r="H668" s="1">
        <v>2.4559604</v>
      </c>
      <c r="I668" s="1">
        <v>2.243227268</v>
      </c>
      <c r="J668">
        <v>3.27532230553295</v>
      </c>
      <c r="K668">
        <v>2.55643154313615</v>
      </c>
      <c r="L668">
        <v>2.19618730495268</v>
      </c>
      <c r="M668" s="2">
        <v>2.24717986853011</v>
      </c>
      <c r="N668" s="2">
        <v>0</v>
      </c>
      <c r="O668" s="2">
        <v>1.51645739700341</v>
      </c>
    </row>
    <row r="669" spans="1:15">
      <c r="A669" s="1">
        <v>1.75</v>
      </c>
      <c r="B669" s="1">
        <v>4</v>
      </c>
      <c r="C669" s="1">
        <v>7</v>
      </c>
      <c r="D669" s="1">
        <v>3.14627725307523</v>
      </c>
      <c r="E669" s="1">
        <v>2.66906173363402</v>
      </c>
      <c r="F669" s="1">
        <v>2.19706487694417</v>
      </c>
      <c r="G669" s="1">
        <v>3.30357368</v>
      </c>
      <c r="H669" s="1">
        <v>2.5809098</v>
      </c>
      <c r="I669" s="1">
        <v>2.329284645</v>
      </c>
      <c r="J669">
        <v>3.23992769175026</v>
      </c>
      <c r="K669">
        <v>2.64572529522764</v>
      </c>
      <c r="L669">
        <v>2.22200885278775</v>
      </c>
      <c r="M669" s="2">
        <v>2.29270564520895</v>
      </c>
      <c r="N669" s="2">
        <v>0</v>
      </c>
      <c r="O669" s="2">
        <v>3.27142164081158</v>
      </c>
    </row>
    <row r="670" spans="1:15">
      <c r="A670" s="1">
        <v>2</v>
      </c>
      <c r="B670" s="1">
        <v>4</v>
      </c>
      <c r="C670" s="1">
        <v>7</v>
      </c>
      <c r="D670" s="1">
        <v>3.17684879595443</v>
      </c>
      <c r="E670" s="1">
        <v>2.73654999012553</v>
      </c>
      <c r="F670" s="1">
        <v>2.22788770729153</v>
      </c>
      <c r="G670" s="1">
        <v>3.33934906</v>
      </c>
      <c r="H670" s="1">
        <v>2.7766977</v>
      </c>
      <c r="I670" s="1">
        <v>2.438706423</v>
      </c>
      <c r="J670">
        <v>3.23957039534577</v>
      </c>
      <c r="K670">
        <v>2.71478284876669</v>
      </c>
      <c r="L670">
        <v>2.24650884416567</v>
      </c>
      <c r="M670" s="2">
        <v>2.34010380733392</v>
      </c>
      <c r="N670" s="2">
        <v>0</v>
      </c>
      <c r="O670" s="2">
        <v>3.42241211101698</v>
      </c>
    </row>
    <row r="671" spans="1:15">
      <c r="A671" s="1">
        <v>2.25</v>
      </c>
      <c r="B671" s="1">
        <v>4</v>
      </c>
      <c r="C671" s="1">
        <v>7</v>
      </c>
      <c r="D671" s="1">
        <v>3.22863071529371</v>
      </c>
      <c r="E671" s="1">
        <v>2.77632462703502</v>
      </c>
      <c r="F671" s="1">
        <v>2.28018032070289</v>
      </c>
      <c r="G671" s="1">
        <v>3.56592</v>
      </c>
      <c r="H671" s="1">
        <v>2.6282976</v>
      </c>
      <c r="I671" s="1">
        <v>2.538997117</v>
      </c>
      <c r="J671">
        <v>3.3287354500362</v>
      </c>
      <c r="K671">
        <v>2.75700883414383</v>
      </c>
      <c r="L671">
        <v>2.29448021419796</v>
      </c>
      <c r="M671" s="2">
        <v>2.3749862458167</v>
      </c>
      <c r="N671" s="2">
        <v>0</v>
      </c>
      <c r="O671" s="2">
        <v>3.51346345761395</v>
      </c>
    </row>
    <row r="672" spans="1:15">
      <c r="A672" s="1">
        <v>2.5</v>
      </c>
      <c r="B672" s="1">
        <v>4</v>
      </c>
      <c r="C672" s="1">
        <v>7</v>
      </c>
      <c r="D672" s="1">
        <v>3.308851443842</v>
      </c>
      <c r="E672" s="1">
        <v>2.79226154260869</v>
      </c>
      <c r="F672" s="1">
        <v>2.35405072208868</v>
      </c>
      <c r="G672" s="1">
        <v>3.8520362</v>
      </c>
      <c r="H672" s="1">
        <v>2.63756072</v>
      </c>
      <c r="I672" s="1">
        <v>2.614738832</v>
      </c>
      <c r="J672">
        <v>3.46459804834446</v>
      </c>
      <c r="K672">
        <v>2.77558777097322</v>
      </c>
      <c r="L672">
        <v>2.36755784800276</v>
      </c>
      <c r="M672" s="2">
        <v>2.40049825860274</v>
      </c>
      <c r="N672" s="2">
        <v>0</v>
      </c>
      <c r="O672" s="2">
        <v>3.5804038828441</v>
      </c>
    </row>
    <row r="673" spans="1:15">
      <c r="A673" s="1">
        <v>2.75</v>
      </c>
      <c r="B673" s="1">
        <v>4</v>
      </c>
      <c r="C673" s="1">
        <v>7</v>
      </c>
      <c r="D673" s="1">
        <v>3.41094855169274</v>
      </c>
      <c r="E673" s="1">
        <v>2.79539832371993</v>
      </c>
      <c r="F673" s="1">
        <v>2.43520061275921</v>
      </c>
      <c r="G673" s="1">
        <v>3.7050308</v>
      </c>
      <c r="H673" s="1">
        <v>2.81852252</v>
      </c>
      <c r="I673" s="1">
        <v>2.605520394</v>
      </c>
      <c r="J673">
        <v>3.59626763900958</v>
      </c>
      <c r="K673">
        <v>2.78112588206596</v>
      </c>
      <c r="L673">
        <v>2.4460630122265</v>
      </c>
      <c r="M673" s="2">
        <v>2.41938015353006</v>
      </c>
      <c r="N673" s="2">
        <v>0</v>
      </c>
      <c r="O673" s="2">
        <v>3.63277963740679</v>
      </c>
    </row>
    <row r="674" spans="1:15">
      <c r="A674" s="1">
        <v>3</v>
      </c>
      <c r="B674" s="1">
        <v>4</v>
      </c>
      <c r="C674" s="1">
        <v>7</v>
      </c>
      <c r="D674" s="1">
        <v>3.51702642240276</v>
      </c>
      <c r="E674" s="1">
        <v>2.7965200754199</v>
      </c>
      <c r="F674" s="1">
        <v>2.51000295462984</v>
      </c>
      <c r="G674" s="1">
        <v>3.74165072</v>
      </c>
      <c r="H674" s="1">
        <v>2.7211756</v>
      </c>
      <c r="I674" s="1">
        <v>2.610868175</v>
      </c>
      <c r="J674">
        <v>3.72304661826</v>
      </c>
      <c r="K674">
        <v>2.78376688233225</v>
      </c>
      <c r="L674">
        <v>2.51630628804352</v>
      </c>
      <c r="M674" s="2">
        <v>2.43356088273217</v>
      </c>
      <c r="N674" s="2">
        <v>0</v>
      </c>
      <c r="O674" s="2">
        <v>3.67469728954892</v>
      </c>
    </row>
    <row r="675" spans="1:15">
      <c r="A675" s="1">
        <v>3.25</v>
      </c>
      <c r="B675" s="1">
        <v>4</v>
      </c>
      <c r="C675" s="1">
        <v>7</v>
      </c>
      <c r="D675" s="1">
        <v>3.60422210304556</v>
      </c>
      <c r="E675" s="1">
        <v>2.80113195165859</v>
      </c>
      <c r="F675" s="1">
        <v>2.57033852837863</v>
      </c>
      <c r="G675" s="1">
        <v>3.56044426</v>
      </c>
      <c r="H675" s="1">
        <v>2.7522956</v>
      </c>
      <c r="I675" s="1">
        <v>2.672979256</v>
      </c>
      <c r="J675">
        <v>3.80415022073378</v>
      </c>
      <c r="K675">
        <v>2.78844169740841</v>
      </c>
      <c r="L675">
        <v>2.57132122306172</v>
      </c>
      <c r="M675" s="2">
        <v>2.44436343004519</v>
      </c>
      <c r="N675" s="2">
        <v>0</v>
      </c>
      <c r="O675" s="2">
        <v>3.70852477467694</v>
      </c>
    </row>
    <row r="676" spans="1:15">
      <c r="A676" s="1">
        <v>3.5</v>
      </c>
      <c r="B676" s="1">
        <v>4</v>
      </c>
      <c r="C676" s="1">
        <v>7</v>
      </c>
      <c r="D676" s="1">
        <v>3.65449182779909</v>
      </c>
      <c r="E676" s="1">
        <v>2.8071787468822</v>
      </c>
      <c r="F676" s="1">
        <v>2.61158947775358</v>
      </c>
      <c r="G676" s="1">
        <v>3.65984588</v>
      </c>
      <c r="H676" s="1">
        <v>2.79864386</v>
      </c>
      <c r="I676" s="1">
        <v>2.63277459</v>
      </c>
      <c r="J676">
        <v>3.79298967358299</v>
      </c>
      <c r="K676">
        <v>2.79268993255479</v>
      </c>
      <c r="L676">
        <v>2.60707367852281</v>
      </c>
      <c r="M676" s="2">
        <v>2.45270025016527</v>
      </c>
      <c r="N676" s="2">
        <v>0</v>
      </c>
      <c r="O676" s="2">
        <v>3.73588521114408</v>
      </c>
    </row>
    <row r="677" spans="1:15">
      <c r="A677" s="1">
        <v>3.75</v>
      </c>
      <c r="B677" s="1">
        <v>4</v>
      </c>
      <c r="C677" s="1">
        <v>7</v>
      </c>
      <c r="D677" s="1">
        <v>3.66181565194553</v>
      </c>
      <c r="E677" s="1">
        <v>2.80665806845289</v>
      </c>
      <c r="F677" s="1">
        <v>2.62960348906596</v>
      </c>
      <c r="G677" s="1">
        <v>3.802931</v>
      </c>
      <c r="H677" s="1">
        <v>2.85839628</v>
      </c>
      <c r="I677" s="1">
        <v>2.706844403</v>
      </c>
      <c r="J677">
        <v>3.69391387466947</v>
      </c>
      <c r="K677">
        <v>2.78807176049354</v>
      </c>
      <c r="L677">
        <v>2.61976784864907</v>
      </c>
      <c r="M677" s="2">
        <v>2.45920931513142</v>
      </c>
      <c r="N677" s="2">
        <v>0</v>
      </c>
      <c r="O677" s="2">
        <v>3.75799735882573</v>
      </c>
    </row>
    <row r="678" spans="1:15">
      <c r="A678" s="1">
        <v>4</v>
      </c>
      <c r="B678" s="1">
        <v>4</v>
      </c>
      <c r="C678" s="1">
        <v>7</v>
      </c>
      <c r="D678" s="1">
        <v>3.63174757066556</v>
      </c>
      <c r="E678" s="1">
        <v>2.79218398656078</v>
      </c>
      <c r="F678" s="1">
        <v>2.6207114039442</v>
      </c>
      <c r="G678" s="1">
        <v>3.5303766</v>
      </c>
      <c r="H678" s="1">
        <v>2.88260746</v>
      </c>
      <c r="I678" s="1">
        <v>2.686891053</v>
      </c>
      <c r="J678">
        <v>3.58508302280295</v>
      </c>
      <c r="K678">
        <v>2.76692486505633</v>
      </c>
      <c r="L678">
        <v>2.60170871172332</v>
      </c>
      <c r="M678" s="2">
        <v>2.46434369893215</v>
      </c>
      <c r="N678" s="2">
        <v>0</v>
      </c>
      <c r="O678" s="2">
        <v>3.77581852040735</v>
      </c>
    </row>
    <row r="679" spans="1:9">
      <c r="A679" s="1" t="s">
        <v>0</v>
      </c>
      <c r="B679" s="1" t="s">
        <v>1</v>
      </c>
      <c r="C679" s="1" t="s">
        <v>46</v>
      </c>
      <c r="D679" s="1" t="s">
        <v>47</v>
      </c>
      <c r="E679" s="1" t="s">
        <v>48</v>
      </c>
      <c r="F679" s="1" t="s">
        <v>49</v>
      </c>
      <c r="G679" s="1" t="s">
        <v>50</v>
      </c>
      <c r="H679" s="1" t="s">
        <v>51</v>
      </c>
      <c r="I679" s="1" t="s">
        <v>52</v>
      </c>
    </row>
  </sheetData>
  <sortState ref="A2:O679">
    <sortCondition ref="C2:C679"/>
    <sortCondition ref="B2:B679"/>
    <sortCondition ref="A2:A679"/>
  </sortState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1"/>
  <sheetViews>
    <sheetView zoomScale="30" zoomScaleNormal="30" topLeftCell="J21" workbookViewId="0">
      <selection activeCell="O303" sqref="O$1:O$1048576"/>
    </sheetView>
  </sheetViews>
  <sheetFormatPr defaultColWidth="8.72727272727273" defaultRowHeight="14"/>
  <cols>
    <col min="4" max="4" width="11.7272727272727"/>
    <col min="5" max="6" width="12.8181818181818"/>
    <col min="8" max="14" width="12.8181818181818"/>
  </cols>
  <sheetData>
    <row r="1" spans="1:10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H1" t="s">
        <v>56</v>
      </c>
      <c r="I1" t="s">
        <v>57</v>
      </c>
      <c r="J1" t="s">
        <v>58</v>
      </c>
    </row>
    <row r="2" spans="1:14">
      <c r="A2" s="1">
        <v>0.25</v>
      </c>
      <c r="B2" s="1">
        <v>1.5</v>
      </c>
      <c r="C2" s="1">
        <v>7</v>
      </c>
      <c r="D2" s="1">
        <v>0.5289802</v>
      </c>
      <c r="E2">
        <v>0.61958114565332</v>
      </c>
      <c r="F2" s="2"/>
      <c r="H2" s="1">
        <v>1.113094299</v>
      </c>
      <c r="I2">
        <v>1.34810127543791</v>
      </c>
      <c r="L2">
        <f>D2/3</f>
        <v>0.176326733333333</v>
      </c>
      <c r="M2">
        <f>E2/3</f>
        <v>0.206527048551107</v>
      </c>
      <c r="N2">
        <f>F2/3</f>
        <v>0</v>
      </c>
    </row>
    <row r="3" spans="1:14">
      <c r="A3" s="1">
        <v>0.5</v>
      </c>
      <c r="B3" s="1">
        <v>1.5</v>
      </c>
      <c r="C3" s="1">
        <v>7</v>
      </c>
      <c r="D3" s="1">
        <v>0.9798188</v>
      </c>
      <c r="E3">
        <v>0.90204436074703</v>
      </c>
      <c r="F3" s="2"/>
      <c r="H3" s="1">
        <v>1.967731211</v>
      </c>
      <c r="I3">
        <v>1.7933826754695</v>
      </c>
      <c r="L3">
        <f t="shared" ref="L3:L66" si="0">D3/3</f>
        <v>0.326606266666667</v>
      </c>
      <c r="M3">
        <f t="shared" ref="M3:M66" si="1">E3/3</f>
        <v>0.300681453582343</v>
      </c>
      <c r="N3">
        <f t="shared" ref="N3:N66" si="2">F3/3</f>
        <v>0</v>
      </c>
    </row>
    <row r="4" spans="1:14">
      <c r="A4" s="1">
        <v>0.75</v>
      </c>
      <c r="B4" s="1">
        <v>1.5</v>
      </c>
      <c r="C4" s="1">
        <v>7</v>
      </c>
      <c r="D4" s="1">
        <v>1.24680166666667</v>
      </c>
      <c r="E4">
        <v>1.12547144089372</v>
      </c>
      <c r="F4" s="2"/>
      <c r="H4" s="1">
        <v>2.48009958</v>
      </c>
      <c r="I4">
        <v>2.18651121511225</v>
      </c>
      <c r="L4">
        <f t="shared" si="0"/>
        <v>0.415600555555556</v>
      </c>
      <c r="M4">
        <f t="shared" si="1"/>
        <v>0.375157146964573</v>
      </c>
      <c r="N4">
        <f t="shared" si="2"/>
        <v>0</v>
      </c>
    </row>
    <row r="5" spans="1:14">
      <c r="A5" s="1">
        <v>1</v>
      </c>
      <c r="B5" s="1">
        <v>1.5</v>
      </c>
      <c r="C5" s="1">
        <v>7</v>
      </c>
      <c r="D5" s="1">
        <v>1.29410908666667</v>
      </c>
      <c r="E5">
        <v>1.2337855891054</v>
      </c>
      <c r="F5" s="2"/>
      <c r="H5" s="1">
        <v>2.611805339</v>
      </c>
      <c r="I5">
        <v>2.42624362395304</v>
      </c>
      <c r="L5">
        <f t="shared" si="0"/>
        <v>0.431369695555556</v>
      </c>
      <c r="M5">
        <f t="shared" si="1"/>
        <v>0.411261863035135</v>
      </c>
      <c r="N5">
        <f t="shared" si="2"/>
        <v>0</v>
      </c>
    </row>
    <row r="6" spans="1:14">
      <c r="A6" s="1">
        <v>1.25</v>
      </c>
      <c r="B6" s="1">
        <v>1.5</v>
      </c>
      <c r="C6" s="1">
        <v>7</v>
      </c>
      <c r="D6" s="1">
        <v>1.22187968666667</v>
      </c>
      <c r="E6">
        <v>1.27598110058521</v>
      </c>
      <c r="F6" s="2"/>
      <c r="H6" s="1">
        <v>2.521336879</v>
      </c>
      <c r="I6">
        <v>2.54127224096154</v>
      </c>
      <c r="L6">
        <f t="shared" si="0"/>
        <v>0.407293228888889</v>
      </c>
      <c r="M6">
        <f t="shared" si="1"/>
        <v>0.425327033528403</v>
      </c>
      <c r="N6">
        <f t="shared" si="2"/>
        <v>0</v>
      </c>
    </row>
    <row r="7" ht="12" customHeight="1" spans="1:14">
      <c r="A7" s="1">
        <v>1.5</v>
      </c>
      <c r="B7" s="1">
        <v>1.5</v>
      </c>
      <c r="C7" s="1">
        <v>7</v>
      </c>
      <c r="D7" s="1">
        <v>1.17897833333333</v>
      </c>
      <c r="E7">
        <v>1.3069384720744</v>
      </c>
      <c r="F7" s="2"/>
      <c r="H7" s="1">
        <v>2.498778951</v>
      </c>
      <c r="I7">
        <v>2.61773031933437</v>
      </c>
      <c r="L7">
        <f t="shared" si="0"/>
        <v>0.392992777777778</v>
      </c>
      <c r="M7">
        <f t="shared" si="1"/>
        <v>0.435646157358134</v>
      </c>
      <c r="N7">
        <f t="shared" si="2"/>
        <v>0</v>
      </c>
    </row>
    <row r="8" spans="1:14">
      <c r="A8" s="1">
        <v>1.75</v>
      </c>
      <c r="B8" s="1">
        <v>1.5</v>
      </c>
      <c r="C8" s="1">
        <v>7</v>
      </c>
      <c r="D8" s="1">
        <v>1.291969</v>
      </c>
      <c r="E8">
        <v>1.29357097373452</v>
      </c>
      <c r="F8" s="2"/>
      <c r="H8" s="1">
        <v>2.72730705</v>
      </c>
      <c r="I8">
        <v>2.68739129631092</v>
      </c>
      <c r="L8">
        <f t="shared" si="0"/>
        <v>0.430656333333333</v>
      </c>
      <c r="M8">
        <f t="shared" si="1"/>
        <v>0.431190324578174</v>
      </c>
      <c r="N8">
        <f t="shared" si="2"/>
        <v>0</v>
      </c>
    </row>
    <row r="9" spans="1:14">
      <c r="A9" s="1">
        <v>2</v>
      </c>
      <c r="B9" s="1">
        <v>1.5</v>
      </c>
      <c r="C9" s="1">
        <v>7</v>
      </c>
      <c r="D9" s="1">
        <v>1.20654443333333</v>
      </c>
      <c r="E9">
        <v>1.29298725346282</v>
      </c>
      <c r="F9" s="2"/>
      <c r="H9" s="1">
        <v>2.586544062</v>
      </c>
      <c r="I9">
        <v>2.76421422668721</v>
      </c>
      <c r="L9">
        <f t="shared" si="0"/>
        <v>0.402181477777778</v>
      </c>
      <c r="M9">
        <f t="shared" si="1"/>
        <v>0.430995751154273</v>
      </c>
      <c r="N9">
        <f t="shared" si="2"/>
        <v>0</v>
      </c>
    </row>
    <row r="10" spans="1:14">
      <c r="A10" s="1">
        <v>2.25</v>
      </c>
      <c r="B10" s="1">
        <v>1.5</v>
      </c>
      <c r="C10" s="1">
        <v>7</v>
      </c>
      <c r="D10" s="1">
        <v>1.36378646666667</v>
      </c>
      <c r="E10">
        <v>1.30143583415442</v>
      </c>
      <c r="F10" s="2"/>
      <c r="H10" s="1">
        <v>2.697479513</v>
      </c>
      <c r="I10">
        <v>2.79869130934442</v>
      </c>
      <c r="L10">
        <f t="shared" si="0"/>
        <v>0.454595488888889</v>
      </c>
      <c r="M10">
        <f t="shared" si="1"/>
        <v>0.43381194471814</v>
      </c>
      <c r="N10">
        <f t="shared" si="2"/>
        <v>0</v>
      </c>
    </row>
    <row r="11" spans="1:14">
      <c r="A11" s="1">
        <v>2.5</v>
      </c>
      <c r="B11" s="1">
        <v>1.5</v>
      </c>
      <c r="C11" s="1">
        <v>7</v>
      </c>
      <c r="D11" s="1">
        <v>1.30000451333333</v>
      </c>
      <c r="E11">
        <v>1.28294064327636</v>
      </c>
      <c r="F11" s="2"/>
      <c r="H11" s="1">
        <v>2.819331981</v>
      </c>
      <c r="I11">
        <v>2.76060553525559</v>
      </c>
      <c r="L11">
        <f t="shared" si="0"/>
        <v>0.433334837777778</v>
      </c>
      <c r="M11">
        <f t="shared" si="1"/>
        <v>0.42764688109212</v>
      </c>
      <c r="N11">
        <f t="shared" si="2"/>
        <v>0</v>
      </c>
    </row>
    <row r="12" spans="1:14">
      <c r="A12" s="1">
        <v>2.75</v>
      </c>
      <c r="B12" s="1">
        <v>1.5</v>
      </c>
      <c r="C12" s="1">
        <v>7</v>
      </c>
      <c r="D12" s="1">
        <v>1.24220937333333</v>
      </c>
      <c r="E12">
        <v>1.25792421027181</v>
      </c>
      <c r="F12" s="2"/>
      <c r="H12" s="1">
        <v>2.673305874</v>
      </c>
      <c r="I12">
        <v>2.71555133577887</v>
      </c>
      <c r="L12">
        <f t="shared" si="0"/>
        <v>0.414069791111111</v>
      </c>
      <c r="M12">
        <f t="shared" si="1"/>
        <v>0.419308070090603</v>
      </c>
      <c r="N12">
        <f t="shared" si="2"/>
        <v>0</v>
      </c>
    </row>
    <row r="13" spans="1:14">
      <c r="A13" s="1">
        <v>3</v>
      </c>
      <c r="B13" s="1">
        <v>1.5</v>
      </c>
      <c r="C13" s="1">
        <v>7</v>
      </c>
      <c r="D13" s="1">
        <v>1.24956726666667</v>
      </c>
      <c r="E13">
        <v>1.26287727175213</v>
      </c>
      <c r="F13" s="2"/>
      <c r="H13" s="1">
        <v>2.729764996</v>
      </c>
      <c r="I13">
        <v>2.70758867924561</v>
      </c>
      <c r="L13">
        <f t="shared" si="0"/>
        <v>0.416522422222222</v>
      </c>
      <c r="M13">
        <f t="shared" si="1"/>
        <v>0.420959090584042</v>
      </c>
      <c r="N13">
        <f t="shared" si="2"/>
        <v>0</v>
      </c>
    </row>
    <row r="14" spans="1:14">
      <c r="A14" s="1">
        <v>3.25</v>
      </c>
      <c r="B14" s="1">
        <v>1.5</v>
      </c>
      <c r="C14" s="1">
        <v>7</v>
      </c>
      <c r="D14" s="1">
        <v>1.35335673333333</v>
      </c>
      <c r="E14">
        <v>1.28099214911434</v>
      </c>
      <c r="F14" s="2"/>
      <c r="H14" s="1">
        <v>2.696671747</v>
      </c>
      <c r="I14">
        <v>2.73882047482284</v>
      </c>
      <c r="L14">
        <f t="shared" si="0"/>
        <v>0.451118911111111</v>
      </c>
      <c r="M14">
        <f t="shared" si="1"/>
        <v>0.426997383038114</v>
      </c>
      <c r="N14">
        <f t="shared" si="2"/>
        <v>0</v>
      </c>
    </row>
    <row r="15" spans="1:14">
      <c r="A15" s="1">
        <v>3.5</v>
      </c>
      <c r="B15" s="1">
        <v>1.5</v>
      </c>
      <c r="C15" s="1">
        <v>7</v>
      </c>
      <c r="D15" s="1">
        <v>1.24786226666667</v>
      </c>
      <c r="E15">
        <v>1.26596349160596</v>
      </c>
      <c r="F15" s="2"/>
      <c r="H15" s="1">
        <v>2.656667604</v>
      </c>
      <c r="I15">
        <v>2.75630563636133</v>
      </c>
      <c r="L15">
        <f t="shared" si="0"/>
        <v>0.415954088888889</v>
      </c>
      <c r="M15">
        <f t="shared" si="1"/>
        <v>0.421987830535321</v>
      </c>
      <c r="N15">
        <f t="shared" si="2"/>
        <v>0</v>
      </c>
    </row>
    <row r="16" spans="1:14">
      <c r="A16" s="1">
        <v>3.75</v>
      </c>
      <c r="B16" s="1">
        <v>1.5</v>
      </c>
      <c r="C16" s="1">
        <v>7</v>
      </c>
      <c r="D16" s="1">
        <v>1.32596486666667</v>
      </c>
      <c r="E16">
        <v>1.22650331671822</v>
      </c>
      <c r="F16" s="2"/>
      <c r="H16" s="1">
        <v>2.715019976</v>
      </c>
      <c r="I16">
        <v>2.71635725623926</v>
      </c>
      <c r="L16">
        <f t="shared" si="0"/>
        <v>0.441988288888889</v>
      </c>
      <c r="M16">
        <f t="shared" si="1"/>
        <v>0.408834438906072</v>
      </c>
      <c r="N16">
        <f t="shared" si="2"/>
        <v>0</v>
      </c>
    </row>
    <row r="17" spans="1:14">
      <c r="A17" s="1">
        <v>4</v>
      </c>
      <c r="B17" s="1">
        <v>1.5</v>
      </c>
      <c r="C17" s="1">
        <v>7</v>
      </c>
      <c r="D17" s="1">
        <v>1.21436684</v>
      </c>
      <c r="E17">
        <v>1.19547669764579</v>
      </c>
      <c r="F17" s="2"/>
      <c r="H17" s="1">
        <v>2.661862685</v>
      </c>
      <c r="I17">
        <v>2.63769069927787</v>
      </c>
      <c r="L17">
        <f t="shared" si="0"/>
        <v>0.404788946666667</v>
      </c>
      <c r="M17">
        <f t="shared" si="1"/>
        <v>0.398492232548596</v>
      </c>
      <c r="N17">
        <f t="shared" si="2"/>
        <v>0</v>
      </c>
    </row>
    <row r="18" spans="1:14">
      <c r="A18">
        <v>0.25</v>
      </c>
      <c r="B18">
        <v>1.5</v>
      </c>
      <c r="C18">
        <v>7</v>
      </c>
      <c r="D18"/>
      <c r="E18"/>
      <c r="F18">
        <v>0.505485799001137</v>
      </c>
      <c r="J18">
        <v>1.62008253913742</v>
      </c>
      <c r="L18">
        <f t="shared" si="0"/>
        <v>0</v>
      </c>
      <c r="M18">
        <f t="shared" si="1"/>
        <v>0</v>
      </c>
      <c r="N18">
        <f t="shared" si="2"/>
        <v>0.168495266333712</v>
      </c>
    </row>
    <row r="19" spans="1:14">
      <c r="A19">
        <v>0.3</v>
      </c>
      <c r="B19">
        <v>1.5</v>
      </c>
      <c r="C19">
        <v>7</v>
      </c>
      <c r="D19"/>
      <c r="E19"/>
      <c r="F19">
        <v>0.855244943661193</v>
      </c>
      <c r="J19">
        <v>1.69778580491061</v>
      </c>
      <c r="L19">
        <f t="shared" si="0"/>
        <v>0</v>
      </c>
      <c r="M19">
        <f t="shared" si="1"/>
        <v>0</v>
      </c>
      <c r="N19">
        <f t="shared" si="2"/>
        <v>0.285081647887064</v>
      </c>
    </row>
    <row r="20" spans="1:14">
      <c r="A20">
        <v>0.4</v>
      </c>
      <c r="B20">
        <v>1.5</v>
      </c>
      <c r="C20">
        <v>7</v>
      </c>
      <c r="D20"/>
      <c r="E20"/>
      <c r="F20">
        <v>0.974048615373347</v>
      </c>
      <c r="J20">
        <v>1.84545280689812</v>
      </c>
      <c r="L20">
        <f t="shared" si="0"/>
        <v>0</v>
      </c>
      <c r="M20">
        <f t="shared" si="1"/>
        <v>0</v>
      </c>
      <c r="N20">
        <f t="shared" si="2"/>
        <v>0.324682871791116</v>
      </c>
    </row>
    <row r="21" spans="1:14">
      <c r="A21">
        <v>0.5</v>
      </c>
      <c r="B21">
        <v>1.5</v>
      </c>
      <c r="C21">
        <v>7</v>
      </c>
      <c r="D21"/>
      <c r="E21"/>
      <c r="F21">
        <v>1.04062276013575</v>
      </c>
      <c r="J21">
        <v>1.95619211940769</v>
      </c>
      <c r="L21">
        <f t="shared" si="0"/>
        <v>0</v>
      </c>
      <c r="M21">
        <f t="shared" si="1"/>
        <v>0</v>
      </c>
      <c r="N21">
        <f t="shared" si="2"/>
        <v>0.346874253378583</v>
      </c>
    </row>
    <row r="22" spans="1:14">
      <c r="A22">
        <v>0.6</v>
      </c>
      <c r="B22">
        <v>1.5</v>
      </c>
      <c r="C22">
        <v>7</v>
      </c>
      <c r="D22"/>
      <c r="E22"/>
      <c r="F22">
        <v>1.09177037434462</v>
      </c>
      <c r="J22">
        <v>2.03810195654415</v>
      </c>
      <c r="L22">
        <f t="shared" si="0"/>
        <v>0</v>
      </c>
      <c r="M22">
        <f t="shared" si="1"/>
        <v>0</v>
      </c>
      <c r="N22">
        <f t="shared" si="2"/>
        <v>0.363923458114874</v>
      </c>
    </row>
    <row r="23" spans="1:14">
      <c r="A23">
        <v>0.7</v>
      </c>
      <c r="B23">
        <v>1.5</v>
      </c>
      <c r="C23">
        <v>7</v>
      </c>
      <c r="D23"/>
      <c r="E23"/>
      <c r="F23">
        <v>1.13407582025885</v>
      </c>
      <c r="J23">
        <v>2.09935264283624</v>
      </c>
      <c r="L23">
        <f t="shared" si="0"/>
        <v>0</v>
      </c>
      <c r="M23">
        <f t="shared" si="1"/>
        <v>0</v>
      </c>
      <c r="N23">
        <f t="shared" si="2"/>
        <v>0.378025273419616</v>
      </c>
    </row>
    <row r="24" spans="1:14">
      <c r="A24">
        <v>0.8</v>
      </c>
      <c r="B24">
        <v>1.5</v>
      </c>
      <c r="C24">
        <v>7</v>
      </c>
      <c r="D24"/>
      <c r="E24"/>
      <c r="F24">
        <v>1.1697515791388</v>
      </c>
      <c r="J24">
        <v>2.14580886183492</v>
      </c>
      <c r="L24">
        <f t="shared" si="0"/>
        <v>0</v>
      </c>
      <c r="M24">
        <f t="shared" si="1"/>
        <v>0</v>
      </c>
      <c r="N24">
        <f t="shared" si="2"/>
        <v>0.389917193046267</v>
      </c>
    </row>
    <row r="25" spans="1:14">
      <c r="A25">
        <v>0.9</v>
      </c>
      <c r="B25">
        <v>1.5</v>
      </c>
      <c r="C25">
        <v>7</v>
      </c>
      <c r="D25"/>
      <c r="E25"/>
      <c r="F25">
        <v>1.19995114195921</v>
      </c>
      <c r="J25">
        <v>2.18153616355405</v>
      </c>
      <c r="L25">
        <f t="shared" si="0"/>
        <v>0</v>
      </c>
      <c r="M25">
        <f t="shared" si="1"/>
        <v>0</v>
      </c>
      <c r="N25">
        <f t="shared" si="2"/>
        <v>0.399983713986403</v>
      </c>
    </row>
    <row r="26" spans="1:14">
      <c r="A26">
        <v>1</v>
      </c>
      <c r="B26">
        <v>1.5</v>
      </c>
      <c r="C26">
        <v>7</v>
      </c>
      <c r="D26"/>
      <c r="E26"/>
      <c r="F26">
        <v>1.22548910022626</v>
      </c>
      <c r="J26">
        <v>2.20936406646395</v>
      </c>
      <c r="L26">
        <f t="shared" si="0"/>
        <v>0</v>
      </c>
      <c r="M26">
        <f t="shared" si="1"/>
        <v>0</v>
      </c>
      <c r="N26">
        <f t="shared" si="2"/>
        <v>0.408496366742086</v>
      </c>
    </row>
    <row r="27" spans="1:14">
      <c r="A27">
        <v>1.1</v>
      </c>
      <c r="B27">
        <v>1.5</v>
      </c>
      <c r="C27">
        <v>7</v>
      </c>
      <c r="D27"/>
      <c r="E27"/>
      <c r="F27">
        <v>1.24703061209661</v>
      </c>
      <c r="J27">
        <v>2.23128782383858</v>
      </c>
      <c r="L27">
        <f t="shared" si="0"/>
        <v>0</v>
      </c>
      <c r="M27">
        <f t="shared" si="1"/>
        <v>0</v>
      </c>
      <c r="N27">
        <f t="shared" si="2"/>
        <v>0.415676870698869</v>
      </c>
    </row>
    <row r="28" spans="1:14">
      <c r="A28">
        <v>1.2</v>
      </c>
      <c r="B28">
        <v>1.5</v>
      </c>
      <c r="C28">
        <v>7</v>
      </c>
      <c r="D28"/>
      <c r="E28"/>
      <c r="F28">
        <v>1.26514676310277</v>
      </c>
      <c r="J28">
        <v>2.24873600891748</v>
      </c>
      <c r="L28">
        <f t="shared" si="0"/>
        <v>0</v>
      </c>
      <c r="M28">
        <f t="shared" si="1"/>
        <v>0</v>
      </c>
      <c r="N28">
        <f t="shared" si="2"/>
        <v>0.421715587700922</v>
      </c>
    </row>
    <row r="29" spans="1:14">
      <c r="A29">
        <v>1.3</v>
      </c>
      <c r="B29">
        <v>1.5</v>
      </c>
      <c r="C29">
        <v>7</v>
      </c>
      <c r="D29"/>
      <c r="E29"/>
      <c r="F29">
        <v>1.28033344585228</v>
      </c>
      <c r="J29">
        <v>2.26274713852744</v>
      </c>
      <c r="L29">
        <f t="shared" si="0"/>
        <v>0</v>
      </c>
      <c r="M29">
        <f t="shared" si="1"/>
        <v>0</v>
      </c>
      <c r="N29">
        <f t="shared" si="2"/>
        <v>0.426777815284093</v>
      </c>
    </row>
    <row r="30" spans="1:14">
      <c r="A30">
        <v>1.4</v>
      </c>
      <c r="B30">
        <v>1.5</v>
      </c>
      <c r="C30">
        <v>7</v>
      </c>
      <c r="D30"/>
      <c r="E30"/>
      <c r="F30">
        <v>1.2930205519709</v>
      </c>
      <c r="J30">
        <v>2.2740871669272</v>
      </c>
      <c r="L30">
        <f t="shared" si="0"/>
        <v>0</v>
      </c>
      <c r="M30">
        <f t="shared" si="1"/>
        <v>0</v>
      </c>
      <c r="N30">
        <f t="shared" si="2"/>
        <v>0.431006850656968</v>
      </c>
    </row>
    <row r="31" spans="1:14">
      <c r="A31">
        <v>1.5</v>
      </c>
      <c r="B31">
        <v>1.5</v>
      </c>
      <c r="C31">
        <v>7</v>
      </c>
      <c r="D31"/>
      <c r="E31"/>
      <c r="F31">
        <v>1.30357891284536</v>
      </c>
      <c r="J31">
        <v>2.28332868567669</v>
      </c>
      <c r="L31">
        <f t="shared" si="0"/>
        <v>0</v>
      </c>
      <c r="M31">
        <f t="shared" si="1"/>
        <v>0</v>
      </c>
      <c r="N31">
        <f t="shared" si="2"/>
        <v>0.434526304281787</v>
      </c>
    </row>
    <row r="32" spans="1:14">
      <c r="A32">
        <v>1.6</v>
      </c>
      <c r="B32">
        <v>1.5</v>
      </c>
      <c r="C32">
        <v>7</v>
      </c>
      <c r="D32"/>
      <c r="E32"/>
      <c r="F32">
        <v>1.31232681414103</v>
      </c>
      <c r="J32">
        <v>2.29090510689194</v>
      </c>
      <c r="L32">
        <f t="shared" si="0"/>
        <v>0</v>
      </c>
      <c r="M32">
        <f t="shared" si="1"/>
        <v>0</v>
      </c>
      <c r="N32">
        <f t="shared" si="2"/>
        <v>0.437442271380344</v>
      </c>
    </row>
    <row r="33" spans="1:14">
      <c r="A33">
        <v>1.7</v>
      </c>
      <c r="B33">
        <v>1.5</v>
      </c>
      <c r="C33">
        <v>7</v>
      </c>
      <c r="D33"/>
      <c r="E33"/>
      <c r="F33">
        <v>1.31953632271403</v>
      </c>
      <c r="J33">
        <v>2.29714828819882</v>
      </c>
      <c r="L33">
        <f t="shared" si="0"/>
        <v>0</v>
      </c>
      <c r="M33">
        <f t="shared" si="1"/>
        <v>0</v>
      </c>
      <c r="N33">
        <f t="shared" si="2"/>
        <v>0.439845440904677</v>
      </c>
    </row>
    <row r="34" spans="1:14">
      <c r="A34">
        <v>1.8</v>
      </c>
      <c r="B34">
        <v>1.5</v>
      </c>
      <c r="C34">
        <v>7</v>
      </c>
      <c r="D34"/>
      <c r="E34"/>
      <c r="F34">
        <v>1.32543929425834</v>
      </c>
      <c r="J34">
        <v>2.30231503798703</v>
      </c>
      <c r="L34">
        <f t="shared" si="0"/>
        <v>0</v>
      </c>
      <c r="M34">
        <f t="shared" si="1"/>
        <v>0</v>
      </c>
      <c r="N34">
        <f t="shared" si="2"/>
        <v>0.441813098086112</v>
      </c>
    </row>
    <row r="35" spans="1:14">
      <c r="A35">
        <v>1.9</v>
      </c>
      <c r="B35">
        <v>1.5</v>
      </c>
      <c r="C35">
        <v>7</v>
      </c>
      <c r="D35"/>
      <c r="E35"/>
      <c r="F35">
        <v>1.33023291053831</v>
      </c>
      <c r="J35">
        <v>2.30660604340736</v>
      </c>
      <c r="L35">
        <f t="shared" si="0"/>
        <v>0</v>
      </c>
      <c r="M35">
        <f t="shared" si="1"/>
        <v>0</v>
      </c>
      <c r="N35">
        <f t="shared" si="2"/>
        <v>0.443410970179437</v>
      </c>
    </row>
    <row r="36" spans="1:14">
      <c r="A36">
        <v>2</v>
      </c>
      <c r="B36">
        <v>1.5</v>
      </c>
      <c r="C36">
        <v>7</v>
      </c>
      <c r="D36"/>
      <c r="E36"/>
      <c r="F36">
        <v>1.334084655965</v>
      </c>
      <c r="J36">
        <v>2.31017956133612</v>
      </c>
      <c r="L36">
        <f t="shared" si="0"/>
        <v>0</v>
      </c>
      <c r="M36">
        <f t="shared" si="1"/>
        <v>0</v>
      </c>
      <c r="N36">
        <f t="shared" si="2"/>
        <v>0.444694885321668</v>
      </c>
    </row>
    <row r="37" spans="1:14">
      <c r="A37">
        <v>2.1</v>
      </c>
      <c r="B37">
        <v>1.5</v>
      </c>
      <c r="C37">
        <v>7</v>
      </c>
      <c r="D37"/>
      <c r="E37"/>
      <c r="F37">
        <v>1.33713670480564</v>
      </c>
      <c r="J37">
        <v>2.3131614405337</v>
      </c>
      <c r="L37">
        <f t="shared" si="0"/>
        <v>0</v>
      </c>
      <c r="M37">
        <f t="shared" si="1"/>
        <v>0</v>
      </c>
      <c r="N37">
        <f t="shared" si="2"/>
        <v>0.445712234935214</v>
      </c>
    </row>
    <row r="38" spans="1:14">
      <c r="A38">
        <v>2.2</v>
      </c>
      <c r="B38">
        <v>1.5</v>
      </c>
      <c r="C38">
        <v>7</v>
      </c>
      <c r="D38"/>
      <c r="E38"/>
      <c r="F38">
        <v>1.33950973401347</v>
      </c>
      <c r="J38">
        <v>2.31565254061369</v>
      </c>
      <c r="L38">
        <f t="shared" si="0"/>
        <v>0</v>
      </c>
      <c r="M38">
        <f t="shared" si="1"/>
        <v>0</v>
      </c>
      <c r="N38">
        <f t="shared" si="2"/>
        <v>0.446503244671158</v>
      </c>
    </row>
    <row r="39" spans="1:14">
      <c r="A39">
        <v>2.3</v>
      </c>
      <c r="B39">
        <v>1.5</v>
      </c>
      <c r="C39">
        <v>7</v>
      </c>
      <c r="D39"/>
      <c r="E39"/>
      <c r="F39">
        <v>1.34130620261389</v>
      </c>
      <c r="J39">
        <v>2.31773428162547</v>
      </c>
      <c r="L39">
        <f t="shared" si="0"/>
        <v>0</v>
      </c>
      <c r="M39">
        <f t="shared" si="1"/>
        <v>0</v>
      </c>
      <c r="N39">
        <f t="shared" si="2"/>
        <v>0.447102067537963</v>
      </c>
    </row>
    <row r="40" spans="1:14">
      <c r="A40">
        <v>2.4</v>
      </c>
      <c r="B40">
        <v>1.5</v>
      </c>
      <c r="C40">
        <v>7</v>
      </c>
      <c r="D40"/>
      <c r="E40"/>
      <c r="F40">
        <v>1.34261315128012</v>
      </c>
      <c r="J40">
        <v>2.31947283599388</v>
      </c>
      <c r="L40">
        <f t="shared" si="0"/>
        <v>0</v>
      </c>
      <c r="M40">
        <f t="shared" si="1"/>
        <v>0</v>
      </c>
      <c r="N40">
        <f t="shared" si="2"/>
        <v>0.447537717093372</v>
      </c>
    </row>
    <row r="41" spans="1:14">
      <c r="A41">
        <v>2.5</v>
      </c>
      <c r="B41">
        <v>1.5</v>
      </c>
      <c r="C41">
        <v>7</v>
      </c>
      <c r="D41"/>
      <c r="E41"/>
      <c r="F41">
        <v>1.3435045797106</v>
      </c>
      <c r="J41">
        <v>2.32092232399078</v>
      </c>
      <c r="L41">
        <f t="shared" si="0"/>
        <v>0</v>
      </c>
      <c r="M41">
        <f t="shared" si="1"/>
        <v>0</v>
      </c>
      <c r="N41">
        <f t="shared" si="2"/>
        <v>0.447834859903532</v>
      </c>
    </row>
    <row r="42" spans="1:14">
      <c r="A42">
        <v>2.6</v>
      </c>
      <c r="B42">
        <v>1.5</v>
      </c>
      <c r="C42">
        <v>7</v>
      </c>
      <c r="D42"/>
      <c r="E42"/>
      <c r="F42">
        <v>1.34404345816325</v>
      </c>
      <c r="J42">
        <v>2.32212727053643</v>
      </c>
      <c r="L42">
        <f t="shared" si="0"/>
        <v>0</v>
      </c>
      <c r="M42">
        <f t="shared" si="1"/>
        <v>0</v>
      </c>
      <c r="N42">
        <f t="shared" si="2"/>
        <v>0.448014486054418</v>
      </c>
    </row>
    <row r="43" spans="1:14">
      <c r="A43">
        <v>2.7</v>
      </c>
      <c r="B43">
        <v>1.5</v>
      </c>
      <c r="C43">
        <v>7</v>
      </c>
      <c r="D43"/>
      <c r="E43"/>
      <c r="F43">
        <v>1.34428342540226</v>
      </c>
      <c r="J43">
        <v>2.32312450930553</v>
      </c>
      <c r="L43">
        <f t="shared" si="0"/>
        <v>0</v>
      </c>
      <c r="M43">
        <f t="shared" si="1"/>
        <v>0</v>
      </c>
      <c r="N43">
        <f t="shared" si="2"/>
        <v>0.448094475134087</v>
      </c>
    </row>
    <row r="44" spans="1:14">
      <c r="A44">
        <v>2.8</v>
      </c>
      <c r="B44">
        <v>1.5</v>
      </c>
      <c r="C44">
        <v>7</v>
      </c>
      <c r="D44"/>
      <c r="E44"/>
      <c r="F44">
        <v>1.34427021990761</v>
      </c>
      <c r="J44">
        <v>2.32394466964948</v>
      </c>
      <c r="L44">
        <f t="shared" si="0"/>
        <v>0</v>
      </c>
      <c r="M44">
        <f t="shared" si="1"/>
        <v>0</v>
      </c>
      <c r="N44">
        <f t="shared" si="2"/>
        <v>0.448090073302536</v>
      </c>
    </row>
    <row r="45" spans="1:14">
      <c r="A45">
        <v>2.9</v>
      </c>
      <c r="B45">
        <v>1.5</v>
      </c>
      <c r="C45">
        <v>7</v>
      </c>
      <c r="D45"/>
      <c r="E45"/>
      <c r="F45">
        <v>1.34404288542091</v>
      </c>
      <c r="J45">
        <v>2.32461334601177</v>
      </c>
      <c r="L45">
        <f t="shared" si="0"/>
        <v>0</v>
      </c>
      <c r="M45">
        <f t="shared" si="1"/>
        <v>0</v>
      </c>
      <c r="N45">
        <f t="shared" si="2"/>
        <v>0.448014295140302</v>
      </c>
    </row>
    <row r="46" spans="1:14">
      <c r="A46">
        <v>3</v>
      </c>
      <c r="B46">
        <v>1.5</v>
      </c>
      <c r="C46">
        <v>7</v>
      </c>
      <c r="D46"/>
      <c r="E46"/>
      <c r="F46">
        <v>1.34363478628463</v>
      </c>
      <c r="J46">
        <v>2.32515202381069</v>
      </c>
      <c r="L46">
        <f t="shared" si="0"/>
        <v>0</v>
      </c>
      <c r="M46">
        <f t="shared" si="1"/>
        <v>0</v>
      </c>
      <c r="N46">
        <f t="shared" si="2"/>
        <v>0.447878262094878</v>
      </c>
    </row>
    <row r="47" spans="1:14">
      <c r="A47">
        <v>3.1</v>
      </c>
      <c r="B47">
        <v>1.5</v>
      </c>
      <c r="C47">
        <v>7</v>
      </c>
      <c r="D47"/>
      <c r="E47"/>
      <c r="F47">
        <v>1.34307446285408</v>
      </c>
      <c r="J47">
        <v>2.32557881715176</v>
      </c>
      <c r="L47">
        <f t="shared" si="0"/>
        <v>0</v>
      </c>
      <c r="M47">
        <f t="shared" si="1"/>
        <v>0</v>
      </c>
      <c r="N47">
        <f t="shared" si="2"/>
        <v>0.447691487618028</v>
      </c>
    </row>
    <row r="48" spans="1:14">
      <c r="A48">
        <v>3.2</v>
      </c>
      <c r="B48">
        <v>1.5</v>
      </c>
      <c r="C48">
        <v>7</v>
      </c>
      <c r="D48"/>
      <c r="E48"/>
      <c r="F48">
        <v>1.34238635264243</v>
      </c>
      <c r="J48">
        <v>2.32590906013401</v>
      </c>
      <c r="L48">
        <f t="shared" si="0"/>
        <v>0</v>
      </c>
      <c r="M48">
        <f t="shared" si="1"/>
        <v>0</v>
      </c>
      <c r="N48">
        <f t="shared" si="2"/>
        <v>0.447462117547478</v>
      </c>
    </row>
    <row r="49" spans="1:14">
      <c r="A49">
        <v>3.3</v>
      </c>
      <c r="B49">
        <v>1.5</v>
      </c>
      <c r="C49">
        <v>7</v>
      </c>
      <c r="D49"/>
      <c r="E49"/>
      <c r="F49">
        <v>1.341591398828</v>
      </c>
      <c r="J49">
        <v>2.32615578349347</v>
      </c>
      <c r="L49">
        <f t="shared" si="0"/>
        <v>0</v>
      </c>
      <c r="M49">
        <f t="shared" si="1"/>
        <v>0</v>
      </c>
      <c r="N49">
        <f t="shared" si="2"/>
        <v>0.447197132942668</v>
      </c>
    </row>
    <row r="50" spans="1:14">
      <c r="A50">
        <v>3.4</v>
      </c>
      <c r="B50">
        <v>1.5</v>
      </c>
      <c r="C50">
        <v>7</v>
      </c>
      <c r="D50"/>
      <c r="E50"/>
      <c r="F50">
        <v>1.34070756428716</v>
      </c>
      <c r="J50">
        <v>2.32633010088419</v>
      </c>
      <c r="L50">
        <f t="shared" si="0"/>
        <v>0</v>
      </c>
      <c r="M50">
        <f t="shared" si="1"/>
        <v>0</v>
      </c>
      <c r="N50">
        <f t="shared" si="2"/>
        <v>0.446902521429053</v>
      </c>
    </row>
    <row r="51" spans="1:14">
      <c r="A51">
        <v>3.5</v>
      </c>
      <c r="B51">
        <v>1.5</v>
      </c>
      <c r="C51">
        <v>7</v>
      </c>
      <c r="D51"/>
      <c r="E51"/>
      <c r="F51">
        <v>1.33975026636799</v>
      </c>
      <c r="J51">
        <v>2.32644152352447</v>
      </c>
      <c r="L51">
        <f t="shared" si="0"/>
        <v>0</v>
      </c>
      <c r="M51">
        <f t="shared" si="1"/>
        <v>0</v>
      </c>
      <c r="N51">
        <f t="shared" si="2"/>
        <v>0.446583422122663</v>
      </c>
    </row>
    <row r="52" spans="1:14">
      <c r="A52">
        <v>3.6</v>
      </c>
      <c r="B52">
        <v>1.5</v>
      </c>
      <c r="C52">
        <v>7</v>
      </c>
      <c r="D52"/>
      <c r="E52"/>
      <c r="F52">
        <v>1.33873274513027</v>
      </c>
      <c r="J52">
        <v>2.32649821773547</v>
      </c>
      <c r="L52">
        <f t="shared" si="0"/>
        <v>0</v>
      </c>
      <c r="M52">
        <f t="shared" si="1"/>
        <v>0</v>
      </c>
      <c r="N52">
        <f t="shared" si="2"/>
        <v>0.446244248376757</v>
      </c>
    </row>
    <row r="53" spans="1:14">
      <c r="A53">
        <v>3.7</v>
      </c>
      <c r="B53">
        <v>1.5</v>
      </c>
      <c r="C53">
        <v>7</v>
      </c>
      <c r="D53"/>
      <c r="E53"/>
      <c r="F53">
        <v>1.33766637568654</v>
      </c>
      <c r="J53">
        <v>2.32650721670902</v>
      </c>
      <c r="L53">
        <f t="shared" si="0"/>
        <v>0</v>
      </c>
      <c r="M53">
        <f t="shared" si="1"/>
        <v>0</v>
      </c>
      <c r="N53">
        <f t="shared" si="2"/>
        <v>0.445888791895512</v>
      </c>
    </row>
    <row r="54" spans="1:14">
      <c r="A54">
        <v>3.8</v>
      </c>
      <c r="B54">
        <v>1.5</v>
      </c>
      <c r="C54">
        <v>7</v>
      </c>
      <c r="D54"/>
      <c r="E54"/>
      <c r="F54">
        <v>1.33656093352907</v>
      </c>
      <c r="J54">
        <v>2.3264745954042</v>
      </c>
      <c r="L54">
        <f t="shared" si="0"/>
        <v>0</v>
      </c>
      <c r="M54">
        <f t="shared" si="1"/>
        <v>0</v>
      </c>
      <c r="N54">
        <f t="shared" si="2"/>
        <v>0.445520311176357</v>
      </c>
    </row>
    <row r="55" spans="1:14">
      <c r="A55">
        <v>3.9</v>
      </c>
      <c r="B55">
        <v>1.5</v>
      </c>
      <c r="C55">
        <v>7</v>
      </c>
      <c r="D55"/>
      <c r="E55"/>
      <c r="F55">
        <v>1.33542482026728</v>
      </c>
      <c r="J55">
        <v>2.32640561559711</v>
      </c>
      <c r="L55">
        <f t="shared" si="0"/>
        <v>0</v>
      </c>
      <c r="M55">
        <f t="shared" si="1"/>
        <v>0</v>
      </c>
      <c r="N55">
        <f t="shared" si="2"/>
        <v>0.445141606755759</v>
      </c>
    </row>
    <row r="56" spans="1:14">
      <c r="A56">
        <v>4</v>
      </c>
      <c r="B56">
        <v>1.5</v>
      </c>
      <c r="C56">
        <v>7</v>
      </c>
      <c r="D56"/>
      <c r="E56"/>
      <c r="F56">
        <v>1.33426525598245</v>
      </c>
      <c r="J56">
        <v>2.327286873981</v>
      </c>
      <c r="L56">
        <f t="shared" si="0"/>
        <v>0</v>
      </c>
      <c r="M56">
        <f t="shared" si="1"/>
        <v>0</v>
      </c>
      <c r="N56">
        <f t="shared" si="2"/>
        <v>0.444755085327484</v>
      </c>
    </row>
    <row r="57" spans="12:14">
      <c r="L57">
        <f t="shared" si="0"/>
        <v>0</v>
      </c>
      <c r="M57">
        <f t="shared" si="1"/>
        <v>0</v>
      </c>
      <c r="N57">
        <f t="shared" si="2"/>
        <v>0</v>
      </c>
    </row>
    <row r="58" spans="1:14">
      <c r="A58" s="1">
        <v>0.25</v>
      </c>
      <c r="B58" s="1">
        <v>1.5</v>
      </c>
      <c r="C58" s="1">
        <v>5</v>
      </c>
      <c r="D58" s="1">
        <v>0.6690048</v>
      </c>
      <c r="E58">
        <v>0.594628031604087</v>
      </c>
      <c r="F58" s="2"/>
      <c r="H58">
        <v>1.078053299</v>
      </c>
      <c r="I58">
        <v>1.15772263625047</v>
      </c>
      <c r="L58">
        <f t="shared" si="0"/>
        <v>0.2230016</v>
      </c>
      <c r="M58">
        <f t="shared" si="1"/>
        <v>0.198209343868029</v>
      </c>
      <c r="N58">
        <f t="shared" si="2"/>
        <v>0</v>
      </c>
    </row>
    <row r="59" spans="1:14">
      <c r="A59" s="1">
        <v>0.5</v>
      </c>
      <c r="B59" s="1">
        <v>1.5</v>
      </c>
      <c r="C59" s="1">
        <v>5</v>
      </c>
      <c r="D59" s="1">
        <v>0.8526874</v>
      </c>
      <c r="E59">
        <v>0.818130414761827</v>
      </c>
      <c r="F59" s="2"/>
      <c r="H59">
        <v>1.52324626</v>
      </c>
      <c r="I59">
        <v>1.45757850378063</v>
      </c>
      <c r="L59">
        <f t="shared" si="0"/>
        <v>0.284229133333333</v>
      </c>
      <c r="M59">
        <f t="shared" si="1"/>
        <v>0.272710138253942</v>
      </c>
      <c r="N59">
        <f t="shared" si="2"/>
        <v>0</v>
      </c>
    </row>
    <row r="60" spans="1:14">
      <c r="A60" s="1">
        <v>0.75</v>
      </c>
      <c r="B60" s="1">
        <v>1.5</v>
      </c>
      <c r="C60" s="1">
        <v>5</v>
      </c>
      <c r="D60" s="1">
        <v>1.01155464</v>
      </c>
      <c r="E60">
        <v>1.00529410722333</v>
      </c>
      <c r="F60" s="2"/>
      <c r="H60">
        <v>1.786093411</v>
      </c>
      <c r="I60">
        <v>1.73236756819153</v>
      </c>
      <c r="L60">
        <f t="shared" si="0"/>
        <v>0.33718488</v>
      </c>
      <c r="M60">
        <f t="shared" si="1"/>
        <v>0.33509803574111</v>
      </c>
      <c r="N60">
        <f t="shared" si="2"/>
        <v>0</v>
      </c>
    </row>
    <row r="61" spans="1:14">
      <c r="A61" s="1">
        <v>1</v>
      </c>
      <c r="B61" s="1">
        <v>1.5</v>
      </c>
      <c r="C61" s="1">
        <v>5</v>
      </c>
      <c r="D61" s="1">
        <v>1.13798586666667</v>
      </c>
      <c r="E61">
        <v>1.1133162300132</v>
      </c>
      <c r="F61" s="2"/>
      <c r="H61">
        <v>1.915303847</v>
      </c>
      <c r="I61">
        <v>1.94136462552423</v>
      </c>
      <c r="L61">
        <f t="shared" si="0"/>
        <v>0.379328622222222</v>
      </c>
      <c r="M61">
        <f t="shared" si="1"/>
        <v>0.371105410004401</v>
      </c>
      <c r="N61">
        <f t="shared" si="2"/>
        <v>0</v>
      </c>
    </row>
    <row r="62" spans="1:14">
      <c r="A62" s="1">
        <v>1.25</v>
      </c>
      <c r="B62" s="1">
        <v>1.5</v>
      </c>
      <c r="C62" s="1">
        <v>5</v>
      </c>
      <c r="D62" s="1">
        <v>1.19056757333333</v>
      </c>
      <c r="E62">
        <v>1.18388398258938</v>
      </c>
      <c r="F62" s="2"/>
      <c r="H62">
        <v>2.014250241</v>
      </c>
      <c r="I62">
        <v>2.08593223296136</v>
      </c>
      <c r="L62">
        <f t="shared" si="0"/>
        <v>0.396855857777778</v>
      </c>
      <c r="M62">
        <f t="shared" si="1"/>
        <v>0.394627994196461</v>
      </c>
      <c r="N62">
        <f t="shared" si="2"/>
        <v>0</v>
      </c>
    </row>
    <row r="63" spans="1:14">
      <c r="A63" s="1">
        <v>1.5</v>
      </c>
      <c r="B63" s="1">
        <v>1.5</v>
      </c>
      <c r="C63" s="1">
        <v>5</v>
      </c>
      <c r="D63" s="1">
        <v>1.18448946666667</v>
      </c>
      <c r="E63">
        <v>1.23257526493595</v>
      </c>
      <c r="F63" s="2"/>
      <c r="H63">
        <v>2.004356989</v>
      </c>
      <c r="I63">
        <v>2.15449250612464</v>
      </c>
      <c r="L63">
        <f t="shared" si="0"/>
        <v>0.394829822222222</v>
      </c>
      <c r="M63">
        <f t="shared" si="1"/>
        <v>0.410858421645318</v>
      </c>
      <c r="N63">
        <f t="shared" si="2"/>
        <v>0</v>
      </c>
    </row>
    <row r="64" spans="1:14">
      <c r="A64" s="1">
        <v>1.75</v>
      </c>
      <c r="B64" s="1">
        <v>1.5</v>
      </c>
      <c r="C64" s="1">
        <v>5</v>
      </c>
      <c r="D64" s="1">
        <v>1.23340708666667</v>
      </c>
      <c r="E64">
        <v>1.23955207964413</v>
      </c>
      <c r="F64" s="2"/>
      <c r="H64">
        <v>2.126889305</v>
      </c>
      <c r="I64">
        <v>2.14534060449759</v>
      </c>
      <c r="L64">
        <f t="shared" si="0"/>
        <v>0.411135695555556</v>
      </c>
      <c r="M64">
        <f t="shared" si="1"/>
        <v>0.413184026548044</v>
      </c>
      <c r="N64">
        <f t="shared" si="2"/>
        <v>0</v>
      </c>
    </row>
    <row r="65" spans="1:14">
      <c r="A65" s="1">
        <v>2</v>
      </c>
      <c r="B65" s="1">
        <v>1.5</v>
      </c>
      <c r="C65" s="1">
        <v>5</v>
      </c>
      <c r="D65" s="1">
        <v>1.21257446666667</v>
      </c>
      <c r="E65">
        <v>1.2209815375785</v>
      </c>
      <c r="F65" s="2"/>
      <c r="H65">
        <v>2.123417789</v>
      </c>
      <c r="I65">
        <v>2.10087353170733</v>
      </c>
      <c r="L65">
        <f t="shared" si="0"/>
        <v>0.404191488888889</v>
      </c>
      <c r="M65">
        <f t="shared" si="1"/>
        <v>0.406993845859501</v>
      </c>
      <c r="N65">
        <f t="shared" si="2"/>
        <v>0</v>
      </c>
    </row>
    <row r="66" spans="1:14">
      <c r="A66" s="1">
        <v>2.25</v>
      </c>
      <c r="B66" s="1">
        <v>1.5</v>
      </c>
      <c r="C66" s="1">
        <v>5</v>
      </c>
      <c r="D66" s="1">
        <v>1.20484086666667</v>
      </c>
      <c r="E66">
        <v>1.20178896393053</v>
      </c>
      <c r="F66" s="2"/>
      <c r="H66">
        <v>2.107727651</v>
      </c>
      <c r="I66">
        <v>2.06937479894895</v>
      </c>
      <c r="L66">
        <f t="shared" si="0"/>
        <v>0.401613622222222</v>
      </c>
      <c r="M66">
        <f t="shared" si="1"/>
        <v>0.400596321310178</v>
      </c>
      <c r="N66">
        <f t="shared" si="2"/>
        <v>0</v>
      </c>
    </row>
    <row r="67" spans="1:14">
      <c r="A67" s="1">
        <v>2.5</v>
      </c>
      <c r="B67" s="1">
        <v>1.5</v>
      </c>
      <c r="C67" s="1">
        <v>5</v>
      </c>
      <c r="D67" s="1">
        <v>1.20155064</v>
      </c>
      <c r="E67">
        <v>1.18380691660229</v>
      </c>
      <c r="F67" s="2"/>
      <c r="H67">
        <v>2.087410061</v>
      </c>
      <c r="I67">
        <v>2.05847810998106</v>
      </c>
      <c r="L67">
        <f t="shared" ref="L67:L130" si="3">D67/3</f>
        <v>0.40051688</v>
      </c>
      <c r="M67">
        <f t="shared" ref="M67:M130" si="4">E67/3</f>
        <v>0.394602305534096</v>
      </c>
      <c r="N67">
        <f t="shared" ref="N67:N130" si="5">F67/3</f>
        <v>0</v>
      </c>
    </row>
    <row r="68" spans="1:14">
      <c r="A68" s="1">
        <v>2.75</v>
      </c>
      <c r="B68" s="1">
        <v>1.5</v>
      </c>
      <c r="C68" s="1">
        <v>5</v>
      </c>
      <c r="D68" s="1">
        <v>1.2293786</v>
      </c>
      <c r="E68">
        <v>1.17255580023042</v>
      </c>
      <c r="F68" s="2"/>
      <c r="H68">
        <v>2.107795358</v>
      </c>
      <c r="I68">
        <v>2.04769807869699</v>
      </c>
      <c r="L68">
        <f t="shared" si="3"/>
        <v>0.409792866666667</v>
      </c>
      <c r="M68">
        <f t="shared" si="4"/>
        <v>0.390851933410139</v>
      </c>
      <c r="N68">
        <f t="shared" si="5"/>
        <v>0</v>
      </c>
    </row>
    <row r="69" spans="1:14">
      <c r="A69" s="1">
        <v>3</v>
      </c>
      <c r="B69" s="1">
        <v>1.5</v>
      </c>
      <c r="C69" s="1">
        <v>5</v>
      </c>
      <c r="D69" s="1">
        <v>1.18776953333333</v>
      </c>
      <c r="E69">
        <v>1.17035247803787</v>
      </c>
      <c r="F69" s="2"/>
      <c r="H69">
        <v>2.079222498</v>
      </c>
      <c r="I69">
        <v>2.03274196041644</v>
      </c>
      <c r="L69">
        <f t="shared" si="3"/>
        <v>0.395923177777778</v>
      </c>
      <c r="M69">
        <f t="shared" si="4"/>
        <v>0.39011749267929</v>
      </c>
      <c r="N69">
        <f t="shared" si="5"/>
        <v>0</v>
      </c>
    </row>
    <row r="70" spans="1:14">
      <c r="A70" s="1">
        <v>3.25</v>
      </c>
      <c r="B70" s="1">
        <v>1.5</v>
      </c>
      <c r="C70" s="1">
        <v>5</v>
      </c>
      <c r="D70" s="1">
        <v>1.1537242</v>
      </c>
      <c r="E70">
        <v>1.16167797634002</v>
      </c>
      <c r="F70" s="2"/>
      <c r="H70">
        <v>2.04096539</v>
      </c>
      <c r="I70">
        <v>2.0229756279705</v>
      </c>
      <c r="L70">
        <f t="shared" si="3"/>
        <v>0.384574733333333</v>
      </c>
      <c r="M70">
        <f t="shared" si="4"/>
        <v>0.387225992113339</v>
      </c>
      <c r="N70">
        <f t="shared" si="5"/>
        <v>0</v>
      </c>
    </row>
    <row r="71" spans="1:14">
      <c r="A71" s="1">
        <v>3.5</v>
      </c>
      <c r="B71" s="1">
        <v>1.5</v>
      </c>
      <c r="C71" s="1">
        <v>5</v>
      </c>
      <c r="D71" s="1">
        <v>1.24194506666667</v>
      </c>
      <c r="E71">
        <v>1.13527759958046</v>
      </c>
      <c r="F71" s="2"/>
      <c r="H71">
        <v>2.200358589</v>
      </c>
      <c r="I71">
        <v>2.00352092003563</v>
      </c>
      <c r="L71">
        <f t="shared" si="3"/>
        <v>0.413981688888889</v>
      </c>
      <c r="M71">
        <f t="shared" si="4"/>
        <v>0.37842586652682</v>
      </c>
      <c r="N71">
        <f t="shared" si="5"/>
        <v>0</v>
      </c>
    </row>
    <row r="72" spans="1:14">
      <c r="A72" s="1">
        <v>3.75</v>
      </c>
      <c r="B72" s="1">
        <v>1.5</v>
      </c>
      <c r="C72" s="1">
        <v>5</v>
      </c>
      <c r="D72" s="1">
        <v>1.11992366666667</v>
      </c>
      <c r="E72">
        <v>1.10440482620637</v>
      </c>
      <c r="F72" s="2"/>
      <c r="H72">
        <v>2.001878549</v>
      </c>
      <c r="I72">
        <v>1.96302261187044</v>
      </c>
      <c r="L72">
        <f t="shared" si="3"/>
        <v>0.373307888888889</v>
      </c>
      <c r="M72">
        <f t="shared" si="4"/>
        <v>0.368134942068791</v>
      </c>
      <c r="N72">
        <f t="shared" si="5"/>
        <v>0</v>
      </c>
    </row>
    <row r="73" spans="1:14">
      <c r="A73" s="1">
        <v>4</v>
      </c>
      <c r="B73" s="1">
        <v>1.5</v>
      </c>
      <c r="C73" s="1">
        <v>5</v>
      </c>
      <c r="D73" s="1">
        <v>1.18281553333333</v>
      </c>
      <c r="E73">
        <v>1.09163922817434</v>
      </c>
      <c r="F73" s="2"/>
      <c r="H73">
        <v>2.00057416</v>
      </c>
      <c r="I73">
        <v>1.91426425037177</v>
      </c>
      <c r="L73">
        <f t="shared" si="3"/>
        <v>0.394271844444444</v>
      </c>
      <c r="M73">
        <f t="shared" si="4"/>
        <v>0.363879742724781</v>
      </c>
      <c r="N73">
        <f t="shared" si="5"/>
        <v>0</v>
      </c>
    </row>
    <row r="74" spans="1:14">
      <c r="A74">
        <v>0.25</v>
      </c>
      <c r="B74">
        <v>1.5</v>
      </c>
      <c r="C74" s="1">
        <v>5</v>
      </c>
      <c r="D74"/>
      <c r="E74"/>
      <c r="F74">
        <v>0.506904330309563</v>
      </c>
      <c r="J74">
        <v>1.41852765472505</v>
      </c>
      <c r="L74">
        <f t="shared" si="3"/>
        <v>0</v>
      </c>
      <c r="M74">
        <f t="shared" si="4"/>
        <v>0</v>
      </c>
      <c r="N74">
        <f t="shared" si="5"/>
        <v>0.168968110103188</v>
      </c>
    </row>
    <row r="75" spans="1:14">
      <c r="A75">
        <v>0.3</v>
      </c>
      <c r="B75">
        <v>1.5</v>
      </c>
      <c r="C75" s="1">
        <v>5</v>
      </c>
      <c r="D75"/>
      <c r="E75"/>
      <c r="F75">
        <v>0.841606769290713</v>
      </c>
      <c r="J75">
        <v>1.46739359691084</v>
      </c>
      <c r="L75">
        <f t="shared" si="3"/>
        <v>0</v>
      </c>
      <c r="M75">
        <f t="shared" si="4"/>
        <v>0</v>
      </c>
      <c r="N75">
        <f t="shared" si="5"/>
        <v>0.280535589763571</v>
      </c>
    </row>
    <row r="76" spans="1:14">
      <c r="A76">
        <v>0.4</v>
      </c>
      <c r="B76">
        <v>1.5</v>
      </c>
      <c r="C76" s="1">
        <v>5</v>
      </c>
      <c r="D76"/>
      <c r="E76"/>
      <c r="F76">
        <v>0.94618223735445</v>
      </c>
      <c r="J76">
        <v>1.55626198476653</v>
      </c>
      <c r="L76">
        <f t="shared" si="3"/>
        <v>0</v>
      </c>
      <c r="M76">
        <f t="shared" si="4"/>
        <v>0</v>
      </c>
      <c r="N76">
        <f t="shared" si="5"/>
        <v>0.31539407911815</v>
      </c>
    </row>
    <row r="77" spans="1:14">
      <c r="A77">
        <v>0.5</v>
      </c>
      <c r="B77">
        <v>1.5</v>
      </c>
      <c r="C77" s="1">
        <v>5</v>
      </c>
      <c r="D77"/>
      <c r="E77"/>
      <c r="F77">
        <v>1.00582040395489</v>
      </c>
      <c r="J77">
        <v>1.62075115401855</v>
      </c>
      <c r="L77">
        <f t="shared" si="3"/>
        <v>0</v>
      </c>
      <c r="M77">
        <f t="shared" si="4"/>
        <v>0</v>
      </c>
      <c r="N77">
        <f t="shared" si="5"/>
        <v>0.335273467984962</v>
      </c>
    </row>
    <row r="78" spans="1:14">
      <c r="A78">
        <v>0.6</v>
      </c>
      <c r="B78">
        <v>1.5</v>
      </c>
      <c r="C78" s="1">
        <v>5</v>
      </c>
      <c r="D78"/>
      <c r="E78"/>
      <c r="F78">
        <v>1.05168304792257</v>
      </c>
      <c r="J78">
        <v>1.66750374903379</v>
      </c>
      <c r="L78">
        <f t="shared" si="3"/>
        <v>0</v>
      </c>
      <c r="M78">
        <f t="shared" si="4"/>
        <v>0</v>
      </c>
      <c r="N78">
        <f t="shared" si="5"/>
        <v>0.35056101597419</v>
      </c>
    </row>
    <row r="79" spans="1:14">
      <c r="A79">
        <v>0.7</v>
      </c>
      <c r="B79">
        <v>1.5</v>
      </c>
      <c r="C79" s="1">
        <v>5</v>
      </c>
      <c r="D79"/>
      <c r="E79"/>
      <c r="F79">
        <v>1.08924914279423</v>
      </c>
      <c r="J79">
        <v>1.70199704016722</v>
      </c>
      <c r="L79">
        <f t="shared" si="3"/>
        <v>0</v>
      </c>
      <c r="M79">
        <f t="shared" si="4"/>
        <v>0</v>
      </c>
      <c r="N79">
        <f t="shared" si="5"/>
        <v>0.363083047598077</v>
      </c>
    </row>
    <row r="80" spans="1:14">
      <c r="A80">
        <v>0.8</v>
      </c>
      <c r="B80">
        <v>1.5</v>
      </c>
      <c r="C80" s="1">
        <v>5</v>
      </c>
      <c r="D80"/>
      <c r="E80"/>
      <c r="F80">
        <v>1.12047709076326</v>
      </c>
      <c r="J80">
        <v>1.72791691153456</v>
      </c>
      <c r="L80">
        <f t="shared" si="3"/>
        <v>0</v>
      </c>
      <c r="M80">
        <f t="shared" si="4"/>
        <v>0</v>
      </c>
      <c r="N80">
        <f t="shared" si="5"/>
        <v>0.373492363587753</v>
      </c>
    </row>
    <row r="81" spans="1:14">
      <c r="A81">
        <v>0.9</v>
      </c>
      <c r="B81">
        <v>1.5</v>
      </c>
      <c r="C81" s="1">
        <v>5</v>
      </c>
      <c r="D81"/>
      <c r="E81"/>
      <c r="F81">
        <v>1.14647688982107</v>
      </c>
      <c r="J81">
        <v>1.74772278781283</v>
      </c>
      <c r="L81">
        <f t="shared" si="3"/>
        <v>0</v>
      </c>
      <c r="M81">
        <f t="shared" si="4"/>
        <v>0</v>
      </c>
      <c r="N81">
        <f t="shared" si="5"/>
        <v>0.38215896327369</v>
      </c>
    </row>
    <row r="82" spans="1:14">
      <c r="A82">
        <v>1</v>
      </c>
      <c r="B82">
        <v>1.5</v>
      </c>
      <c r="C82" s="1">
        <v>5</v>
      </c>
      <c r="D82"/>
      <c r="E82"/>
      <c r="F82">
        <v>1.16806853823312</v>
      </c>
      <c r="J82">
        <v>1.76308177982871</v>
      </c>
      <c r="L82">
        <f t="shared" si="3"/>
        <v>0</v>
      </c>
      <c r="M82">
        <f t="shared" si="4"/>
        <v>0</v>
      </c>
      <c r="N82">
        <f t="shared" si="5"/>
        <v>0.389356179411039</v>
      </c>
    </row>
    <row r="83" spans="1:14">
      <c r="A83">
        <v>1.1</v>
      </c>
      <c r="B83">
        <v>1.5</v>
      </c>
      <c r="C83" s="1">
        <v>5</v>
      </c>
      <c r="D83"/>
      <c r="E83"/>
      <c r="F83">
        <v>1.18592682917473</v>
      </c>
      <c r="J83">
        <v>1.77514681064024</v>
      </c>
      <c r="L83">
        <f t="shared" si="3"/>
        <v>0</v>
      </c>
      <c r="M83">
        <f t="shared" si="4"/>
        <v>0</v>
      </c>
      <c r="N83">
        <f t="shared" si="5"/>
        <v>0.395308943058244</v>
      </c>
    </row>
    <row r="84" spans="1:14">
      <c r="A84">
        <v>1.2</v>
      </c>
      <c r="B84">
        <v>1.5</v>
      </c>
      <c r="C84" s="1">
        <v>5</v>
      </c>
      <c r="D84"/>
      <c r="E84"/>
      <c r="F84">
        <v>1.20062577232588</v>
      </c>
      <c r="J84">
        <v>1.78473122114221</v>
      </c>
      <c r="L84">
        <f t="shared" si="3"/>
        <v>0</v>
      </c>
      <c r="M84">
        <f t="shared" si="4"/>
        <v>0</v>
      </c>
      <c r="N84">
        <f t="shared" si="5"/>
        <v>0.400208590775294</v>
      </c>
    </row>
    <row r="85" spans="1:14">
      <c r="A85">
        <v>1.3</v>
      </c>
      <c r="B85">
        <v>1.5</v>
      </c>
      <c r="C85" s="1">
        <v>5</v>
      </c>
      <c r="D85"/>
      <c r="E85"/>
      <c r="F85">
        <v>1.2126565933255</v>
      </c>
      <c r="J85">
        <v>1.7924195386676</v>
      </c>
      <c r="L85">
        <f t="shared" si="3"/>
        <v>0</v>
      </c>
      <c r="M85">
        <f t="shared" si="4"/>
        <v>0</v>
      </c>
      <c r="N85">
        <f t="shared" si="5"/>
        <v>0.404218864441832</v>
      </c>
    </row>
    <row r="86" spans="1:14">
      <c r="A86">
        <v>1.4</v>
      </c>
      <c r="B86">
        <v>1.5</v>
      </c>
      <c r="C86" s="1">
        <v>5</v>
      </c>
      <c r="D86"/>
      <c r="E86"/>
      <c r="F86">
        <v>1.22243869907952</v>
      </c>
      <c r="J86">
        <v>1.79863904300905</v>
      </c>
      <c r="L86">
        <f t="shared" si="3"/>
        <v>0</v>
      </c>
      <c r="M86">
        <f t="shared" si="4"/>
        <v>0</v>
      </c>
      <c r="N86">
        <f t="shared" si="5"/>
        <v>0.407479566359841</v>
      </c>
    </row>
    <row r="87" spans="1:14">
      <c r="A87">
        <v>1.5</v>
      </c>
      <c r="B87">
        <v>1.5</v>
      </c>
      <c r="C87" s="1">
        <v>5</v>
      </c>
      <c r="D87"/>
      <c r="E87"/>
      <c r="F87">
        <v>1.23032870078016</v>
      </c>
      <c r="J87">
        <v>1.80370693061001</v>
      </c>
      <c r="L87">
        <f t="shared" si="3"/>
        <v>0</v>
      </c>
      <c r="M87">
        <f t="shared" si="4"/>
        <v>0</v>
      </c>
      <c r="N87">
        <f t="shared" si="5"/>
        <v>0.410109566926721</v>
      </c>
    </row>
    <row r="88" spans="1:14">
      <c r="A88">
        <v>1.6</v>
      </c>
      <c r="B88">
        <v>1.5</v>
      </c>
      <c r="C88" s="1">
        <v>5</v>
      </c>
      <c r="D88"/>
      <c r="E88"/>
      <c r="F88">
        <v>1.23662865207444</v>
      </c>
      <c r="J88">
        <v>1.80786200579199</v>
      </c>
      <c r="L88">
        <f t="shared" si="3"/>
        <v>0</v>
      </c>
      <c r="M88">
        <f t="shared" si="4"/>
        <v>0</v>
      </c>
      <c r="N88">
        <f t="shared" si="5"/>
        <v>0.412209550691481</v>
      </c>
    </row>
    <row r="89" spans="1:14">
      <c r="A89">
        <v>1.7</v>
      </c>
      <c r="B89">
        <v>1.5</v>
      </c>
      <c r="C89" s="1">
        <v>5</v>
      </c>
      <c r="D89"/>
      <c r="E89"/>
      <c r="F89">
        <v>1.24159363135075</v>
      </c>
      <c r="J89">
        <v>1.81128636778137</v>
      </c>
      <c r="L89">
        <f t="shared" si="3"/>
        <v>0</v>
      </c>
      <c r="M89">
        <f t="shared" si="4"/>
        <v>0</v>
      </c>
      <c r="N89">
        <f t="shared" si="5"/>
        <v>0.413864543783583</v>
      </c>
    </row>
    <row r="90" spans="1:14">
      <c r="A90">
        <v>1.8</v>
      </c>
      <c r="B90">
        <v>1.5</v>
      </c>
      <c r="C90" s="1">
        <v>5</v>
      </c>
      <c r="D90"/>
      <c r="E90"/>
      <c r="F90">
        <v>1.24543859701682</v>
      </c>
      <c r="J90">
        <v>1.81412050555706</v>
      </c>
      <c r="L90">
        <f t="shared" si="3"/>
        <v>0</v>
      </c>
      <c r="M90">
        <f t="shared" si="4"/>
        <v>0</v>
      </c>
      <c r="N90">
        <f t="shared" si="5"/>
        <v>0.415146199005608</v>
      </c>
    </row>
    <row r="91" spans="1:14">
      <c r="A91">
        <v>1.9</v>
      </c>
      <c r="B91">
        <v>1.5</v>
      </c>
      <c r="C91" s="1">
        <v>5</v>
      </c>
      <c r="D91"/>
      <c r="E91"/>
      <c r="F91">
        <v>1.24834446092583</v>
      </c>
      <c r="J91">
        <v>1.81647397023091</v>
      </c>
      <c r="L91">
        <f t="shared" si="3"/>
        <v>0</v>
      </c>
      <c r="M91">
        <f t="shared" si="4"/>
        <v>0</v>
      </c>
      <c r="N91">
        <f t="shared" si="5"/>
        <v>0.416114820308609</v>
      </c>
    </row>
    <row r="92" spans="1:14">
      <c r="A92">
        <v>2</v>
      </c>
      <c r="B92">
        <v>1.5</v>
      </c>
      <c r="C92" s="1">
        <v>5</v>
      </c>
      <c r="D92"/>
      <c r="E92"/>
      <c r="F92">
        <v>1.25046337827661</v>
      </c>
      <c r="J92">
        <v>1.81843303044638</v>
      </c>
      <c r="L92">
        <f t="shared" si="3"/>
        <v>0</v>
      </c>
      <c r="M92">
        <f t="shared" si="4"/>
        <v>0</v>
      </c>
      <c r="N92">
        <f t="shared" si="5"/>
        <v>0.416821126092204</v>
      </c>
    </row>
    <row r="93" spans="1:14">
      <c r="A93">
        <v>2.1</v>
      </c>
      <c r="B93">
        <v>1.5</v>
      </c>
      <c r="C93" s="1">
        <v>5</v>
      </c>
      <c r="D93"/>
      <c r="E93"/>
      <c r="F93">
        <v>1.25192329523065</v>
      </c>
      <c r="J93">
        <v>1.82006623734732</v>
      </c>
      <c r="L93">
        <f t="shared" si="3"/>
        <v>0</v>
      </c>
      <c r="M93">
        <f t="shared" si="4"/>
        <v>0</v>
      </c>
      <c r="N93">
        <f t="shared" si="5"/>
        <v>0.417307765076884</v>
      </c>
    </row>
    <row r="94" spans="1:14">
      <c r="A94">
        <v>2.2</v>
      </c>
      <c r="B94">
        <v>1.5</v>
      </c>
      <c r="C94" s="1">
        <v>5</v>
      </c>
      <c r="D94"/>
      <c r="E94"/>
      <c r="F94">
        <v>1.2528318208046</v>
      </c>
      <c r="J94">
        <v>1.82142852007051</v>
      </c>
      <c r="L94">
        <f t="shared" si="3"/>
        <v>0</v>
      </c>
      <c r="M94">
        <f t="shared" si="4"/>
        <v>0</v>
      </c>
      <c r="N94">
        <f t="shared" si="5"/>
        <v>0.417610606934867</v>
      </c>
    </row>
    <row r="95" spans="1:14">
      <c r="A95">
        <v>2.3</v>
      </c>
      <c r="B95">
        <v>1.5</v>
      </c>
      <c r="C95" s="1">
        <v>5</v>
      </c>
      <c r="D95"/>
      <c r="E95"/>
      <c r="F95">
        <v>1.25327950054211</v>
      </c>
      <c r="J95">
        <v>1.82256423435328</v>
      </c>
      <c r="L95">
        <f t="shared" si="3"/>
        <v>0</v>
      </c>
      <c r="M95">
        <f t="shared" si="4"/>
        <v>0</v>
      </c>
      <c r="N95">
        <f t="shared" si="5"/>
        <v>0.417759833514037</v>
      </c>
    </row>
    <row r="96" spans="1:14">
      <c r="A96">
        <v>2.4</v>
      </c>
      <c r="B96">
        <v>1.5</v>
      </c>
      <c r="C96" s="1">
        <v>5</v>
      </c>
      <c r="D96"/>
      <c r="E96"/>
      <c r="F96">
        <v>1.25334257085579</v>
      </c>
      <c r="J96">
        <v>1.82350945599674</v>
      </c>
      <c r="L96">
        <f t="shared" si="3"/>
        <v>0</v>
      </c>
      <c r="M96">
        <f t="shared" si="4"/>
        <v>0</v>
      </c>
      <c r="N96">
        <f t="shared" si="5"/>
        <v>0.417780856951931</v>
      </c>
    </row>
    <row r="97" spans="1:14">
      <c r="A97">
        <v>2.5</v>
      </c>
      <c r="B97">
        <v>1.5</v>
      </c>
      <c r="C97" s="1">
        <v>5</v>
      </c>
      <c r="D97"/>
      <c r="E97"/>
      <c r="F97">
        <v>1.25308526873307</v>
      </c>
      <c r="J97">
        <v>1.82429372329614</v>
      </c>
      <c r="L97">
        <f t="shared" si="3"/>
        <v>0</v>
      </c>
      <c r="M97">
        <f t="shared" si="4"/>
        <v>0</v>
      </c>
      <c r="N97">
        <f t="shared" si="5"/>
        <v>0.41769508957769</v>
      </c>
    </row>
    <row r="98" spans="1:14">
      <c r="A98">
        <v>2.6</v>
      </c>
      <c r="B98">
        <v>1.5</v>
      </c>
      <c r="C98" s="1">
        <v>5</v>
      </c>
      <c r="D98"/>
      <c r="E98"/>
      <c r="F98">
        <v>1.25256176447974</v>
      </c>
      <c r="J98">
        <v>1.82494137302801</v>
      </c>
      <c r="L98">
        <f t="shared" si="3"/>
        <v>0</v>
      </c>
      <c r="M98">
        <f t="shared" si="4"/>
        <v>0</v>
      </c>
      <c r="N98">
        <f t="shared" si="5"/>
        <v>0.417520588159912</v>
      </c>
    </row>
    <row r="99" spans="1:14">
      <c r="A99">
        <v>2.7</v>
      </c>
      <c r="B99">
        <v>1.5</v>
      </c>
      <c r="C99" s="1">
        <v>5</v>
      </c>
      <c r="D99"/>
      <c r="E99"/>
      <c r="F99">
        <v>1.2518177770832</v>
      </c>
      <c r="J99">
        <v>1.82547257361642</v>
      </c>
      <c r="L99">
        <f t="shared" si="3"/>
        <v>0</v>
      </c>
      <c r="M99">
        <f t="shared" si="4"/>
        <v>0</v>
      </c>
      <c r="N99">
        <f t="shared" si="5"/>
        <v>0.417272592361067</v>
      </c>
    </row>
    <row r="100" spans="1:14">
      <c r="A100">
        <v>2.8</v>
      </c>
      <c r="B100">
        <v>1.5</v>
      </c>
      <c r="C100" s="1">
        <v>5</v>
      </c>
      <c r="D100"/>
      <c r="E100"/>
      <c r="F100">
        <v>1.25089192364435</v>
      </c>
      <c r="J100">
        <v>1.82590413055135</v>
      </c>
      <c r="L100">
        <f t="shared" si="3"/>
        <v>0</v>
      </c>
      <c r="M100">
        <f t="shared" si="4"/>
        <v>0</v>
      </c>
      <c r="N100">
        <f t="shared" si="5"/>
        <v>0.416963974548117</v>
      </c>
    </row>
    <row r="101" spans="1:14">
      <c r="A101">
        <v>2.9</v>
      </c>
      <c r="B101">
        <v>1.5</v>
      </c>
      <c r="C101" s="1">
        <v>5</v>
      </c>
      <c r="D101"/>
      <c r="E101"/>
      <c r="F101">
        <v>1.24981684670957</v>
      </c>
      <c r="J101">
        <v>1.82625011900523</v>
      </c>
      <c r="L101">
        <f t="shared" si="3"/>
        <v>0</v>
      </c>
      <c r="M101">
        <f t="shared" si="4"/>
        <v>0</v>
      </c>
      <c r="N101">
        <f t="shared" si="5"/>
        <v>0.416605615569857</v>
      </c>
    </row>
    <row r="102" spans="1:14">
      <c r="A102">
        <v>3</v>
      </c>
      <c r="B102">
        <v>1.5</v>
      </c>
      <c r="C102" s="1">
        <v>5</v>
      </c>
      <c r="D102"/>
      <c r="E102"/>
      <c r="F102">
        <v>1.24862015649315</v>
      </c>
      <c r="J102">
        <v>1.82652238424821</v>
      </c>
      <c r="L102">
        <f t="shared" si="3"/>
        <v>0</v>
      </c>
      <c r="M102">
        <f t="shared" si="4"/>
        <v>0</v>
      </c>
      <c r="N102">
        <f t="shared" si="5"/>
        <v>0.41620671883105</v>
      </c>
    </row>
    <row r="103" spans="1:14">
      <c r="A103">
        <v>3.1</v>
      </c>
      <c r="B103">
        <v>1.5</v>
      </c>
      <c r="C103" s="1">
        <v>5</v>
      </c>
      <c r="D103"/>
      <c r="E103"/>
      <c r="F103">
        <v>1.24732521900006</v>
      </c>
      <c r="J103">
        <v>1.8267309401334</v>
      </c>
      <c r="L103">
        <f t="shared" si="3"/>
        <v>0</v>
      </c>
      <c r="M103">
        <f t="shared" si="4"/>
        <v>0</v>
      </c>
      <c r="N103">
        <f t="shared" si="5"/>
        <v>0.415775073000021</v>
      </c>
    </row>
    <row r="104" spans="1:14">
      <c r="A104">
        <v>3.2</v>
      </c>
      <c r="B104">
        <v>1.5</v>
      </c>
      <c r="C104" s="1">
        <v>5</v>
      </c>
      <c r="D104"/>
      <c r="E104"/>
      <c r="F104">
        <v>1.2459518159261</v>
      </c>
      <c r="J104">
        <v>1.82688428841325</v>
      </c>
      <c r="L104">
        <f t="shared" si="3"/>
        <v>0</v>
      </c>
      <c r="M104">
        <f t="shared" si="4"/>
        <v>0</v>
      </c>
      <c r="N104">
        <f t="shared" si="5"/>
        <v>0.415317271975366</v>
      </c>
    </row>
    <row r="105" spans="1:14">
      <c r="A105">
        <v>3.3</v>
      </c>
      <c r="B105">
        <v>1.5</v>
      </c>
      <c r="C105" s="1">
        <v>5</v>
      </c>
      <c r="D105"/>
      <c r="E105"/>
      <c r="F105">
        <v>1.24451669786186</v>
      </c>
      <c r="J105">
        <v>1.82698967613854</v>
      </c>
      <c r="L105">
        <f t="shared" si="3"/>
        <v>0</v>
      </c>
      <c r="M105">
        <f t="shared" si="4"/>
        <v>0</v>
      </c>
      <c r="N105">
        <f t="shared" si="5"/>
        <v>0.414838899287287</v>
      </c>
    </row>
    <row r="106" spans="1:14">
      <c r="A106">
        <v>3.4</v>
      </c>
      <c r="B106">
        <v>1.5</v>
      </c>
      <c r="C106" s="1">
        <v>5</v>
      </c>
      <c r="D106"/>
      <c r="E106"/>
      <c r="F106">
        <v>1.24303404867253</v>
      </c>
      <c r="J106">
        <v>1.82705330431425</v>
      </c>
      <c r="L106">
        <f t="shared" si="3"/>
        <v>0</v>
      </c>
      <c r="M106">
        <f t="shared" si="4"/>
        <v>0</v>
      </c>
      <c r="N106">
        <f t="shared" si="5"/>
        <v>0.414344682890843</v>
      </c>
    </row>
    <row r="107" spans="1:14">
      <c r="A107">
        <v>3.5</v>
      </c>
      <c r="B107">
        <v>1.5</v>
      </c>
      <c r="C107" s="1">
        <v>5</v>
      </c>
      <c r="D107"/>
      <c r="E107"/>
      <c r="F107">
        <v>1.24151587587437</v>
      </c>
      <c r="J107">
        <v>1.82708049794478</v>
      </c>
      <c r="L107">
        <f t="shared" si="3"/>
        <v>0</v>
      </c>
      <c r="M107">
        <f t="shared" si="4"/>
        <v>0</v>
      </c>
      <c r="N107">
        <f t="shared" si="5"/>
        <v>0.413838625291458</v>
      </c>
    </row>
    <row r="108" spans="1:14">
      <c r="A108">
        <v>3.6</v>
      </c>
      <c r="B108">
        <v>1.5</v>
      </c>
      <c r="C108" s="1">
        <v>5</v>
      </c>
      <c r="D108"/>
      <c r="E108"/>
      <c r="F108">
        <v>1.2399723392931</v>
      </c>
      <c r="J108">
        <v>1.82707584531454</v>
      </c>
      <c r="L108">
        <f t="shared" si="3"/>
        <v>0</v>
      </c>
      <c r="M108">
        <f t="shared" si="4"/>
        <v>0</v>
      </c>
      <c r="N108">
        <f t="shared" si="5"/>
        <v>0.413324113097699</v>
      </c>
    </row>
    <row r="109" spans="1:14">
      <c r="A109">
        <v>3.7</v>
      </c>
      <c r="B109">
        <v>1.5</v>
      </c>
      <c r="C109" s="1">
        <v>5</v>
      </c>
      <c r="D109"/>
      <c r="E109"/>
      <c r="F109">
        <v>1.23841202818761</v>
      </c>
      <c r="J109">
        <v>1.82704331261842</v>
      </c>
      <c r="L109">
        <f t="shared" si="3"/>
        <v>0</v>
      </c>
      <c r="M109">
        <f t="shared" si="4"/>
        <v>0</v>
      </c>
      <c r="N109">
        <f t="shared" si="5"/>
        <v>0.41280400939587</v>
      </c>
    </row>
    <row r="110" spans="1:14">
      <c r="A110">
        <v>3.8</v>
      </c>
      <c r="B110">
        <v>1.5</v>
      </c>
      <c r="C110" s="1">
        <v>5</v>
      </c>
      <c r="D110"/>
      <c r="E110"/>
      <c r="F110">
        <v>1.2368421952843</v>
      </c>
      <c r="J110">
        <v>1.82698633873608</v>
      </c>
      <c r="L110">
        <f t="shared" si="3"/>
        <v>0</v>
      </c>
      <c r="M110">
        <f t="shared" si="4"/>
        <v>0</v>
      </c>
      <c r="N110">
        <f t="shared" si="5"/>
        <v>0.412280731761433</v>
      </c>
    </row>
    <row r="111" spans="1:14">
      <c r="A111">
        <v>3.9</v>
      </c>
      <c r="B111">
        <v>1.5</v>
      </c>
      <c r="C111" s="1">
        <v>5</v>
      </c>
      <c r="D111"/>
      <c r="E111"/>
      <c r="F111">
        <v>1.23526895473056</v>
      </c>
      <c r="J111">
        <v>1.82690791393095</v>
      </c>
      <c r="L111">
        <f t="shared" si="3"/>
        <v>0</v>
      </c>
      <c r="M111">
        <f t="shared" si="4"/>
        <v>0</v>
      </c>
      <c r="N111">
        <f t="shared" si="5"/>
        <v>0.411756318243521</v>
      </c>
    </row>
    <row r="112" spans="1:14">
      <c r="A112">
        <v>4</v>
      </c>
      <c r="B112">
        <v>1.5</v>
      </c>
      <c r="C112" s="1">
        <v>5</v>
      </c>
      <c r="D112"/>
      <c r="E112"/>
      <c r="F112">
        <v>1.23369744979002</v>
      </c>
      <c r="J112">
        <v>1.8268106454719</v>
      </c>
      <c r="L112">
        <f t="shared" si="3"/>
        <v>0</v>
      </c>
      <c r="M112">
        <f t="shared" si="4"/>
        <v>0</v>
      </c>
      <c r="N112">
        <f t="shared" si="5"/>
        <v>0.411232483263339</v>
      </c>
    </row>
    <row r="113" spans="12:14">
      <c r="L113">
        <f t="shared" si="3"/>
        <v>0</v>
      </c>
      <c r="M113">
        <f t="shared" si="4"/>
        <v>0</v>
      </c>
      <c r="N113">
        <f t="shared" si="5"/>
        <v>0</v>
      </c>
    </row>
    <row r="114" spans="1:14">
      <c r="A114" s="1">
        <v>0.25</v>
      </c>
      <c r="B114" s="1">
        <v>1.5</v>
      </c>
      <c r="C114" s="1">
        <v>3</v>
      </c>
      <c r="D114" s="1">
        <v>0.735646093333333</v>
      </c>
      <c r="E114">
        <v>0.709391644066063</v>
      </c>
      <c r="F114" s="2"/>
      <c r="H114" s="1">
        <v>0.786234903</v>
      </c>
      <c r="I114">
        <v>0.89920984730464</v>
      </c>
      <c r="L114">
        <f t="shared" si="3"/>
        <v>0.245215364444444</v>
      </c>
      <c r="M114">
        <f t="shared" si="4"/>
        <v>0.236463881355354</v>
      </c>
      <c r="N114">
        <f t="shared" si="5"/>
        <v>0</v>
      </c>
    </row>
    <row r="115" spans="1:14">
      <c r="A115" s="1">
        <v>0.5</v>
      </c>
      <c r="B115" s="1">
        <v>1.5</v>
      </c>
      <c r="C115" s="1">
        <v>3</v>
      </c>
      <c r="D115" s="1">
        <v>0.843124866666667</v>
      </c>
      <c r="E115">
        <v>0.849965816400833</v>
      </c>
      <c r="F115" s="2"/>
      <c r="H115" s="1">
        <v>0.858717325</v>
      </c>
      <c r="I115">
        <v>0.936161885508786</v>
      </c>
      <c r="L115">
        <f t="shared" si="3"/>
        <v>0.281041622222222</v>
      </c>
      <c r="M115">
        <f t="shared" si="4"/>
        <v>0.283321938800278</v>
      </c>
      <c r="N115">
        <f t="shared" si="5"/>
        <v>0</v>
      </c>
    </row>
    <row r="116" spans="1:14">
      <c r="A116" s="1">
        <v>0.75</v>
      </c>
      <c r="B116" s="1">
        <v>1.5</v>
      </c>
      <c r="C116" s="1">
        <v>3</v>
      </c>
      <c r="D116" s="1">
        <v>0.991213666666667</v>
      </c>
      <c r="E116">
        <v>0.960923696190823</v>
      </c>
      <c r="F116" s="2"/>
      <c r="H116" s="1">
        <v>0.987281749</v>
      </c>
      <c r="I116">
        <v>0.971954625119506</v>
      </c>
      <c r="L116">
        <f t="shared" si="3"/>
        <v>0.330404555555556</v>
      </c>
      <c r="M116">
        <f t="shared" si="4"/>
        <v>0.320307898730274</v>
      </c>
      <c r="N116">
        <f t="shared" si="5"/>
        <v>0</v>
      </c>
    </row>
    <row r="117" spans="1:14">
      <c r="A117" s="1">
        <v>1</v>
      </c>
      <c r="B117" s="1">
        <v>1.5</v>
      </c>
      <c r="C117" s="1">
        <v>3</v>
      </c>
      <c r="D117" s="1">
        <v>1.03399146666667</v>
      </c>
      <c r="E117">
        <v>1.02098601217336</v>
      </c>
      <c r="F117" s="2"/>
      <c r="H117" s="1">
        <v>1.043173363</v>
      </c>
      <c r="I117">
        <v>1.01647602843444</v>
      </c>
      <c r="L117">
        <f t="shared" si="3"/>
        <v>0.344663822222222</v>
      </c>
      <c r="M117">
        <f t="shared" si="4"/>
        <v>0.340328670724454</v>
      </c>
      <c r="N117">
        <f t="shared" si="5"/>
        <v>0</v>
      </c>
    </row>
    <row r="118" spans="1:14">
      <c r="A118" s="1">
        <v>1.25</v>
      </c>
      <c r="B118" s="1">
        <v>1.5</v>
      </c>
      <c r="C118" s="1">
        <v>3</v>
      </c>
      <c r="D118" s="1">
        <v>1.06794022</v>
      </c>
      <c r="E118">
        <v>1.0563588540255</v>
      </c>
      <c r="F118" s="2"/>
      <c r="H118" s="1">
        <v>1.073189135</v>
      </c>
      <c r="I118">
        <v>1.05162942644999</v>
      </c>
      <c r="L118">
        <f t="shared" si="3"/>
        <v>0.355980073333333</v>
      </c>
      <c r="M118">
        <f t="shared" si="4"/>
        <v>0.352119618008501</v>
      </c>
      <c r="N118">
        <f t="shared" si="5"/>
        <v>0</v>
      </c>
    </row>
    <row r="119" spans="1:14">
      <c r="A119" s="1">
        <v>1.5</v>
      </c>
      <c r="B119" s="1">
        <v>1.5</v>
      </c>
      <c r="C119" s="1">
        <v>3</v>
      </c>
      <c r="D119" s="1">
        <v>1.07592230666667</v>
      </c>
      <c r="E119">
        <v>1.07718132808838</v>
      </c>
      <c r="F119" s="2"/>
      <c r="H119" s="1">
        <v>1.079945327</v>
      </c>
      <c r="I119">
        <v>1.07020188969466</v>
      </c>
      <c r="L119">
        <f t="shared" si="3"/>
        <v>0.358640768888889</v>
      </c>
      <c r="M119">
        <f t="shared" si="4"/>
        <v>0.359060442696127</v>
      </c>
      <c r="N119">
        <f t="shared" si="5"/>
        <v>0</v>
      </c>
    </row>
    <row r="120" spans="1:14">
      <c r="A120" s="1">
        <v>1.75</v>
      </c>
      <c r="B120" s="1">
        <v>1.5</v>
      </c>
      <c r="C120" s="1">
        <v>3</v>
      </c>
      <c r="D120" s="1">
        <v>1.07364213333333</v>
      </c>
      <c r="E120">
        <v>1.07595110677976</v>
      </c>
      <c r="F120" s="2"/>
      <c r="H120" s="1">
        <v>1.076986089</v>
      </c>
      <c r="I120">
        <v>1.07604294503382</v>
      </c>
      <c r="L120">
        <f t="shared" si="3"/>
        <v>0.357880711111111</v>
      </c>
      <c r="M120">
        <f t="shared" si="4"/>
        <v>0.358650368926588</v>
      </c>
      <c r="N120">
        <f t="shared" si="5"/>
        <v>0</v>
      </c>
    </row>
    <row r="121" spans="1:14">
      <c r="A121" s="1">
        <v>2</v>
      </c>
      <c r="B121" s="1">
        <v>1.5</v>
      </c>
      <c r="C121" s="1">
        <v>3</v>
      </c>
      <c r="D121" s="1">
        <v>1.07189229333333</v>
      </c>
      <c r="E121">
        <v>1.05672818055472</v>
      </c>
      <c r="F121" s="2"/>
      <c r="H121" s="1">
        <v>1.074371555</v>
      </c>
      <c r="I121">
        <v>1.0802418760938</v>
      </c>
      <c r="L121">
        <f t="shared" si="3"/>
        <v>0.357297431111111</v>
      </c>
      <c r="M121">
        <f t="shared" si="4"/>
        <v>0.352242726851573</v>
      </c>
      <c r="N121">
        <f t="shared" si="5"/>
        <v>0</v>
      </c>
    </row>
    <row r="122" spans="1:14">
      <c r="A122" s="1">
        <v>2.25</v>
      </c>
      <c r="B122" s="1">
        <v>1.5</v>
      </c>
      <c r="C122" s="1">
        <v>3</v>
      </c>
      <c r="D122" s="1">
        <v>1.06826342</v>
      </c>
      <c r="E122">
        <v>1.03855336080448</v>
      </c>
      <c r="F122" s="2"/>
      <c r="H122" s="1">
        <v>1.071340781</v>
      </c>
      <c r="I122">
        <v>1.09289839823536</v>
      </c>
      <c r="L122">
        <f t="shared" si="3"/>
        <v>0.356087806666667</v>
      </c>
      <c r="M122">
        <f t="shared" si="4"/>
        <v>0.346184453601494</v>
      </c>
      <c r="N122">
        <f t="shared" si="5"/>
        <v>0</v>
      </c>
    </row>
    <row r="123" spans="1:14">
      <c r="A123" s="1">
        <v>2.5</v>
      </c>
      <c r="B123" s="1">
        <v>1.5</v>
      </c>
      <c r="C123" s="1">
        <v>3</v>
      </c>
      <c r="D123" s="1">
        <v>1.05889346666667</v>
      </c>
      <c r="E123">
        <v>1.03113080896282</v>
      </c>
      <c r="F123" s="2"/>
      <c r="H123" s="1">
        <v>1.06051048</v>
      </c>
      <c r="I123">
        <v>1.10765354571992</v>
      </c>
      <c r="L123">
        <f t="shared" si="3"/>
        <v>0.352964488888889</v>
      </c>
      <c r="M123">
        <f t="shared" si="4"/>
        <v>0.343710269654272</v>
      </c>
      <c r="N123">
        <f t="shared" si="5"/>
        <v>0</v>
      </c>
    </row>
    <row r="124" spans="1:14">
      <c r="A124" s="1">
        <v>2.75</v>
      </c>
      <c r="B124" s="1">
        <v>1.5</v>
      </c>
      <c r="C124" s="1">
        <v>3</v>
      </c>
      <c r="D124" s="1">
        <v>1.04574196666667</v>
      </c>
      <c r="E124">
        <v>1.02998324130619</v>
      </c>
      <c r="F124" s="2"/>
      <c r="H124" s="1">
        <v>1.047452262</v>
      </c>
      <c r="I124">
        <v>1.10886315982379</v>
      </c>
      <c r="L124">
        <f t="shared" si="3"/>
        <v>0.348580655555556</v>
      </c>
      <c r="M124">
        <f t="shared" si="4"/>
        <v>0.343327747102063</v>
      </c>
      <c r="N124">
        <f t="shared" si="5"/>
        <v>0</v>
      </c>
    </row>
    <row r="125" spans="1:14">
      <c r="A125" s="1">
        <v>3</v>
      </c>
      <c r="B125" s="1">
        <v>1.5</v>
      </c>
      <c r="C125" s="1">
        <v>3</v>
      </c>
      <c r="D125" s="1">
        <v>1.03906506666667</v>
      </c>
      <c r="E125">
        <v>1.02473965621537</v>
      </c>
      <c r="F125" s="2"/>
      <c r="H125" s="1">
        <v>1.04281125</v>
      </c>
      <c r="I125">
        <v>1.09347024982283</v>
      </c>
      <c r="L125">
        <f t="shared" si="3"/>
        <v>0.346355022222222</v>
      </c>
      <c r="M125">
        <f t="shared" si="4"/>
        <v>0.341579885405123</v>
      </c>
      <c r="N125">
        <f t="shared" si="5"/>
        <v>0</v>
      </c>
    </row>
    <row r="126" spans="1:14">
      <c r="A126" s="1">
        <v>3.25</v>
      </c>
      <c r="B126" s="1">
        <v>1.5</v>
      </c>
      <c r="C126" s="1">
        <v>3</v>
      </c>
      <c r="D126" s="1">
        <v>1.03633537333333</v>
      </c>
      <c r="E126">
        <v>1.00949627288806</v>
      </c>
      <c r="F126" s="2"/>
      <c r="H126" s="1">
        <v>1.037352067</v>
      </c>
      <c r="I126">
        <v>1.0696095980563</v>
      </c>
      <c r="L126">
        <f t="shared" si="3"/>
        <v>0.345445124444444</v>
      </c>
      <c r="M126">
        <f t="shared" si="4"/>
        <v>0.336498757629353</v>
      </c>
      <c r="N126">
        <f t="shared" si="5"/>
        <v>0</v>
      </c>
    </row>
    <row r="127" spans="1:14">
      <c r="A127" s="1">
        <v>3.5</v>
      </c>
      <c r="B127" s="1">
        <v>1.5</v>
      </c>
      <c r="C127" s="1">
        <v>3</v>
      </c>
      <c r="D127" s="1">
        <v>1.04031813333333</v>
      </c>
      <c r="E127">
        <v>0.988826120863987</v>
      </c>
      <c r="F127" s="2"/>
      <c r="H127" s="1">
        <v>1.039016659</v>
      </c>
      <c r="I127">
        <v>1.04791952204258</v>
      </c>
      <c r="L127">
        <f t="shared" si="3"/>
        <v>0.346772711111111</v>
      </c>
      <c r="M127">
        <f t="shared" si="4"/>
        <v>0.329608706954662</v>
      </c>
      <c r="N127">
        <f t="shared" si="5"/>
        <v>0</v>
      </c>
    </row>
    <row r="128" spans="1:14">
      <c r="A128" s="1">
        <v>3.75</v>
      </c>
      <c r="B128" s="1">
        <v>1.5</v>
      </c>
      <c r="C128" s="1">
        <v>3</v>
      </c>
      <c r="D128" s="1">
        <v>1.03566075333333</v>
      </c>
      <c r="E128">
        <v>0.97760419173297</v>
      </c>
      <c r="F128" s="2"/>
      <c r="H128" s="1">
        <v>1.03489912</v>
      </c>
      <c r="I128">
        <v>1.03837658839683</v>
      </c>
      <c r="L128">
        <f t="shared" si="3"/>
        <v>0.345220251111111</v>
      </c>
      <c r="M128">
        <f t="shared" si="4"/>
        <v>0.32586806391099</v>
      </c>
      <c r="N128">
        <f t="shared" si="5"/>
        <v>0</v>
      </c>
    </row>
    <row r="129" spans="1:14">
      <c r="A129" s="1">
        <v>4</v>
      </c>
      <c r="B129" s="1">
        <v>1.5</v>
      </c>
      <c r="C129" s="1">
        <v>3</v>
      </c>
      <c r="D129" s="1">
        <v>1.02229653333333</v>
      </c>
      <c r="E129">
        <v>0.986663443874927</v>
      </c>
      <c r="F129" s="2"/>
      <c r="H129" s="1">
        <v>1.023434493</v>
      </c>
      <c r="I129">
        <v>1.04363981652138</v>
      </c>
      <c r="L129">
        <f t="shared" si="3"/>
        <v>0.340765511111111</v>
      </c>
      <c r="M129">
        <f t="shared" si="4"/>
        <v>0.328887814624976</v>
      </c>
      <c r="N129">
        <f t="shared" si="5"/>
        <v>0</v>
      </c>
    </row>
    <row r="130" spans="1:14">
      <c r="A130">
        <v>0.25</v>
      </c>
      <c r="B130">
        <v>1.5</v>
      </c>
      <c r="C130" s="1">
        <v>3</v>
      </c>
      <c r="D130"/>
      <c r="E130"/>
      <c r="F130">
        <v>0.496133008257403</v>
      </c>
      <c r="J130">
        <v>0.798430627768519</v>
      </c>
      <c r="L130">
        <f t="shared" si="3"/>
        <v>0</v>
      </c>
      <c r="M130">
        <f t="shared" si="4"/>
        <v>0</v>
      </c>
      <c r="N130">
        <f t="shared" si="5"/>
        <v>0.165377669419134</v>
      </c>
    </row>
    <row r="131" spans="1:14">
      <c r="A131">
        <v>0.3</v>
      </c>
      <c r="B131">
        <v>1.5</v>
      </c>
      <c r="C131" s="1">
        <v>3</v>
      </c>
      <c r="D131"/>
      <c r="E131"/>
      <c r="F131">
        <v>0.80045300551928</v>
      </c>
      <c r="J131">
        <v>0.811333770528444</v>
      </c>
      <c r="L131">
        <f t="shared" ref="L131:L194" si="6">D131/3</f>
        <v>0</v>
      </c>
      <c r="M131">
        <f t="shared" ref="M131:M194" si="7">E131/3</f>
        <v>0</v>
      </c>
      <c r="N131">
        <f t="shared" ref="N131:N194" si="8">F131/3</f>
        <v>0.266817668506427</v>
      </c>
    </row>
    <row r="132" spans="1:14">
      <c r="A132">
        <v>0.4</v>
      </c>
      <c r="B132">
        <v>1.5</v>
      </c>
      <c r="C132" s="1">
        <v>3</v>
      </c>
      <c r="D132"/>
      <c r="E132"/>
      <c r="F132">
        <v>0.8832998754443</v>
      </c>
      <c r="J132">
        <v>0.833292589109099</v>
      </c>
      <c r="L132">
        <f t="shared" si="6"/>
        <v>0</v>
      </c>
      <c r="M132">
        <f t="shared" si="7"/>
        <v>0</v>
      </c>
      <c r="N132">
        <f t="shared" si="8"/>
        <v>0.294433291814767</v>
      </c>
    </row>
    <row r="133" spans="1:14">
      <c r="A133">
        <v>0.5</v>
      </c>
      <c r="B133">
        <v>1.5</v>
      </c>
      <c r="C133" s="1">
        <v>3</v>
      </c>
      <c r="D133"/>
      <c r="E133"/>
      <c r="F133">
        <v>0.932505758494873</v>
      </c>
      <c r="J133">
        <v>0.848684279762626</v>
      </c>
      <c r="L133">
        <f t="shared" si="6"/>
        <v>0</v>
      </c>
      <c r="M133">
        <f t="shared" si="7"/>
        <v>0</v>
      </c>
      <c r="N133">
        <f t="shared" si="8"/>
        <v>0.310835252831624</v>
      </c>
    </row>
    <row r="134" spans="1:14">
      <c r="A134">
        <v>0.6</v>
      </c>
      <c r="B134">
        <v>1.5</v>
      </c>
      <c r="C134" s="1">
        <v>3</v>
      </c>
      <c r="D134"/>
      <c r="E134"/>
      <c r="F134">
        <v>0.97044839177134</v>
      </c>
      <c r="J134">
        <v>0.859692095460731</v>
      </c>
      <c r="L134">
        <f t="shared" si="6"/>
        <v>0</v>
      </c>
      <c r="M134">
        <f t="shared" si="7"/>
        <v>0</v>
      </c>
      <c r="N134">
        <f t="shared" si="8"/>
        <v>0.323482797257113</v>
      </c>
    </row>
    <row r="135" spans="1:14">
      <c r="A135">
        <v>0.7</v>
      </c>
      <c r="B135">
        <v>1.5</v>
      </c>
      <c r="C135" s="1">
        <v>3</v>
      </c>
      <c r="D135"/>
      <c r="E135"/>
      <c r="F135">
        <v>1.0010807625796</v>
      </c>
      <c r="J135">
        <v>0.867784048344792</v>
      </c>
      <c r="L135">
        <f t="shared" si="6"/>
        <v>0</v>
      </c>
      <c r="M135">
        <f t="shared" si="7"/>
        <v>0</v>
      </c>
      <c r="N135">
        <f t="shared" si="8"/>
        <v>0.333693587526534</v>
      </c>
    </row>
    <row r="136" spans="1:14">
      <c r="A136">
        <v>0.8</v>
      </c>
      <c r="B136">
        <v>1.5</v>
      </c>
      <c r="C136" s="1">
        <v>3</v>
      </c>
      <c r="D136"/>
      <c r="E136"/>
      <c r="F136">
        <v>1.02600710981766</v>
      </c>
      <c r="J136">
        <v>0.873877456821325</v>
      </c>
      <c r="L136">
        <f t="shared" si="6"/>
        <v>0</v>
      </c>
      <c r="M136">
        <f t="shared" si="7"/>
        <v>0</v>
      </c>
      <c r="N136">
        <f t="shared" si="8"/>
        <v>0.342002369939221</v>
      </c>
    </row>
    <row r="137" spans="1:14">
      <c r="A137">
        <v>0.9</v>
      </c>
      <c r="B137">
        <v>1.5</v>
      </c>
      <c r="C137" s="1">
        <v>3</v>
      </c>
      <c r="D137"/>
      <c r="E137"/>
      <c r="F137">
        <v>1.04624793042438</v>
      </c>
      <c r="J137">
        <v>0.878559529544908</v>
      </c>
      <c r="L137">
        <f t="shared" si="6"/>
        <v>0</v>
      </c>
      <c r="M137">
        <f t="shared" si="7"/>
        <v>0</v>
      </c>
      <c r="N137">
        <f t="shared" si="8"/>
        <v>0.348749310141461</v>
      </c>
    </row>
    <row r="138" spans="1:14">
      <c r="A138">
        <v>1</v>
      </c>
      <c r="B138">
        <v>1.5</v>
      </c>
      <c r="C138" s="1">
        <v>3</v>
      </c>
      <c r="D138"/>
      <c r="E138"/>
      <c r="F138">
        <v>1.06259201837623</v>
      </c>
      <c r="J138">
        <v>0.882218321178363</v>
      </c>
      <c r="L138">
        <f t="shared" si="6"/>
        <v>0</v>
      </c>
      <c r="M138">
        <f t="shared" si="7"/>
        <v>0</v>
      </c>
      <c r="N138">
        <f t="shared" si="8"/>
        <v>0.354197339458743</v>
      </c>
    </row>
    <row r="139" spans="1:14">
      <c r="A139">
        <v>1.1</v>
      </c>
      <c r="B139">
        <v>1.5</v>
      </c>
      <c r="C139" s="1">
        <v>3</v>
      </c>
      <c r="D139"/>
      <c r="E139"/>
      <c r="F139">
        <v>1.075689639742</v>
      </c>
      <c r="J139">
        <v>0.885118058798298</v>
      </c>
      <c r="L139">
        <f t="shared" si="6"/>
        <v>0</v>
      </c>
      <c r="M139">
        <f t="shared" si="7"/>
        <v>0</v>
      </c>
      <c r="N139">
        <f t="shared" si="8"/>
        <v>0.358563213247332</v>
      </c>
    </row>
    <row r="140" spans="1:14">
      <c r="A140">
        <v>1.2</v>
      </c>
      <c r="B140">
        <v>1.5</v>
      </c>
      <c r="C140" s="1">
        <v>3</v>
      </c>
      <c r="D140"/>
      <c r="E140"/>
      <c r="F140">
        <v>1.08608592465508</v>
      </c>
      <c r="J140">
        <v>0.887443495835956</v>
      </c>
      <c r="L140">
        <f t="shared" si="6"/>
        <v>0</v>
      </c>
      <c r="M140">
        <f t="shared" si="7"/>
        <v>0</v>
      </c>
      <c r="N140">
        <f t="shared" si="8"/>
        <v>0.362028641551693</v>
      </c>
    </row>
    <row r="141" spans="1:14">
      <c r="A141">
        <v>1.3</v>
      </c>
      <c r="B141">
        <v>1.5</v>
      </c>
      <c r="C141" s="1">
        <v>3</v>
      </c>
      <c r="D141"/>
      <c r="E141"/>
      <c r="F141">
        <v>1.09423866640024</v>
      </c>
      <c r="J141">
        <v>0.889326864602845</v>
      </c>
      <c r="L141">
        <f t="shared" si="6"/>
        <v>0</v>
      </c>
      <c r="M141">
        <f t="shared" si="7"/>
        <v>0</v>
      </c>
      <c r="N141">
        <f t="shared" si="8"/>
        <v>0.364746222133415</v>
      </c>
    </row>
    <row r="142" spans="1:14">
      <c r="A142">
        <v>1.4</v>
      </c>
      <c r="B142">
        <v>1.5</v>
      </c>
      <c r="C142" s="1">
        <v>3</v>
      </c>
      <c r="D142"/>
      <c r="E142"/>
      <c r="F142">
        <v>1.10053142342222</v>
      </c>
      <c r="J142">
        <v>0.890864768332042</v>
      </c>
      <c r="L142">
        <f t="shared" si="6"/>
        <v>0</v>
      </c>
      <c r="M142">
        <f t="shared" si="7"/>
        <v>0</v>
      </c>
      <c r="N142">
        <f t="shared" si="8"/>
        <v>0.366843807807406</v>
      </c>
    </row>
    <row r="143" spans="1:14">
      <c r="A143">
        <v>1.5</v>
      </c>
      <c r="B143">
        <v>1.5</v>
      </c>
      <c r="C143" s="1">
        <v>3</v>
      </c>
      <c r="D143"/>
      <c r="E143"/>
      <c r="F143">
        <v>1.10528463142989</v>
      </c>
      <c r="J143">
        <v>0.892129072206341</v>
      </c>
      <c r="L143">
        <f t="shared" si="6"/>
        <v>0</v>
      </c>
      <c r="M143">
        <f t="shared" si="7"/>
        <v>0</v>
      </c>
      <c r="N143">
        <f t="shared" si="8"/>
        <v>0.368428210476629</v>
      </c>
    </row>
    <row r="144" spans="1:14">
      <c r="A144">
        <v>1.6</v>
      </c>
      <c r="B144">
        <v>1.5</v>
      </c>
      <c r="C144" s="1">
        <v>3</v>
      </c>
      <c r="D144"/>
      <c r="E144"/>
      <c r="F144">
        <v>1.1087653467149</v>
      </c>
      <c r="J144">
        <v>0.893174106645845</v>
      </c>
      <c r="L144">
        <f t="shared" si="6"/>
        <v>0</v>
      </c>
      <c r="M144">
        <f t="shared" si="7"/>
        <v>0</v>
      </c>
      <c r="N144">
        <f t="shared" si="8"/>
        <v>0.369588448904966</v>
      </c>
    </row>
    <row r="145" spans="1:14">
      <c r="A145">
        <v>1.7</v>
      </c>
      <c r="B145">
        <v>1.5</v>
      </c>
      <c r="C145" s="1">
        <v>3</v>
      </c>
      <c r="D145"/>
      <c r="E145"/>
      <c r="F145">
        <v>1.11119575603872</v>
      </c>
      <c r="J145">
        <v>0.894041541702839</v>
      </c>
      <c r="L145">
        <f t="shared" si="6"/>
        <v>0</v>
      </c>
      <c r="M145">
        <f t="shared" si="7"/>
        <v>0</v>
      </c>
      <c r="N145">
        <f t="shared" si="8"/>
        <v>0.370398585346241</v>
      </c>
    </row>
    <row r="146" spans="1:14">
      <c r="A146">
        <v>1.8</v>
      </c>
      <c r="B146">
        <v>1.5</v>
      </c>
      <c r="C146" s="1">
        <v>3</v>
      </c>
      <c r="D146"/>
      <c r="E146"/>
      <c r="F146">
        <v>1.11276051765595</v>
      </c>
      <c r="J146">
        <v>0.89476375389477</v>
      </c>
      <c r="L146">
        <f t="shared" si="6"/>
        <v>0</v>
      </c>
      <c r="M146">
        <f t="shared" si="7"/>
        <v>0</v>
      </c>
      <c r="N146">
        <f t="shared" si="8"/>
        <v>0.370920172551984</v>
      </c>
    </row>
    <row r="147" spans="1:14">
      <c r="A147">
        <v>1.9</v>
      </c>
      <c r="B147">
        <v>1.5</v>
      </c>
      <c r="C147" s="1">
        <v>3</v>
      </c>
      <c r="D147"/>
      <c r="E147"/>
      <c r="F147">
        <v>1.11361301729667</v>
      </c>
      <c r="J147">
        <v>0.895366195105406</v>
      </c>
      <c r="L147">
        <f t="shared" si="6"/>
        <v>0</v>
      </c>
      <c r="M147">
        <f t="shared" si="7"/>
        <v>0</v>
      </c>
      <c r="N147">
        <f t="shared" si="8"/>
        <v>0.371204339098889</v>
      </c>
    </row>
    <row r="148" spans="1:14">
      <c r="A148">
        <v>2</v>
      </c>
      <c r="B148">
        <v>1.5</v>
      </c>
      <c r="C148" s="1">
        <v>3</v>
      </c>
      <c r="D148"/>
      <c r="E148"/>
      <c r="F148">
        <v>1.11388064702313</v>
      </c>
      <c r="J148">
        <v>0.895869087422002</v>
      </c>
      <c r="L148">
        <f t="shared" si="6"/>
        <v>0</v>
      </c>
      <c r="M148">
        <f t="shared" si="7"/>
        <v>0</v>
      </c>
      <c r="N148">
        <f t="shared" si="8"/>
        <v>0.37129354900771</v>
      </c>
    </row>
    <row r="149" spans="1:14">
      <c r="A149">
        <v>2.1</v>
      </c>
      <c r="B149">
        <v>1.5</v>
      </c>
      <c r="C149" s="1">
        <v>3</v>
      </c>
      <c r="D149"/>
      <c r="E149"/>
      <c r="F149">
        <v>1.1136692265412</v>
      </c>
      <c r="J149">
        <v>0.896288654246716</v>
      </c>
      <c r="L149">
        <f t="shared" si="6"/>
        <v>0</v>
      </c>
      <c r="M149">
        <f t="shared" si="7"/>
        <v>0</v>
      </c>
      <c r="N149">
        <f t="shared" si="8"/>
        <v>0.371223075513733</v>
      </c>
    </row>
    <row r="150" spans="1:14">
      <c r="A150">
        <v>2.2</v>
      </c>
      <c r="B150">
        <v>1.5</v>
      </c>
      <c r="C150" s="1">
        <v>3</v>
      </c>
      <c r="D150"/>
      <c r="E150"/>
      <c r="F150">
        <v>1.11306668649528</v>
      </c>
      <c r="J150">
        <v>0.896638027018329</v>
      </c>
      <c r="L150">
        <f t="shared" si="6"/>
        <v>0</v>
      </c>
      <c r="M150">
        <f t="shared" si="7"/>
        <v>0</v>
      </c>
      <c r="N150">
        <f t="shared" si="8"/>
        <v>0.37102222883176</v>
      </c>
    </row>
    <row r="151" spans="1:14">
      <c r="A151">
        <v>2.3</v>
      </c>
      <c r="B151">
        <v>1.5</v>
      </c>
      <c r="C151" s="1">
        <v>3</v>
      </c>
      <c r="D151"/>
      <c r="E151"/>
      <c r="F151">
        <v>1.11214612564671</v>
      </c>
      <c r="J151">
        <v>0.896927921528533</v>
      </c>
      <c r="L151">
        <f t="shared" si="6"/>
        <v>0</v>
      </c>
      <c r="M151">
        <f t="shared" si="7"/>
        <v>0</v>
      </c>
      <c r="N151">
        <f t="shared" si="8"/>
        <v>0.370715375215571</v>
      </c>
    </row>
    <row r="152" spans="1:14">
      <c r="A152">
        <v>2.4</v>
      </c>
      <c r="B152">
        <v>1.5</v>
      </c>
      <c r="C152" s="1">
        <v>3</v>
      </c>
      <c r="D152"/>
      <c r="E152"/>
      <c r="F152">
        <v>1.11096834231899</v>
      </c>
      <c r="J152">
        <v>0.897167148284079</v>
      </c>
      <c r="L152">
        <f t="shared" si="6"/>
        <v>0</v>
      </c>
      <c r="M152">
        <f t="shared" si="7"/>
        <v>0</v>
      </c>
      <c r="N152">
        <f t="shared" si="8"/>
        <v>0.370322780772996</v>
      </c>
    </row>
    <row r="153" spans="1:14">
      <c r="A153">
        <v>2.5</v>
      </c>
      <c r="B153">
        <v>1.5</v>
      </c>
      <c r="C153" s="1">
        <v>3</v>
      </c>
      <c r="D153"/>
      <c r="E153"/>
      <c r="F153">
        <v>1.10958392761987</v>
      </c>
      <c r="J153">
        <v>0.897363001790141</v>
      </c>
      <c r="L153">
        <f t="shared" si="6"/>
        <v>0</v>
      </c>
      <c r="M153">
        <f t="shared" si="7"/>
        <v>0</v>
      </c>
      <c r="N153">
        <f t="shared" si="8"/>
        <v>0.369861309206624</v>
      </c>
    </row>
    <row r="154" spans="1:14">
      <c r="A154">
        <v>2.6</v>
      </c>
      <c r="B154">
        <v>1.5</v>
      </c>
      <c r="C154" s="1">
        <v>3</v>
      </c>
      <c r="D154"/>
      <c r="E154"/>
      <c r="F154">
        <v>1.10803499524131</v>
      </c>
      <c r="J154">
        <v>0.897521560440723</v>
      </c>
      <c r="L154">
        <f t="shared" si="6"/>
        <v>0</v>
      </c>
      <c r="M154">
        <f t="shared" si="7"/>
        <v>0</v>
      </c>
      <c r="N154">
        <f t="shared" si="8"/>
        <v>0.36934499841377</v>
      </c>
    </row>
    <row r="155" spans="1:14">
      <c r="A155">
        <v>2.7</v>
      </c>
      <c r="B155">
        <v>1.5</v>
      </c>
      <c r="C155" s="1">
        <v>3</v>
      </c>
      <c r="D155"/>
      <c r="E155"/>
      <c r="F155">
        <v>1.10635661090208</v>
      </c>
      <c r="J155">
        <v>0.897647919680465</v>
      </c>
      <c r="L155">
        <f t="shared" si="6"/>
        <v>0</v>
      </c>
      <c r="M155">
        <f t="shared" si="7"/>
        <v>0</v>
      </c>
      <c r="N155">
        <f t="shared" si="8"/>
        <v>0.368785536967361</v>
      </c>
    </row>
    <row r="156" spans="1:14">
      <c r="A156">
        <v>2.8</v>
      </c>
      <c r="B156">
        <v>1.5</v>
      </c>
      <c r="C156" s="1">
        <v>3</v>
      </c>
      <c r="D156"/>
      <c r="E156"/>
      <c r="F156">
        <v>1.10457797409316</v>
      </c>
      <c r="J156">
        <v>0.897746374844924</v>
      </c>
      <c r="L156">
        <f t="shared" si="6"/>
        <v>0</v>
      </c>
      <c r="M156">
        <f t="shared" si="7"/>
        <v>0</v>
      </c>
      <c r="N156">
        <f t="shared" si="8"/>
        <v>0.368192658031054</v>
      </c>
    </row>
    <row r="157" spans="1:14">
      <c r="A157">
        <v>2.9</v>
      </c>
      <c r="B157">
        <v>1.5</v>
      </c>
      <c r="C157" s="1">
        <v>3</v>
      </c>
      <c r="D157"/>
      <c r="E157"/>
      <c r="F157">
        <v>1.10272339580141</v>
      </c>
      <c r="J157">
        <v>0.897820565689902</v>
      </c>
      <c r="L157">
        <f t="shared" si="6"/>
        <v>0</v>
      </c>
      <c r="M157">
        <f t="shared" si="7"/>
        <v>0</v>
      </c>
      <c r="N157">
        <f t="shared" si="8"/>
        <v>0.367574465267137</v>
      </c>
    </row>
    <row r="158" spans="1:14">
      <c r="A158">
        <v>3</v>
      </c>
      <c r="B158">
        <v>1.5</v>
      </c>
      <c r="C158" s="1">
        <v>3</v>
      </c>
      <c r="D158"/>
      <c r="E158"/>
      <c r="F158">
        <v>1.1008131082675</v>
      </c>
      <c r="J158">
        <v>0.897873591493787</v>
      </c>
      <c r="L158">
        <f t="shared" si="6"/>
        <v>0</v>
      </c>
      <c r="M158">
        <f t="shared" si="7"/>
        <v>0</v>
      </c>
      <c r="N158">
        <f t="shared" si="8"/>
        <v>0.366937702755834</v>
      </c>
    </row>
    <row r="159" spans="1:14">
      <c r="A159">
        <v>3.1</v>
      </c>
      <c r="B159">
        <v>1.5</v>
      </c>
      <c r="C159" s="1">
        <v>3</v>
      </c>
      <c r="D159"/>
      <c r="E159"/>
      <c r="F159">
        <v>1.09886393645146</v>
      </c>
      <c r="J159">
        <v>0.897908103368347</v>
      </c>
      <c r="L159">
        <f t="shared" si="6"/>
        <v>0</v>
      </c>
      <c r="M159">
        <f t="shared" si="7"/>
        <v>0</v>
      </c>
      <c r="N159">
        <f t="shared" si="8"/>
        <v>0.366287978817152</v>
      </c>
    </row>
    <row r="160" spans="1:14">
      <c r="A160">
        <v>3.2</v>
      </c>
      <c r="B160">
        <v>1.5</v>
      </c>
      <c r="C160" s="1">
        <v>3</v>
      </c>
      <c r="D160"/>
      <c r="E160"/>
      <c r="F160">
        <v>1.09688985557898</v>
      </c>
      <c r="J160">
        <v>0.897926378779219</v>
      </c>
      <c r="L160">
        <f t="shared" si="6"/>
        <v>0</v>
      </c>
      <c r="M160">
        <f t="shared" si="7"/>
        <v>0</v>
      </c>
      <c r="N160">
        <f t="shared" si="8"/>
        <v>0.365629951859661</v>
      </c>
    </row>
    <row r="161" spans="1:14">
      <c r="A161">
        <v>3.3</v>
      </c>
      <c r="B161">
        <v>1.5</v>
      </c>
      <c r="C161" s="1">
        <v>3</v>
      </c>
      <c r="D161"/>
      <c r="E161"/>
      <c r="F161">
        <v>1.09490245476752</v>
      </c>
      <c r="J161">
        <v>0.89793038207794</v>
      </c>
      <c r="L161">
        <f t="shared" si="6"/>
        <v>0</v>
      </c>
      <c r="M161">
        <f t="shared" si="7"/>
        <v>0</v>
      </c>
      <c r="N161">
        <f t="shared" si="8"/>
        <v>0.364967484922507</v>
      </c>
    </row>
    <row r="162" spans="1:14">
      <c r="A162">
        <v>3.4</v>
      </c>
      <c r="B162">
        <v>1.5</v>
      </c>
      <c r="C162" s="1">
        <v>3</v>
      </c>
      <c r="D162"/>
      <c r="E162"/>
      <c r="F162">
        <v>1.09291132313516</v>
      </c>
      <c r="J162">
        <v>0.89792181395885</v>
      </c>
      <c r="L162">
        <f t="shared" si="6"/>
        <v>0</v>
      </c>
      <c r="M162">
        <f t="shared" si="7"/>
        <v>0</v>
      </c>
      <c r="N162">
        <f t="shared" si="8"/>
        <v>0.364303774378388</v>
      </c>
    </row>
    <row r="163" spans="1:14">
      <c r="A163">
        <v>3.5</v>
      </c>
      <c r="B163">
        <v>1.5</v>
      </c>
      <c r="C163" s="1">
        <v>3</v>
      </c>
      <c r="D163"/>
      <c r="E163"/>
      <c r="F163">
        <v>1.09092437184869</v>
      </c>
      <c r="J163">
        <v>0.897902152090312</v>
      </c>
      <c r="L163">
        <f t="shared" si="6"/>
        <v>0</v>
      </c>
      <c r="M163">
        <f t="shared" si="7"/>
        <v>0</v>
      </c>
      <c r="N163">
        <f t="shared" si="8"/>
        <v>0.363641457282896</v>
      </c>
    </row>
    <row r="164" spans="1:14">
      <c r="A164">
        <v>3.6</v>
      </c>
      <c r="B164">
        <v>1.5</v>
      </c>
      <c r="C164" s="1">
        <v>3</v>
      </c>
      <c r="D164"/>
      <c r="E164"/>
      <c r="F164">
        <v>1.08894810315531</v>
      </c>
      <c r="J164">
        <v>0.89787268466946</v>
      </c>
      <c r="L164">
        <f t="shared" si="6"/>
        <v>0</v>
      </c>
      <c r="M164">
        <f t="shared" si="7"/>
        <v>0</v>
      </c>
      <c r="N164">
        <f t="shared" si="8"/>
        <v>0.36298270105177</v>
      </c>
    </row>
    <row r="165" spans="1:14">
      <c r="A165">
        <v>3.7</v>
      </c>
      <c r="B165">
        <v>1.5</v>
      </c>
      <c r="C165" s="1">
        <v>3</v>
      </c>
      <c r="D165"/>
      <c r="E165"/>
      <c r="F165">
        <v>1.08698783547143</v>
      </c>
      <c r="J165">
        <v>0.897834538269998</v>
      </c>
      <c r="L165">
        <f t="shared" si="6"/>
        <v>0</v>
      </c>
      <c r="M165">
        <f t="shared" si="7"/>
        <v>0</v>
      </c>
      <c r="N165">
        <f t="shared" si="8"/>
        <v>0.362329278490478</v>
      </c>
    </row>
    <row r="166" spans="1:14">
      <c r="A166">
        <v>3.8</v>
      </c>
      <c r="B166">
        <v>1.5</v>
      </c>
      <c r="C166" s="1">
        <v>3</v>
      </c>
      <c r="D166"/>
      <c r="E166"/>
      <c r="F166">
        <v>1.08504789199025</v>
      </c>
      <c r="J166">
        <v>0.897788701062037</v>
      </c>
      <c r="L166">
        <f t="shared" si="6"/>
        <v>0</v>
      </c>
      <c r="M166">
        <f t="shared" si="7"/>
        <v>0</v>
      </c>
      <c r="N166">
        <f t="shared" si="8"/>
        <v>0.361682630663416</v>
      </c>
    </row>
    <row r="167" spans="1:14">
      <c r="A167">
        <v>3.9</v>
      </c>
      <c r="B167">
        <v>1.5</v>
      </c>
      <c r="C167" s="1">
        <v>3</v>
      </c>
      <c r="D167"/>
      <c r="E167"/>
      <c r="F167">
        <v>1.08313175895302</v>
      </c>
      <c r="J167">
        <v>0.897736042259349</v>
      </c>
      <c r="L167">
        <f t="shared" si="6"/>
        <v>0</v>
      </c>
      <c r="M167">
        <f t="shared" si="7"/>
        <v>0</v>
      </c>
      <c r="N167">
        <f t="shared" si="8"/>
        <v>0.361043919651008</v>
      </c>
    </row>
    <row r="168" spans="1:14">
      <c r="A168">
        <v>4</v>
      </c>
      <c r="B168">
        <v>1.5</v>
      </c>
      <c r="C168" s="1">
        <v>3</v>
      </c>
      <c r="D168"/>
      <c r="E168"/>
      <c r="F168">
        <v>1.0812422186515</v>
      </c>
      <c r="J168">
        <v>0.897677328475962</v>
      </c>
      <c r="L168">
        <f t="shared" si="6"/>
        <v>0</v>
      </c>
      <c r="M168">
        <f t="shared" si="7"/>
        <v>0</v>
      </c>
      <c r="N168">
        <f t="shared" si="8"/>
        <v>0.360414072883833</v>
      </c>
    </row>
    <row r="169" spans="12:14">
      <c r="L169">
        <f t="shared" si="6"/>
        <v>0</v>
      </c>
      <c r="M169">
        <f t="shared" si="7"/>
        <v>0</v>
      </c>
      <c r="N169">
        <f t="shared" si="8"/>
        <v>0</v>
      </c>
    </row>
    <row r="170" spans="12:14">
      <c r="L170">
        <f t="shared" si="6"/>
        <v>0</v>
      </c>
      <c r="M170">
        <f t="shared" si="7"/>
        <v>0</v>
      </c>
      <c r="N170">
        <f t="shared" si="8"/>
        <v>0</v>
      </c>
    </row>
    <row r="171" spans="12:14">
      <c r="L171">
        <f t="shared" si="6"/>
        <v>0</v>
      </c>
      <c r="M171">
        <f t="shared" si="7"/>
        <v>0</v>
      </c>
      <c r="N171">
        <f t="shared" si="8"/>
        <v>0</v>
      </c>
    </row>
    <row r="172" spans="12:14">
      <c r="L172">
        <f t="shared" si="6"/>
        <v>0</v>
      </c>
      <c r="M172">
        <f t="shared" si="7"/>
        <v>0</v>
      </c>
      <c r="N172">
        <f t="shared" si="8"/>
        <v>0</v>
      </c>
    </row>
    <row r="173" spans="1:14">
      <c r="A173">
        <v>0.75</v>
      </c>
      <c r="B173">
        <v>0.25</v>
      </c>
      <c r="C173">
        <v>7</v>
      </c>
      <c r="D173">
        <v>1.38326356666667</v>
      </c>
      <c r="E173">
        <v>1.33436977289083</v>
      </c>
      <c r="F173"/>
      <c r="H173">
        <v>2.371752478</v>
      </c>
      <c r="I173">
        <v>2.35382304542952</v>
      </c>
      <c r="L173">
        <f t="shared" si="6"/>
        <v>0.461087855555556</v>
      </c>
      <c r="M173">
        <f t="shared" si="7"/>
        <v>0.444789924296942</v>
      </c>
      <c r="N173">
        <f t="shared" si="8"/>
        <v>0</v>
      </c>
    </row>
    <row r="174" spans="1:14">
      <c r="A174">
        <v>0.75</v>
      </c>
      <c r="B174">
        <v>0.5</v>
      </c>
      <c r="C174">
        <v>7</v>
      </c>
      <c r="D174">
        <v>1.32008836</v>
      </c>
      <c r="E174">
        <v>1.36445011577472</v>
      </c>
      <c r="F174"/>
      <c r="H174">
        <v>2.440883313</v>
      </c>
      <c r="I174">
        <v>2.44777453135761</v>
      </c>
      <c r="L174">
        <f t="shared" si="6"/>
        <v>0.440029453333333</v>
      </c>
      <c r="M174">
        <f t="shared" si="7"/>
        <v>0.454816705258239</v>
      </c>
      <c r="N174">
        <f t="shared" si="8"/>
        <v>0</v>
      </c>
    </row>
    <row r="175" spans="1:14">
      <c r="A175">
        <v>0.75</v>
      </c>
      <c r="B175">
        <v>0.75</v>
      </c>
      <c r="C175">
        <v>7</v>
      </c>
      <c r="D175">
        <v>1.36909556</v>
      </c>
      <c r="E175">
        <v>1.37239186933058</v>
      </c>
      <c r="F175"/>
      <c r="H175">
        <v>2.728289596</v>
      </c>
      <c r="I175">
        <v>2.48314762884528</v>
      </c>
      <c r="L175">
        <f t="shared" si="6"/>
        <v>0.456365186666667</v>
      </c>
      <c r="M175">
        <f t="shared" si="7"/>
        <v>0.457463956443528</v>
      </c>
      <c r="N175">
        <f t="shared" si="8"/>
        <v>0</v>
      </c>
    </row>
    <row r="176" spans="1:14">
      <c r="A176">
        <v>0.75</v>
      </c>
      <c r="B176">
        <v>1</v>
      </c>
      <c r="C176">
        <v>7</v>
      </c>
      <c r="D176">
        <v>1.49673953333333</v>
      </c>
      <c r="E176">
        <v>1.33974421714342</v>
      </c>
      <c r="F176"/>
      <c r="H176">
        <v>2.855316321</v>
      </c>
      <c r="I176">
        <v>2.44280701742758</v>
      </c>
      <c r="L176">
        <f t="shared" si="6"/>
        <v>0.498913177777778</v>
      </c>
      <c r="M176">
        <f t="shared" si="7"/>
        <v>0.446581405714473</v>
      </c>
      <c r="N176">
        <f t="shared" si="8"/>
        <v>0</v>
      </c>
    </row>
    <row r="177" spans="1:14">
      <c r="A177">
        <v>0.75</v>
      </c>
      <c r="B177">
        <v>1.25</v>
      </c>
      <c r="C177">
        <v>7</v>
      </c>
      <c r="D177">
        <v>1.50822349333333</v>
      </c>
      <c r="E177">
        <v>1.24870369567983</v>
      </c>
      <c r="F177"/>
      <c r="H177">
        <v>2.670985978</v>
      </c>
      <c r="I177">
        <v>2.33126628472663</v>
      </c>
      <c r="L177">
        <f t="shared" si="6"/>
        <v>0.502741164444444</v>
      </c>
      <c r="M177">
        <f t="shared" si="7"/>
        <v>0.41623456522661</v>
      </c>
      <c r="N177">
        <f t="shared" si="8"/>
        <v>0</v>
      </c>
    </row>
    <row r="178" spans="1:14">
      <c r="A178">
        <v>0.75</v>
      </c>
      <c r="B178">
        <v>1.5</v>
      </c>
      <c r="C178">
        <v>7</v>
      </c>
      <c r="D178">
        <v>1.24680166666667</v>
      </c>
      <c r="E178">
        <v>1.12547144089372</v>
      </c>
      <c r="F178"/>
      <c r="H178">
        <v>2.48009958</v>
      </c>
      <c r="I178">
        <v>2.18651121511225</v>
      </c>
      <c r="L178">
        <f t="shared" si="6"/>
        <v>0.415600555555556</v>
      </c>
      <c r="M178">
        <f t="shared" si="7"/>
        <v>0.375157146964573</v>
      </c>
      <c r="N178">
        <f t="shared" si="8"/>
        <v>0</v>
      </c>
    </row>
    <row r="179" spans="1:14">
      <c r="A179">
        <v>0.75</v>
      </c>
      <c r="B179">
        <v>1.75</v>
      </c>
      <c r="C179">
        <v>7</v>
      </c>
      <c r="D179">
        <v>1.17743462666667</v>
      </c>
      <c r="E179">
        <v>1.02759314844902</v>
      </c>
      <c r="F179"/>
      <c r="H179">
        <v>2.352738267</v>
      </c>
      <c r="I179">
        <v>2.06347421700131</v>
      </c>
      <c r="L179">
        <f t="shared" si="6"/>
        <v>0.392478208888889</v>
      </c>
      <c r="M179">
        <f t="shared" si="7"/>
        <v>0.342531049483006</v>
      </c>
      <c r="N179">
        <f t="shared" si="8"/>
        <v>0</v>
      </c>
    </row>
    <row r="180" spans="1:14">
      <c r="A180">
        <v>0.75</v>
      </c>
      <c r="B180">
        <v>2</v>
      </c>
      <c r="C180">
        <v>7</v>
      </c>
      <c r="D180">
        <v>1.02412726666667</v>
      </c>
      <c r="E180">
        <v>0.97883516017811</v>
      </c>
      <c r="F180"/>
      <c r="H180">
        <v>2.148666121</v>
      </c>
      <c r="I180">
        <v>1.99572384348277</v>
      </c>
      <c r="L180">
        <f t="shared" si="6"/>
        <v>0.341375755555556</v>
      </c>
      <c r="M180">
        <f t="shared" si="7"/>
        <v>0.326278386726037</v>
      </c>
      <c r="N180">
        <f t="shared" si="8"/>
        <v>0</v>
      </c>
    </row>
    <row r="181" spans="1:14">
      <c r="A181">
        <v>0.75</v>
      </c>
      <c r="B181">
        <v>2.25</v>
      </c>
      <c r="C181">
        <v>7</v>
      </c>
      <c r="D181">
        <v>1.05203693333333</v>
      </c>
      <c r="E181">
        <v>0.965445305003517</v>
      </c>
      <c r="F181"/>
      <c r="H181">
        <v>2.18698838</v>
      </c>
      <c r="I181">
        <v>1.98232318279156</v>
      </c>
      <c r="L181">
        <f t="shared" si="6"/>
        <v>0.350678977777778</v>
      </c>
      <c r="M181">
        <f t="shared" si="7"/>
        <v>0.321815101667839</v>
      </c>
      <c r="N181">
        <f t="shared" si="8"/>
        <v>0</v>
      </c>
    </row>
    <row r="182" spans="1:14">
      <c r="A182">
        <v>0.75</v>
      </c>
      <c r="B182">
        <v>2.5</v>
      </c>
      <c r="C182">
        <v>7</v>
      </c>
      <c r="D182">
        <v>0.873582866666667</v>
      </c>
      <c r="E182">
        <v>0.96627579794582</v>
      </c>
      <c r="F182"/>
      <c r="H182">
        <v>1.835663541</v>
      </c>
      <c r="I182">
        <v>1.99817155637583</v>
      </c>
      <c r="L182">
        <f t="shared" si="6"/>
        <v>0.291194288888889</v>
      </c>
      <c r="M182">
        <f t="shared" si="7"/>
        <v>0.322091932648607</v>
      </c>
      <c r="N182">
        <f t="shared" si="8"/>
        <v>0</v>
      </c>
    </row>
    <row r="183" spans="1:14">
      <c r="A183">
        <v>0.75</v>
      </c>
      <c r="B183">
        <v>0.1</v>
      </c>
      <c r="C183">
        <v>7</v>
      </c>
      <c r="D183"/>
      <c r="E183"/>
      <c r="F183">
        <v>1.54369783443774</v>
      </c>
      <c r="J183">
        <v>1.81043087416965</v>
      </c>
      <c r="L183">
        <f t="shared" si="6"/>
        <v>0</v>
      </c>
      <c r="M183">
        <f t="shared" si="7"/>
        <v>0</v>
      </c>
      <c r="N183">
        <f t="shared" si="8"/>
        <v>0.514565944812581</v>
      </c>
    </row>
    <row r="184" spans="1:14">
      <c r="A184">
        <v>0.75</v>
      </c>
      <c r="B184">
        <v>0.2</v>
      </c>
      <c r="C184">
        <v>7</v>
      </c>
      <c r="D184"/>
      <c r="E184"/>
      <c r="F184">
        <v>1.51540765060746</v>
      </c>
      <c r="J184">
        <v>1.87948926924208</v>
      </c>
      <c r="L184">
        <f t="shared" si="6"/>
        <v>0</v>
      </c>
      <c r="M184">
        <f t="shared" si="7"/>
        <v>0</v>
      </c>
      <c r="N184">
        <f t="shared" si="8"/>
        <v>0.505135883535819</v>
      </c>
    </row>
    <row r="185" spans="1:14">
      <c r="A185">
        <v>0.75</v>
      </c>
      <c r="B185">
        <v>0.3</v>
      </c>
      <c r="C185">
        <v>7</v>
      </c>
      <c r="D185"/>
      <c r="E185"/>
      <c r="F185">
        <v>1.48526949556598</v>
      </c>
      <c r="J185">
        <v>1.94292455385188</v>
      </c>
      <c r="L185">
        <f t="shared" si="6"/>
        <v>0</v>
      </c>
      <c r="M185">
        <f t="shared" si="7"/>
        <v>0</v>
      </c>
      <c r="N185">
        <f t="shared" si="8"/>
        <v>0.495089831855326</v>
      </c>
    </row>
    <row r="186" spans="1:14">
      <c r="A186">
        <v>0.75</v>
      </c>
      <c r="B186">
        <v>0.4</v>
      </c>
      <c r="C186">
        <v>7</v>
      </c>
      <c r="D186"/>
      <c r="E186"/>
      <c r="F186">
        <v>1.45400782491816</v>
      </c>
      <c r="J186">
        <v>1.99459542096939</v>
      </c>
      <c r="L186">
        <f t="shared" si="6"/>
        <v>0</v>
      </c>
      <c r="M186">
        <f t="shared" si="7"/>
        <v>0</v>
      </c>
      <c r="N186">
        <f t="shared" si="8"/>
        <v>0.484669274972719</v>
      </c>
    </row>
    <row r="187" spans="1:14">
      <c r="A187">
        <v>0.75</v>
      </c>
      <c r="B187">
        <v>0.5</v>
      </c>
      <c r="C187">
        <v>7</v>
      </c>
      <c r="D187"/>
      <c r="E187"/>
      <c r="F187">
        <v>1.42225084829871</v>
      </c>
      <c r="J187">
        <v>2.03531612776776</v>
      </c>
      <c r="L187">
        <f t="shared" si="6"/>
        <v>0</v>
      </c>
      <c r="M187">
        <f t="shared" si="7"/>
        <v>0</v>
      </c>
      <c r="N187">
        <f t="shared" si="8"/>
        <v>0.47408361609957</v>
      </c>
    </row>
    <row r="188" spans="1:14">
      <c r="A188">
        <v>0.75</v>
      </c>
      <c r="B188">
        <v>0.6</v>
      </c>
      <c r="C188">
        <v>7</v>
      </c>
      <c r="D188"/>
      <c r="E188"/>
      <c r="F188">
        <v>1.39053189526082</v>
      </c>
      <c r="J188">
        <v>2.06686539477818</v>
      </c>
      <c r="L188">
        <f t="shared" si="6"/>
        <v>0</v>
      </c>
      <c r="M188">
        <f t="shared" si="7"/>
        <v>0</v>
      </c>
      <c r="N188">
        <f t="shared" si="8"/>
        <v>0.463510631753608</v>
      </c>
    </row>
    <row r="189" spans="1:14">
      <c r="A189">
        <v>0.75</v>
      </c>
      <c r="B189">
        <v>0.7</v>
      </c>
      <c r="C189">
        <v>7</v>
      </c>
      <c r="D189"/>
      <c r="E189"/>
      <c r="F189">
        <v>1.35929145882827</v>
      </c>
      <c r="J189">
        <v>2.0908808896416</v>
      </c>
      <c r="L189">
        <f t="shared" si="6"/>
        <v>0</v>
      </c>
      <c r="M189">
        <f t="shared" si="7"/>
        <v>0</v>
      </c>
      <c r="N189">
        <f t="shared" si="8"/>
        <v>0.453097152942756</v>
      </c>
    </row>
    <row r="190" spans="1:14">
      <c r="A190">
        <v>0.75</v>
      </c>
      <c r="B190">
        <v>0.8</v>
      </c>
      <c r="C190">
        <v>7</v>
      </c>
      <c r="D190"/>
      <c r="E190"/>
      <c r="F190">
        <v>1.32888065615971</v>
      </c>
      <c r="J190">
        <v>2.10868761101787</v>
      </c>
      <c r="L190">
        <f t="shared" si="6"/>
        <v>0</v>
      </c>
      <c r="M190">
        <f t="shared" si="7"/>
        <v>0</v>
      </c>
      <c r="N190">
        <f t="shared" si="8"/>
        <v>0.442960218719902</v>
      </c>
    </row>
    <row r="191" spans="1:14">
      <c r="A191">
        <v>0.75</v>
      </c>
      <c r="B191">
        <v>0.9</v>
      </c>
      <c r="C191">
        <v>7</v>
      </c>
      <c r="D191"/>
      <c r="E191"/>
      <c r="F191">
        <v>1.29956637233637</v>
      </c>
      <c r="J191">
        <v>2.12132418715617</v>
      </c>
      <c r="L191">
        <f t="shared" si="6"/>
        <v>0</v>
      </c>
      <c r="M191">
        <f t="shared" si="7"/>
        <v>0</v>
      </c>
      <c r="N191">
        <f t="shared" si="8"/>
        <v>0.433188790778791</v>
      </c>
    </row>
    <row r="192" spans="1:14">
      <c r="A192">
        <v>0.75</v>
      </c>
      <c r="B192">
        <v>1</v>
      </c>
      <c r="C192">
        <v>7</v>
      </c>
      <c r="D192"/>
      <c r="E192"/>
      <c r="F192">
        <v>1.27153767354886</v>
      </c>
      <c r="J192">
        <v>2.12960236459814</v>
      </c>
      <c r="L192">
        <f t="shared" si="6"/>
        <v>0</v>
      </c>
      <c r="M192">
        <f t="shared" si="7"/>
        <v>0</v>
      </c>
      <c r="N192">
        <f t="shared" si="8"/>
        <v>0.423845891182953</v>
      </c>
    </row>
    <row r="193" spans="1:14">
      <c r="A193">
        <v>0.75</v>
      </c>
      <c r="B193">
        <v>1.1</v>
      </c>
      <c r="C193">
        <v>7</v>
      </c>
      <c r="D193"/>
      <c r="E193"/>
      <c r="F193">
        <v>1.24491273487445</v>
      </c>
      <c r="J193">
        <v>2.13416178157799</v>
      </c>
      <c r="L193">
        <f t="shared" si="6"/>
        <v>0</v>
      </c>
      <c r="M193">
        <f t="shared" si="7"/>
        <v>0</v>
      </c>
      <c r="N193">
        <f t="shared" si="8"/>
        <v>0.414970911624818</v>
      </c>
    </row>
    <row r="194" spans="1:14">
      <c r="A194">
        <v>0.75</v>
      </c>
      <c r="B194">
        <v>1.2</v>
      </c>
      <c r="C194">
        <v>7</v>
      </c>
      <c r="D194"/>
      <c r="E194"/>
      <c r="F194">
        <v>1.21974541677711</v>
      </c>
      <c r="J194">
        <v>2.13551337997892</v>
      </c>
      <c r="L194">
        <f t="shared" si="6"/>
        <v>0</v>
      </c>
      <c r="M194">
        <f t="shared" si="7"/>
        <v>0</v>
      </c>
      <c r="N194">
        <f t="shared" si="8"/>
        <v>0.40658180559237</v>
      </c>
    </row>
    <row r="195" spans="1:14">
      <c r="A195">
        <v>0.75</v>
      </c>
      <c r="B195">
        <v>1.3</v>
      </c>
      <c r="C195">
        <v>7</v>
      </c>
      <c r="D195"/>
      <c r="E195"/>
      <c r="F195">
        <v>1.1960305957259</v>
      </c>
      <c r="J195">
        <v>2.13407245365351</v>
      </c>
      <c r="L195">
        <f t="shared" ref="L195:L258" si="9">D195/3</f>
        <v>0</v>
      </c>
      <c r="M195">
        <f t="shared" ref="M195:M258" si="10">E195/3</f>
        <v>0</v>
      </c>
      <c r="N195">
        <f t="shared" ref="N195:N258" si="11">F195/3</f>
        <v>0.398676865241967</v>
      </c>
    </row>
    <row r="196" spans="1:14">
      <c r="A196">
        <v>0.75</v>
      </c>
      <c r="B196">
        <v>1.4</v>
      </c>
      <c r="C196">
        <v>7</v>
      </c>
      <c r="D196"/>
      <c r="E196"/>
      <c r="F196">
        <v>1.17370728291228</v>
      </c>
      <c r="J196">
        <v>2.13018377830287</v>
      </c>
      <c r="L196">
        <f t="shared" si="9"/>
        <v>0</v>
      </c>
      <c r="M196">
        <f t="shared" si="10"/>
        <v>0</v>
      </c>
      <c r="N196">
        <f t="shared" si="11"/>
        <v>0.391235760970759</v>
      </c>
    </row>
    <row r="197" spans="1:14">
      <c r="A197">
        <v>0.75</v>
      </c>
      <c r="B197">
        <v>1.5</v>
      </c>
      <c r="C197">
        <v>7</v>
      </c>
      <c r="D197"/>
      <c r="E197"/>
      <c r="F197">
        <v>1.15265832382338</v>
      </c>
      <c r="J197">
        <v>2.1241411648286</v>
      </c>
      <c r="L197">
        <f t="shared" si="9"/>
        <v>0</v>
      </c>
      <c r="M197">
        <f t="shared" si="10"/>
        <v>0</v>
      </c>
      <c r="N197">
        <f t="shared" si="11"/>
        <v>0.38421944127446</v>
      </c>
    </row>
    <row r="198" spans="1:14">
      <c r="A198">
        <v>0.75</v>
      </c>
      <c r="B198">
        <v>1.6</v>
      </c>
      <c r="C198">
        <v>7</v>
      </c>
      <c r="D198"/>
      <c r="E198"/>
      <c r="F198">
        <v>1.13270487343895</v>
      </c>
      <c r="J198">
        <v>2.11620342733954</v>
      </c>
      <c r="L198">
        <f t="shared" si="9"/>
        <v>0</v>
      </c>
      <c r="M198">
        <f t="shared" si="10"/>
        <v>0</v>
      </c>
      <c r="N198">
        <f t="shared" si="11"/>
        <v>0.377568291146318</v>
      </c>
    </row>
    <row r="199" spans="1:14">
      <c r="A199">
        <v>0.75</v>
      </c>
      <c r="B199">
        <v>1.7</v>
      </c>
      <c r="C199">
        <v>7</v>
      </c>
      <c r="D199"/>
      <c r="E199"/>
      <c r="F199">
        <v>1.11359251948547</v>
      </c>
      <c r="J199">
        <v>2.10660854677023</v>
      </c>
      <c r="L199">
        <f t="shared" si="9"/>
        <v>0</v>
      </c>
      <c r="M199">
        <f t="shared" si="10"/>
        <v>0</v>
      </c>
      <c r="N199">
        <f t="shared" si="11"/>
        <v>0.371197506495157</v>
      </c>
    </row>
    <row r="200" spans="1:14">
      <c r="A200">
        <v>0.75</v>
      </c>
      <c r="B200">
        <v>1.8</v>
      </c>
      <c r="C200">
        <v>7</v>
      </c>
      <c r="D200"/>
      <c r="E200"/>
      <c r="F200">
        <v>1.09496303344779</v>
      </c>
      <c r="J200">
        <v>2.09558792210248</v>
      </c>
      <c r="L200">
        <f t="shared" si="9"/>
        <v>0</v>
      </c>
      <c r="M200">
        <f t="shared" si="10"/>
        <v>0</v>
      </c>
      <c r="N200">
        <f t="shared" si="11"/>
        <v>0.364987677815931</v>
      </c>
    </row>
    <row r="201" spans="1:14">
      <c r="A201">
        <v>0.75</v>
      </c>
      <c r="B201">
        <v>1.9</v>
      </c>
      <c r="C201">
        <v>7</v>
      </c>
      <c r="D201"/>
      <c r="E201"/>
      <c r="F201">
        <v>1.07629910119887</v>
      </c>
      <c r="J201">
        <v>2.08338329869569</v>
      </c>
      <c r="L201">
        <f t="shared" si="9"/>
        <v>0</v>
      </c>
      <c r="M201">
        <f t="shared" si="10"/>
        <v>0</v>
      </c>
      <c r="N201">
        <f t="shared" si="11"/>
        <v>0.35876636706629</v>
      </c>
    </row>
    <row r="202" spans="1:14">
      <c r="A202">
        <v>0.75</v>
      </c>
      <c r="B202">
        <v>2</v>
      </c>
      <c r="C202">
        <v>7</v>
      </c>
      <c r="D202"/>
      <c r="E202"/>
      <c r="F202">
        <v>1.05681284871249</v>
      </c>
      <c r="J202">
        <v>2.0702709354503</v>
      </c>
      <c r="L202">
        <f t="shared" si="9"/>
        <v>0</v>
      </c>
      <c r="M202">
        <f t="shared" si="10"/>
        <v>0</v>
      </c>
      <c r="N202">
        <f t="shared" si="11"/>
        <v>0.352270949570829</v>
      </c>
    </row>
    <row r="203" spans="1:14">
      <c r="A203">
        <v>0.75</v>
      </c>
      <c r="B203">
        <v>2.1</v>
      </c>
      <c r="C203">
        <v>7</v>
      </c>
      <c r="D203"/>
      <c r="E203"/>
      <c r="F203">
        <v>1.03520235979681</v>
      </c>
      <c r="J203">
        <v>2.05660289256342</v>
      </c>
      <c r="L203">
        <f t="shared" si="9"/>
        <v>0</v>
      </c>
      <c r="M203">
        <f t="shared" si="10"/>
        <v>0</v>
      </c>
      <c r="N203">
        <f t="shared" si="11"/>
        <v>0.345067453265604</v>
      </c>
    </row>
    <row r="204" spans="1:14">
      <c r="A204">
        <v>0.75</v>
      </c>
      <c r="B204">
        <v>2.2</v>
      </c>
      <c r="C204">
        <v>7</v>
      </c>
      <c r="D204"/>
      <c r="E204"/>
      <c r="F204">
        <v>1.00904436750262</v>
      </c>
      <c r="J204">
        <v>2.04289124873294</v>
      </c>
      <c r="L204">
        <f t="shared" si="9"/>
        <v>0</v>
      </c>
      <c r="M204">
        <f t="shared" si="10"/>
        <v>0</v>
      </c>
      <c r="N204">
        <f t="shared" si="11"/>
        <v>0.336348122500874</v>
      </c>
    </row>
    <row r="205" spans="1:14">
      <c r="A205">
        <v>0.75</v>
      </c>
      <c r="B205">
        <v>2.3</v>
      </c>
      <c r="C205">
        <v>7</v>
      </c>
      <c r="D205"/>
      <c r="E205"/>
      <c r="F205">
        <v>0.972916153810983</v>
      </c>
      <c r="J205">
        <v>2.03001963440191</v>
      </c>
      <c r="L205">
        <f t="shared" si="9"/>
        <v>0</v>
      </c>
      <c r="M205">
        <f t="shared" si="10"/>
        <v>0</v>
      </c>
      <c r="N205">
        <f t="shared" si="11"/>
        <v>0.324305384603661</v>
      </c>
    </row>
    <row r="206" spans="1:14">
      <c r="A206">
        <v>0.75</v>
      </c>
      <c r="B206">
        <v>2.4</v>
      </c>
      <c r="C206">
        <v>7</v>
      </c>
      <c r="D206"/>
      <c r="E206"/>
      <c r="F206">
        <v>0.90974014130698</v>
      </c>
      <c r="J206">
        <v>2.01997792100079</v>
      </c>
      <c r="L206">
        <f t="shared" si="9"/>
        <v>0</v>
      </c>
      <c r="M206">
        <f t="shared" si="10"/>
        <v>0</v>
      </c>
      <c r="N206">
        <f t="shared" si="11"/>
        <v>0.303246713768993</v>
      </c>
    </row>
    <row r="207" spans="1:14">
      <c r="A207">
        <v>0.75</v>
      </c>
      <c r="B207">
        <v>2.5</v>
      </c>
      <c r="C207">
        <v>7</v>
      </c>
      <c r="D207"/>
      <c r="E207"/>
      <c r="F207">
        <v>0.505485799001137</v>
      </c>
      <c r="J207">
        <v>2.02274368956812</v>
      </c>
      <c r="L207">
        <f t="shared" si="9"/>
        <v>0</v>
      </c>
      <c r="M207">
        <f t="shared" si="10"/>
        <v>0</v>
      </c>
      <c r="N207">
        <f t="shared" si="11"/>
        <v>0.168495266333712</v>
      </c>
    </row>
    <row r="208" spans="12:14">
      <c r="L208">
        <f t="shared" si="9"/>
        <v>0</v>
      </c>
      <c r="M208">
        <f t="shared" si="10"/>
        <v>0</v>
      </c>
      <c r="N208">
        <f t="shared" si="11"/>
        <v>0</v>
      </c>
    </row>
    <row r="209" spans="12:14">
      <c r="L209">
        <f t="shared" si="9"/>
        <v>0</v>
      </c>
      <c r="M209">
        <f t="shared" si="10"/>
        <v>0</v>
      </c>
      <c r="N209">
        <f t="shared" si="11"/>
        <v>0</v>
      </c>
    </row>
    <row r="210" spans="12:14">
      <c r="L210">
        <f t="shared" si="9"/>
        <v>0</v>
      </c>
      <c r="M210">
        <f t="shared" si="10"/>
        <v>0</v>
      </c>
      <c r="N210">
        <f t="shared" si="11"/>
        <v>0</v>
      </c>
    </row>
    <row r="211" spans="12:14">
      <c r="L211">
        <f t="shared" si="9"/>
        <v>0</v>
      </c>
      <c r="M211">
        <f t="shared" si="10"/>
        <v>0</v>
      </c>
      <c r="N211">
        <f t="shared" si="11"/>
        <v>0</v>
      </c>
    </row>
    <row r="212" spans="12:14">
      <c r="L212">
        <f t="shared" si="9"/>
        <v>0</v>
      </c>
      <c r="M212">
        <f t="shared" si="10"/>
        <v>0</v>
      </c>
      <c r="N212">
        <f t="shared" si="11"/>
        <v>0</v>
      </c>
    </row>
    <row r="213" spans="12:14">
      <c r="L213">
        <f t="shared" si="9"/>
        <v>0</v>
      </c>
      <c r="M213">
        <f t="shared" si="10"/>
        <v>0</v>
      </c>
      <c r="N213">
        <f t="shared" si="11"/>
        <v>0</v>
      </c>
    </row>
    <row r="214" spans="12:14">
      <c r="L214">
        <f t="shared" si="9"/>
        <v>0</v>
      </c>
      <c r="M214">
        <f t="shared" si="10"/>
        <v>0</v>
      </c>
      <c r="N214">
        <f t="shared" si="11"/>
        <v>0</v>
      </c>
    </row>
    <row r="215" spans="12:14">
      <c r="L215">
        <f t="shared" si="9"/>
        <v>0</v>
      </c>
      <c r="M215">
        <f t="shared" si="10"/>
        <v>0</v>
      </c>
      <c r="N215">
        <f t="shared" si="11"/>
        <v>0</v>
      </c>
    </row>
    <row r="216" spans="1:14">
      <c r="A216" s="1">
        <v>0.5</v>
      </c>
      <c r="B216" s="1">
        <v>0.25</v>
      </c>
      <c r="C216">
        <v>7</v>
      </c>
      <c r="D216" s="1">
        <v>1.34702630666667</v>
      </c>
      <c r="E216">
        <v>1.35218076053333</v>
      </c>
      <c r="F216"/>
      <c r="H216">
        <v>2.498689874</v>
      </c>
      <c r="I216">
        <v>2.39721864386594</v>
      </c>
      <c r="L216">
        <f t="shared" si="9"/>
        <v>0.449008768888889</v>
      </c>
      <c r="M216">
        <f t="shared" si="10"/>
        <v>0.450726920177776</v>
      </c>
      <c r="N216">
        <f t="shared" si="11"/>
        <v>0</v>
      </c>
    </row>
    <row r="217" spans="1:14">
      <c r="A217" s="1">
        <v>0.5</v>
      </c>
      <c r="B217" s="1">
        <v>0.5</v>
      </c>
      <c r="C217">
        <v>7</v>
      </c>
      <c r="D217" s="1">
        <v>1.32222123333333</v>
      </c>
      <c r="E217">
        <v>1.32237623509438</v>
      </c>
      <c r="F217"/>
      <c r="H217">
        <v>2.637238093</v>
      </c>
      <c r="I217">
        <v>2.38797733748885</v>
      </c>
      <c r="L217">
        <f t="shared" si="9"/>
        <v>0.440740411111111</v>
      </c>
      <c r="M217">
        <f t="shared" si="10"/>
        <v>0.440792078364792</v>
      </c>
      <c r="N217">
        <f t="shared" si="11"/>
        <v>0</v>
      </c>
    </row>
    <row r="218" spans="1:14">
      <c r="A218" s="1">
        <v>0.5</v>
      </c>
      <c r="B218" s="1">
        <v>0.75</v>
      </c>
      <c r="C218">
        <v>7</v>
      </c>
      <c r="D218" s="1">
        <v>1.3316932</v>
      </c>
      <c r="E218">
        <v>1.25917099148993</v>
      </c>
      <c r="F218"/>
      <c r="H218">
        <v>2.747587089</v>
      </c>
      <c r="I218">
        <v>2.30682173295784</v>
      </c>
      <c r="L218">
        <f t="shared" si="9"/>
        <v>0.443897733333333</v>
      </c>
      <c r="M218">
        <f t="shared" si="10"/>
        <v>0.419723663829976</v>
      </c>
      <c r="N218">
        <f t="shared" si="11"/>
        <v>0</v>
      </c>
    </row>
    <row r="219" spans="1:14">
      <c r="A219" s="1">
        <v>0.5</v>
      </c>
      <c r="B219" s="1">
        <v>1</v>
      </c>
      <c r="C219">
        <v>7</v>
      </c>
      <c r="D219" s="1">
        <v>1.33605084</v>
      </c>
      <c r="E219">
        <v>1.16799751301892</v>
      </c>
      <c r="F219"/>
      <c r="H219">
        <v>2.611838155</v>
      </c>
      <c r="I219">
        <v>2.16050871859345</v>
      </c>
      <c r="L219">
        <f t="shared" si="9"/>
        <v>0.44535028</v>
      </c>
      <c r="M219">
        <f t="shared" si="10"/>
        <v>0.389332504339639</v>
      </c>
      <c r="N219">
        <f t="shared" si="11"/>
        <v>0</v>
      </c>
    </row>
    <row r="220" spans="1:14">
      <c r="A220" s="1">
        <v>0.5</v>
      </c>
      <c r="B220" s="1">
        <v>1.25</v>
      </c>
      <c r="C220">
        <v>7</v>
      </c>
      <c r="D220" s="1">
        <v>1.17438617333333</v>
      </c>
      <c r="E220">
        <v>1.04151263867933</v>
      </c>
      <c r="F220"/>
      <c r="H220">
        <v>2.41491753</v>
      </c>
      <c r="I220">
        <v>1.97224359091797</v>
      </c>
      <c r="L220">
        <f t="shared" si="9"/>
        <v>0.391462057777778</v>
      </c>
      <c r="M220">
        <f t="shared" si="10"/>
        <v>0.347170879559775</v>
      </c>
      <c r="N220">
        <f t="shared" si="11"/>
        <v>0</v>
      </c>
    </row>
    <row r="221" spans="1:14">
      <c r="A221" s="1">
        <v>0.5</v>
      </c>
      <c r="B221" s="1">
        <v>1.5</v>
      </c>
      <c r="C221">
        <v>7</v>
      </c>
      <c r="D221" s="1">
        <v>0.9798188</v>
      </c>
      <c r="E221">
        <v>0.90204436074703</v>
      </c>
      <c r="F221"/>
      <c r="H221">
        <v>1.967731211</v>
      </c>
      <c r="I221">
        <v>1.7933826754695</v>
      </c>
      <c r="L221">
        <f t="shared" si="9"/>
        <v>0.326606266666667</v>
      </c>
      <c r="M221">
        <f t="shared" si="10"/>
        <v>0.300681453582343</v>
      </c>
      <c r="N221">
        <f t="shared" si="11"/>
        <v>0</v>
      </c>
    </row>
    <row r="222" spans="1:14">
      <c r="A222" s="1">
        <v>0.5</v>
      </c>
      <c r="B222" s="1">
        <v>1.75</v>
      </c>
      <c r="C222">
        <v>7</v>
      </c>
      <c r="D222" s="1">
        <v>0.9309435</v>
      </c>
      <c r="E222">
        <v>0.81149120240655</v>
      </c>
      <c r="F222"/>
      <c r="H222">
        <v>2.007730148</v>
      </c>
      <c r="I222">
        <v>1.67710455114692</v>
      </c>
      <c r="L222">
        <f t="shared" si="9"/>
        <v>0.3103145</v>
      </c>
      <c r="M222">
        <f t="shared" si="10"/>
        <v>0.27049706746885</v>
      </c>
      <c r="N222">
        <f t="shared" si="11"/>
        <v>0</v>
      </c>
    </row>
    <row r="223" spans="1:14">
      <c r="A223" s="1">
        <v>0.5</v>
      </c>
      <c r="B223" s="1">
        <v>2</v>
      </c>
      <c r="C223">
        <v>7</v>
      </c>
      <c r="D223" s="1">
        <v>0.69537122</v>
      </c>
      <c r="E223">
        <v>0.787239145051187</v>
      </c>
      <c r="F223"/>
      <c r="H223">
        <v>1.40276497</v>
      </c>
      <c r="I223">
        <v>1.63739309942158</v>
      </c>
      <c r="L223">
        <f t="shared" si="9"/>
        <v>0.231790406666667</v>
      </c>
      <c r="M223">
        <f t="shared" si="10"/>
        <v>0.262413048350396</v>
      </c>
      <c r="N223">
        <f t="shared" si="11"/>
        <v>0</v>
      </c>
    </row>
    <row r="224" spans="1:14">
      <c r="A224">
        <v>0.5</v>
      </c>
      <c r="B224">
        <v>0.1</v>
      </c>
      <c r="C224">
        <v>7</v>
      </c>
      <c r="D224"/>
      <c r="E224"/>
      <c r="F224">
        <v>1.54415257730341</v>
      </c>
      <c r="J224">
        <v>1.8396121058952</v>
      </c>
      <c r="L224">
        <f t="shared" si="9"/>
        <v>0</v>
      </c>
      <c r="M224">
        <f t="shared" si="10"/>
        <v>0</v>
      </c>
      <c r="N224">
        <f t="shared" si="11"/>
        <v>0.514717525767804</v>
      </c>
    </row>
    <row r="225" spans="1:14">
      <c r="A225">
        <v>0.5</v>
      </c>
      <c r="B225">
        <v>0.2</v>
      </c>
      <c r="C225">
        <v>7</v>
      </c>
      <c r="D225"/>
      <c r="E225"/>
      <c r="F225">
        <v>1.4998750412898</v>
      </c>
      <c r="J225">
        <v>1.87737112443789</v>
      </c>
      <c r="L225">
        <f t="shared" si="9"/>
        <v>0</v>
      </c>
      <c r="M225">
        <f t="shared" si="10"/>
        <v>0</v>
      </c>
      <c r="N225">
        <f t="shared" si="11"/>
        <v>0.4999583470966</v>
      </c>
    </row>
    <row r="226" spans="1:14">
      <c r="A226">
        <v>0.5</v>
      </c>
      <c r="B226">
        <v>0.3</v>
      </c>
      <c r="C226">
        <v>7</v>
      </c>
      <c r="D226"/>
      <c r="E226"/>
      <c r="F226">
        <v>1.45426595713537</v>
      </c>
      <c r="J226">
        <v>1.92294092746572</v>
      </c>
      <c r="L226">
        <f t="shared" si="9"/>
        <v>0</v>
      </c>
      <c r="M226">
        <f t="shared" si="10"/>
        <v>0</v>
      </c>
      <c r="N226">
        <f t="shared" si="11"/>
        <v>0.484755319045122</v>
      </c>
    </row>
    <row r="227" spans="1:14">
      <c r="A227">
        <v>0.5</v>
      </c>
      <c r="B227">
        <v>0.4</v>
      </c>
      <c r="C227">
        <v>7</v>
      </c>
      <c r="D227"/>
      <c r="E227"/>
      <c r="F227">
        <v>1.40859272370789</v>
      </c>
      <c r="J227">
        <v>1.96091178505454</v>
      </c>
      <c r="L227">
        <f t="shared" si="9"/>
        <v>0</v>
      </c>
      <c r="M227">
        <f t="shared" si="10"/>
        <v>0</v>
      </c>
      <c r="N227">
        <f t="shared" si="11"/>
        <v>0.46953090790263</v>
      </c>
    </row>
    <row r="228" spans="1:14">
      <c r="A228">
        <v>0.5</v>
      </c>
      <c r="B228">
        <v>0.5</v>
      </c>
      <c r="C228">
        <v>7</v>
      </c>
      <c r="D228"/>
      <c r="E228"/>
      <c r="F228">
        <v>1.36386246737433</v>
      </c>
      <c r="J228">
        <v>1.98948034821523</v>
      </c>
      <c r="L228">
        <f t="shared" si="9"/>
        <v>0</v>
      </c>
      <c r="M228">
        <f t="shared" si="10"/>
        <v>0</v>
      </c>
      <c r="N228">
        <f t="shared" si="11"/>
        <v>0.45462082245811</v>
      </c>
    </row>
    <row r="229" spans="1:14">
      <c r="A229">
        <v>0.5</v>
      </c>
      <c r="B229">
        <v>0.6</v>
      </c>
      <c r="C229">
        <v>7</v>
      </c>
      <c r="D229"/>
      <c r="E229"/>
      <c r="F229">
        <v>1.32083430880782</v>
      </c>
      <c r="J229">
        <v>2.0094313732463</v>
      </c>
      <c r="L229">
        <f t="shared" si="9"/>
        <v>0</v>
      </c>
      <c r="M229">
        <f t="shared" si="10"/>
        <v>0</v>
      </c>
      <c r="N229">
        <f t="shared" si="11"/>
        <v>0.440278102935939</v>
      </c>
    </row>
    <row r="230" spans="1:14">
      <c r="A230">
        <v>0.5</v>
      </c>
      <c r="B230">
        <v>0.7</v>
      </c>
      <c r="C230">
        <v>7</v>
      </c>
      <c r="D230"/>
      <c r="E230"/>
      <c r="F230">
        <v>1.28004045830644</v>
      </c>
      <c r="J230">
        <v>2.0219560781955</v>
      </c>
      <c r="L230">
        <f t="shared" si="9"/>
        <v>0</v>
      </c>
      <c r="M230">
        <f t="shared" si="10"/>
        <v>0</v>
      </c>
      <c r="N230">
        <f t="shared" si="11"/>
        <v>0.426680152768814</v>
      </c>
    </row>
    <row r="231" spans="1:14">
      <c r="A231">
        <v>0.5</v>
      </c>
      <c r="B231">
        <v>0.8</v>
      </c>
      <c r="C231">
        <v>7</v>
      </c>
      <c r="D231"/>
      <c r="E231"/>
      <c r="F231">
        <v>1.24181181599886</v>
      </c>
      <c r="J231">
        <v>2.02815995720313</v>
      </c>
      <c r="L231">
        <f t="shared" si="9"/>
        <v>0</v>
      </c>
      <c r="M231">
        <f t="shared" si="10"/>
        <v>0</v>
      </c>
      <c r="N231">
        <f t="shared" si="11"/>
        <v>0.41393727199962</v>
      </c>
    </row>
    <row r="232" spans="1:14">
      <c r="A232">
        <v>0.5</v>
      </c>
      <c r="B232">
        <v>0.9</v>
      </c>
      <c r="C232">
        <v>7</v>
      </c>
      <c r="D232"/>
      <c r="E232"/>
      <c r="F232">
        <v>1.20630408959673</v>
      </c>
      <c r="J232">
        <v>2.02897215852136</v>
      </c>
      <c r="L232">
        <f t="shared" si="9"/>
        <v>0</v>
      </c>
      <c r="M232">
        <f t="shared" si="10"/>
        <v>0</v>
      </c>
      <c r="N232">
        <f t="shared" si="11"/>
        <v>0.40210136319891</v>
      </c>
    </row>
    <row r="233" spans="1:14">
      <c r="A233">
        <v>0.5</v>
      </c>
      <c r="B233">
        <v>1</v>
      </c>
      <c r="C233">
        <v>7</v>
      </c>
      <c r="D233"/>
      <c r="E233"/>
      <c r="F233">
        <v>1.17352057197242</v>
      </c>
      <c r="J233">
        <v>2.02515667326913</v>
      </c>
      <c r="L233">
        <f t="shared" si="9"/>
        <v>0</v>
      </c>
      <c r="M233">
        <f t="shared" si="10"/>
        <v>0</v>
      </c>
      <c r="N233">
        <f t="shared" si="11"/>
        <v>0.391173523990806</v>
      </c>
    </row>
    <row r="234" spans="1:14">
      <c r="A234">
        <v>0.5</v>
      </c>
      <c r="B234">
        <v>1.1</v>
      </c>
      <c r="C234">
        <v>7</v>
      </c>
      <c r="D234"/>
      <c r="E234"/>
      <c r="F234">
        <v>1.14332782637657</v>
      </c>
      <c r="J234">
        <v>2.0173463123296</v>
      </c>
      <c r="L234">
        <f t="shared" si="9"/>
        <v>0</v>
      </c>
      <c r="M234">
        <f t="shared" si="10"/>
        <v>0</v>
      </c>
      <c r="N234">
        <f t="shared" si="11"/>
        <v>0.381109275458858</v>
      </c>
    </row>
    <row r="235" spans="1:14">
      <c r="A235">
        <v>0.5</v>
      </c>
      <c r="B235">
        <v>1.2</v>
      </c>
      <c r="C235">
        <v>7</v>
      </c>
      <c r="D235"/>
      <c r="E235"/>
      <c r="F235">
        <v>1.11545994747876</v>
      </c>
      <c r="J235">
        <v>2.00607854499832</v>
      </c>
      <c r="L235">
        <f t="shared" si="9"/>
        <v>0</v>
      </c>
      <c r="M235">
        <f t="shared" si="10"/>
        <v>0</v>
      </c>
      <c r="N235">
        <f t="shared" si="11"/>
        <v>0.371819982492919</v>
      </c>
    </row>
    <row r="236" spans="1:14">
      <c r="A236">
        <v>0.5</v>
      </c>
      <c r="B236">
        <v>1.3</v>
      </c>
      <c r="C236">
        <v>7</v>
      </c>
      <c r="D236"/>
      <c r="E236"/>
      <c r="F236">
        <v>1.08950475026551</v>
      </c>
      <c r="J236">
        <v>1.99182932824349</v>
      </c>
      <c r="L236">
        <f t="shared" si="9"/>
        <v>0</v>
      </c>
      <c r="M236">
        <f t="shared" si="10"/>
        <v>0</v>
      </c>
      <c r="N236">
        <f t="shared" si="11"/>
        <v>0.363168250088503</v>
      </c>
    </row>
    <row r="237" spans="1:14">
      <c r="A237">
        <v>0.5</v>
      </c>
      <c r="B237">
        <v>1.4</v>
      </c>
      <c r="C237">
        <v>7</v>
      </c>
      <c r="D237"/>
      <c r="E237"/>
      <c r="F237">
        <v>1.06485893249448</v>
      </c>
      <c r="J237">
        <v>1.97504699130536</v>
      </c>
      <c r="L237">
        <f t="shared" si="9"/>
        <v>0</v>
      </c>
      <c r="M237">
        <f t="shared" si="10"/>
        <v>0</v>
      </c>
      <c r="N237">
        <f t="shared" si="11"/>
        <v>0.354952977498161</v>
      </c>
    </row>
    <row r="238" spans="1:14">
      <c r="A238">
        <v>0.5</v>
      </c>
      <c r="B238">
        <v>1.5</v>
      </c>
      <c r="C238">
        <v>7</v>
      </c>
      <c r="D238"/>
      <c r="E238"/>
      <c r="F238">
        <v>1.04062276013575</v>
      </c>
      <c r="J238">
        <v>1.95619211940769</v>
      </c>
      <c r="L238">
        <f t="shared" si="9"/>
        <v>0</v>
      </c>
      <c r="M238">
        <f t="shared" si="10"/>
        <v>0</v>
      </c>
      <c r="N238">
        <f t="shared" si="11"/>
        <v>0.346874253378583</v>
      </c>
    </row>
    <row r="239" spans="1:14">
      <c r="A239">
        <v>0.5</v>
      </c>
      <c r="B239">
        <v>1.6</v>
      </c>
      <c r="C239">
        <v>7</v>
      </c>
      <c r="D239"/>
      <c r="E239"/>
      <c r="F239">
        <v>1.01535802451582</v>
      </c>
      <c r="J239">
        <v>1.93579622105147</v>
      </c>
      <c r="L239">
        <f t="shared" si="9"/>
        <v>0</v>
      </c>
      <c r="M239">
        <f t="shared" si="10"/>
        <v>0</v>
      </c>
      <c r="N239">
        <f t="shared" si="11"/>
        <v>0.338452674838606</v>
      </c>
    </row>
    <row r="240" spans="1:14">
      <c r="A240">
        <v>0.5</v>
      </c>
      <c r="B240">
        <v>1.7</v>
      </c>
      <c r="C240">
        <v>7</v>
      </c>
      <c r="D240"/>
      <c r="E240"/>
      <c r="F240">
        <v>0.986477387918007</v>
      </c>
      <c r="J240">
        <v>1.91457134973229</v>
      </c>
      <c r="L240">
        <f t="shared" si="9"/>
        <v>0</v>
      </c>
      <c r="M240">
        <f t="shared" si="10"/>
        <v>0</v>
      </c>
      <c r="N240">
        <f t="shared" si="11"/>
        <v>0.328825795972669</v>
      </c>
    </row>
    <row r="241" spans="1:14">
      <c r="A241">
        <v>0.5</v>
      </c>
      <c r="B241">
        <v>1.8</v>
      </c>
      <c r="C241">
        <v>7</v>
      </c>
      <c r="D241"/>
      <c r="E241"/>
      <c r="F241">
        <v>0.948367360331987</v>
      </c>
      <c r="J241">
        <v>1.89367345739663</v>
      </c>
      <c r="L241">
        <f t="shared" si="9"/>
        <v>0</v>
      </c>
      <c r="M241">
        <f t="shared" si="10"/>
        <v>0</v>
      </c>
      <c r="N241">
        <f t="shared" si="11"/>
        <v>0.316122453443996</v>
      </c>
    </row>
    <row r="242" spans="1:14">
      <c r="A242">
        <v>0.5</v>
      </c>
      <c r="B242">
        <v>1.9</v>
      </c>
      <c r="C242">
        <v>7</v>
      </c>
      <c r="D242"/>
      <c r="E242"/>
      <c r="F242">
        <v>0.883888458174863</v>
      </c>
      <c r="J242">
        <v>1.87559240587565</v>
      </c>
      <c r="L242">
        <f t="shared" si="9"/>
        <v>0</v>
      </c>
      <c r="M242">
        <f t="shared" si="10"/>
        <v>0</v>
      </c>
      <c r="N242">
        <f t="shared" si="11"/>
        <v>0.294629486058288</v>
      </c>
    </row>
    <row r="243" spans="1:14">
      <c r="A243">
        <v>0.5</v>
      </c>
      <c r="B243">
        <v>2</v>
      </c>
      <c r="C243">
        <v>7</v>
      </c>
      <c r="D243"/>
      <c r="E243"/>
      <c r="F243">
        <v>0.505485799001137</v>
      </c>
      <c r="J243">
        <v>1.87205978299936</v>
      </c>
      <c r="L243">
        <f t="shared" si="9"/>
        <v>0</v>
      </c>
      <c r="M243">
        <f t="shared" si="10"/>
        <v>0</v>
      </c>
      <c r="N243">
        <f t="shared" si="11"/>
        <v>0.168495266333712</v>
      </c>
    </row>
    <row r="244" spans="12:14">
      <c r="L244">
        <f t="shared" si="9"/>
        <v>0</v>
      </c>
      <c r="M244">
        <f t="shared" si="10"/>
        <v>0</v>
      </c>
      <c r="N244">
        <f t="shared" si="11"/>
        <v>0</v>
      </c>
    </row>
    <row r="245" spans="1:14">
      <c r="A245" s="1">
        <v>0.5</v>
      </c>
      <c r="B245" s="1">
        <v>0.25</v>
      </c>
      <c r="C245" s="1">
        <v>5</v>
      </c>
      <c r="D245">
        <v>1.41316406666667</v>
      </c>
      <c r="E245">
        <v>1.39105475363872</v>
      </c>
      <c r="F245"/>
      <c r="H245" s="1">
        <v>2.255717743</v>
      </c>
      <c r="I245">
        <v>2.19918769720558</v>
      </c>
      <c r="L245">
        <f t="shared" si="9"/>
        <v>0.471054688888889</v>
      </c>
      <c r="M245">
        <f t="shared" si="10"/>
        <v>0.463684917879572</v>
      </c>
      <c r="N245">
        <f t="shared" si="11"/>
        <v>0</v>
      </c>
    </row>
    <row r="246" spans="1:14">
      <c r="A246" s="1">
        <v>0.5</v>
      </c>
      <c r="B246" s="1">
        <v>0.5</v>
      </c>
      <c r="C246" s="1">
        <v>5</v>
      </c>
      <c r="D246">
        <v>1.4793706</v>
      </c>
      <c r="E246">
        <v>1.32093258786784</v>
      </c>
      <c r="F246"/>
      <c r="H246" s="1">
        <v>2.304397178</v>
      </c>
      <c r="I246">
        <v>2.11319314343456</v>
      </c>
      <c r="L246">
        <f t="shared" si="9"/>
        <v>0.493123533333333</v>
      </c>
      <c r="M246">
        <f t="shared" si="10"/>
        <v>0.440310862622614</v>
      </c>
      <c r="N246">
        <f t="shared" si="11"/>
        <v>0</v>
      </c>
    </row>
    <row r="247" spans="1:14">
      <c r="A247" s="1">
        <v>0.5</v>
      </c>
      <c r="B247" s="1">
        <v>0.75</v>
      </c>
      <c r="C247" s="1">
        <v>5</v>
      </c>
      <c r="D247">
        <v>1.35001236666667</v>
      </c>
      <c r="E247">
        <v>1.20491316333477</v>
      </c>
      <c r="F247"/>
      <c r="H247" s="1">
        <v>2.239991011</v>
      </c>
      <c r="I247">
        <v>1.95145512990522</v>
      </c>
      <c r="L247">
        <f t="shared" si="9"/>
        <v>0.450004122222222</v>
      </c>
      <c r="M247">
        <f t="shared" si="10"/>
        <v>0.401637721111589</v>
      </c>
      <c r="N247">
        <f t="shared" si="11"/>
        <v>0</v>
      </c>
    </row>
    <row r="248" spans="1:14">
      <c r="A248" s="1">
        <v>0.5</v>
      </c>
      <c r="B248" s="1">
        <v>1</v>
      </c>
      <c r="C248" s="1">
        <v>5</v>
      </c>
      <c r="D248">
        <v>1.1009142</v>
      </c>
      <c r="E248">
        <v>1.06886424625052</v>
      </c>
      <c r="F248"/>
      <c r="H248" s="1">
        <v>1.90666217</v>
      </c>
      <c r="I248">
        <v>1.76513994817074</v>
      </c>
      <c r="L248">
        <f t="shared" si="9"/>
        <v>0.3669714</v>
      </c>
      <c r="M248">
        <f t="shared" si="10"/>
        <v>0.356288082083506</v>
      </c>
      <c r="N248">
        <f t="shared" si="11"/>
        <v>0</v>
      </c>
    </row>
    <row r="249" spans="1:14">
      <c r="A249" s="1">
        <v>0.5</v>
      </c>
      <c r="B249" s="1">
        <v>1.25</v>
      </c>
      <c r="C249" s="1">
        <v>5</v>
      </c>
      <c r="D249">
        <v>0.99048964</v>
      </c>
      <c r="E249">
        <v>0.93173480437977</v>
      </c>
      <c r="F249"/>
      <c r="H249" s="1">
        <v>1.721077725</v>
      </c>
      <c r="I249">
        <v>1.59343159619532</v>
      </c>
      <c r="L249">
        <f t="shared" si="9"/>
        <v>0.330163213333333</v>
      </c>
      <c r="M249">
        <f t="shared" si="10"/>
        <v>0.31057826812659</v>
      </c>
      <c r="N249">
        <f t="shared" si="11"/>
        <v>0</v>
      </c>
    </row>
    <row r="250" spans="1:14">
      <c r="A250" s="1">
        <v>0.5</v>
      </c>
      <c r="B250" s="1">
        <v>1.5</v>
      </c>
      <c r="C250" s="1">
        <v>5</v>
      </c>
      <c r="D250">
        <v>0.8526874</v>
      </c>
      <c r="E250">
        <v>0.818130414761827</v>
      </c>
      <c r="F250"/>
      <c r="H250" s="1">
        <v>1.52324626</v>
      </c>
      <c r="I250">
        <v>1.45757850378063</v>
      </c>
      <c r="L250">
        <f t="shared" si="9"/>
        <v>0.284229133333333</v>
      </c>
      <c r="M250">
        <f t="shared" si="10"/>
        <v>0.272710138253942</v>
      </c>
      <c r="N250">
        <f t="shared" si="11"/>
        <v>0</v>
      </c>
    </row>
    <row r="251" spans="1:14">
      <c r="A251" s="1">
        <v>0.5</v>
      </c>
      <c r="B251" s="1">
        <v>1.75</v>
      </c>
      <c r="C251" s="1">
        <v>5</v>
      </c>
      <c r="D251">
        <v>0.890207553333333</v>
      </c>
      <c r="E251">
        <v>0.747433117076993</v>
      </c>
      <c r="F251"/>
      <c r="H251" s="1">
        <v>1.542808158</v>
      </c>
      <c r="I251">
        <v>1.35606397486446</v>
      </c>
      <c r="L251">
        <f t="shared" si="9"/>
        <v>0.296735851111111</v>
      </c>
      <c r="M251">
        <f t="shared" si="10"/>
        <v>0.249144372358998</v>
      </c>
      <c r="N251">
        <f t="shared" si="11"/>
        <v>0</v>
      </c>
    </row>
    <row r="252" spans="1:14">
      <c r="A252" s="1">
        <v>0.5</v>
      </c>
      <c r="B252" s="1">
        <v>2</v>
      </c>
      <c r="C252" s="1">
        <v>5</v>
      </c>
      <c r="D252">
        <v>0.834975446666667</v>
      </c>
      <c r="E252">
        <v>0.723094669918293</v>
      </c>
      <c r="F252"/>
      <c r="H252" s="1">
        <v>1.375225159</v>
      </c>
      <c r="I252">
        <v>1.2926812021579</v>
      </c>
      <c r="L252">
        <f t="shared" si="9"/>
        <v>0.278325148888889</v>
      </c>
      <c r="M252">
        <f t="shared" si="10"/>
        <v>0.241031556639431</v>
      </c>
      <c r="N252">
        <f t="shared" si="11"/>
        <v>0</v>
      </c>
    </row>
    <row r="253" spans="1:14">
      <c r="A253">
        <v>0.5</v>
      </c>
      <c r="B253">
        <v>0.1</v>
      </c>
      <c r="C253">
        <v>5</v>
      </c>
      <c r="D253"/>
      <c r="E253"/>
      <c r="F253">
        <v>1.51144266114102</v>
      </c>
      <c r="J253">
        <v>1.66951846738643</v>
      </c>
      <c r="L253">
        <f t="shared" si="9"/>
        <v>0</v>
      </c>
      <c r="M253">
        <f t="shared" si="10"/>
        <v>0</v>
      </c>
      <c r="N253">
        <f t="shared" si="11"/>
        <v>0.503814220380339</v>
      </c>
    </row>
    <row r="254" spans="1:14">
      <c r="A254">
        <v>0.5</v>
      </c>
      <c r="B254">
        <v>0.2</v>
      </c>
      <c r="C254">
        <v>5</v>
      </c>
      <c r="D254"/>
      <c r="E254"/>
      <c r="F254">
        <v>1.4683987949143</v>
      </c>
      <c r="J254">
        <v>1.6570470210209</v>
      </c>
      <c r="L254">
        <f t="shared" si="9"/>
        <v>0</v>
      </c>
      <c r="M254">
        <f t="shared" si="10"/>
        <v>0</v>
      </c>
      <c r="N254">
        <f t="shared" si="11"/>
        <v>0.489466264971434</v>
      </c>
    </row>
    <row r="255" spans="1:14">
      <c r="A255">
        <v>0.5</v>
      </c>
      <c r="B255">
        <v>0.3</v>
      </c>
      <c r="C255">
        <v>5</v>
      </c>
      <c r="D255"/>
      <c r="E255"/>
      <c r="F255">
        <v>1.42352290448123</v>
      </c>
      <c r="J255">
        <v>1.66371525198053</v>
      </c>
      <c r="L255">
        <f t="shared" si="9"/>
        <v>0</v>
      </c>
      <c r="M255">
        <f t="shared" si="10"/>
        <v>0</v>
      </c>
      <c r="N255">
        <f t="shared" si="11"/>
        <v>0.474507634827076</v>
      </c>
    </row>
    <row r="256" spans="1:14">
      <c r="A256">
        <v>0.5</v>
      </c>
      <c r="B256">
        <v>0.4</v>
      </c>
      <c r="C256">
        <v>5</v>
      </c>
      <c r="D256"/>
      <c r="E256"/>
      <c r="F256">
        <v>1.37824186608746</v>
      </c>
      <c r="J256">
        <v>1.67195883807649</v>
      </c>
      <c r="L256">
        <f t="shared" si="9"/>
        <v>0</v>
      </c>
      <c r="M256">
        <f t="shared" si="10"/>
        <v>0</v>
      </c>
      <c r="N256">
        <f t="shared" si="11"/>
        <v>0.459413955362487</v>
      </c>
    </row>
    <row r="257" spans="1:14">
      <c r="A257">
        <v>0.5</v>
      </c>
      <c r="B257">
        <v>0.5</v>
      </c>
      <c r="C257">
        <v>5</v>
      </c>
      <c r="D257"/>
      <c r="E257"/>
      <c r="F257">
        <v>1.33363990835165</v>
      </c>
      <c r="J257">
        <v>1.67809273652852</v>
      </c>
      <c r="L257">
        <f t="shared" si="9"/>
        <v>0</v>
      </c>
      <c r="M257">
        <f t="shared" si="10"/>
        <v>0</v>
      </c>
      <c r="N257">
        <f t="shared" si="11"/>
        <v>0.444546636117217</v>
      </c>
    </row>
    <row r="258" spans="1:14">
      <c r="A258">
        <v>0.5</v>
      </c>
      <c r="B258">
        <v>0.6</v>
      </c>
      <c r="C258">
        <v>5</v>
      </c>
      <c r="D258"/>
      <c r="E258"/>
      <c r="F258">
        <v>1.29051946238216</v>
      </c>
      <c r="J258">
        <v>1.68144095243694</v>
      </c>
      <c r="L258">
        <f t="shared" si="9"/>
        <v>0</v>
      </c>
      <c r="M258">
        <f t="shared" si="10"/>
        <v>0</v>
      </c>
      <c r="N258">
        <f t="shared" si="11"/>
        <v>0.430173154127385</v>
      </c>
    </row>
    <row r="259" spans="1:14">
      <c r="A259">
        <v>0.5</v>
      </c>
      <c r="B259">
        <v>0.7</v>
      </c>
      <c r="C259">
        <v>5</v>
      </c>
      <c r="D259"/>
      <c r="E259"/>
      <c r="F259">
        <v>1.2494431843993</v>
      </c>
      <c r="J259">
        <v>1.68209070621232</v>
      </c>
      <c r="L259">
        <f t="shared" ref="L259:L301" si="12">D259/3</f>
        <v>0</v>
      </c>
      <c r="M259">
        <f t="shared" ref="M259:M301" si="13">E259/3</f>
        <v>0</v>
      </c>
      <c r="N259">
        <f t="shared" ref="N259:N301" si="14">F259/3</f>
        <v>0.416481061466434</v>
      </c>
    </row>
    <row r="260" spans="1:14">
      <c r="A260">
        <v>0.5</v>
      </c>
      <c r="B260">
        <v>0.8</v>
      </c>
      <c r="C260">
        <v>5</v>
      </c>
      <c r="D260"/>
      <c r="E260"/>
      <c r="F260">
        <v>1.21076945626538</v>
      </c>
      <c r="J260">
        <v>1.68031160378726</v>
      </c>
      <c r="L260">
        <f t="shared" si="12"/>
        <v>0</v>
      </c>
      <c r="M260">
        <f t="shared" si="13"/>
        <v>0</v>
      </c>
      <c r="N260">
        <f t="shared" si="14"/>
        <v>0.403589818755127</v>
      </c>
    </row>
    <row r="261" spans="1:14">
      <c r="A261">
        <v>0.5</v>
      </c>
      <c r="B261">
        <v>0.9</v>
      </c>
      <c r="C261">
        <v>5</v>
      </c>
      <c r="D261"/>
      <c r="E261"/>
      <c r="F261">
        <v>1.17468388893052</v>
      </c>
      <c r="J261">
        <v>1.67639137542705</v>
      </c>
      <c r="L261">
        <f t="shared" si="12"/>
        <v>0</v>
      </c>
      <c r="M261">
        <f t="shared" si="13"/>
        <v>0</v>
      </c>
      <c r="N261">
        <f t="shared" si="14"/>
        <v>0.391561296310172</v>
      </c>
    </row>
    <row r="262" spans="1:14">
      <c r="A262">
        <v>0.5</v>
      </c>
      <c r="B262">
        <v>1</v>
      </c>
      <c r="C262">
        <v>5</v>
      </c>
      <c r="D262"/>
      <c r="E262"/>
      <c r="F262">
        <v>1.14122583986894</v>
      </c>
      <c r="J262">
        <v>1.67059200457827</v>
      </c>
      <c r="L262">
        <f t="shared" si="12"/>
        <v>0</v>
      </c>
      <c r="M262">
        <f t="shared" si="13"/>
        <v>0</v>
      </c>
      <c r="N262">
        <f t="shared" si="14"/>
        <v>0.380408613289647</v>
      </c>
    </row>
    <row r="263" spans="1:14">
      <c r="A263">
        <v>0.5</v>
      </c>
      <c r="B263">
        <v>1.1</v>
      </c>
      <c r="C263">
        <v>5</v>
      </c>
      <c r="D263"/>
      <c r="E263"/>
      <c r="F263">
        <v>1.11030774788508</v>
      </c>
      <c r="J263">
        <v>1.66314333193686</v>
      </c>
      <c r="L263">
        <f t="shared" si="12"/>
        <v>0</v>
      </c>
      <c r="M263">
        <f t="shared" si="13"/>
        <v>0</v>
      </c>
      <c r="N263">
        <f t="shared" si="14"/>
        <v>0.37010258262836</v>
      </c>
    </row>
    <row r="264" spans="1:14">
      <c r="A264">
        <v>0.5</v>
      </c>
      <c r="B264">
        <v>1.2</v>
      </c>
      <c r="C264">
        <v>5</v>
      </c>
      <c r="D264"/>
      <c r="E264"/>
      <c r="F264">
        <v>1.0817241761052</v>
      </c>
      <c r="J264">
        <v>1.65424867036388</v>
      </c>
      <c r="L264">
        <f t="shared" si="12"/>
        <v>0</v>
      </c>
      <c r="M264">
        <f t="shared" si="13"/>
        <v>0</v>
      </c>
      <c r="N264">
        <f t="shared" si="14"/>
        <v>0.3605747253684</v>
      </c>
    </row>
    <row r="265" spans="1:14">
      <c r="A265">
        <v>0.5</v>
      </c>
      <c r="B265">
        <v>1.3</v>
      </c>
      <c r="C265">
        <v>5</v>
      </c>
      <c r="D265"/>
      <c r="E265"/>
      <c r="F265">
        <v>1.05514543961621</v>
      </c>
      <c r="J265">
        <v>1.64409463334006</v>
      </c>
      <c r="L265">
        <f t="shared" si="12"/>
        <v>0</v>
      </c>
      <c r="M265">
        <f t="shared" si="13"/>
        <v>0</v>
      </c>
      <c r="N265">
        <f t="shared" si="14"/>
        <v>0.351715146538736</v>
      </c>
    </row>
    <row r="266" spans="1:14">
      <c r="A266">
        <v>0.5</v>
      </c>
      <c r="B266">
        <v>1.4</v>
      </c>
      <c r="C266">
        <v>5</v>
      </c>
      <c r="D266"/>
      <c r="E266"/>
      <c r="F266">
        <v>1.03008552003704</v>
      </c>
      <c r="J266">
        <v>1.63286367616334</v>
      </c>
      <c r="L266">
        <f t="shared" si="12"/>
        <v>0</v>
      </c>
      <c r="M266">
        <f t="shared" si="13"/>
        <v>0</v>
      </c>
      <c r="N266">
        <f t="shared" si="14"/>
        <v>0.343361840012346</v>
      </c>
    </row>
    <row r="267" spans="1:14">
      <c r="A267">
        <v>0.5</v>
      </c>
      <c r="B267">
        <v>1.5</v>
      </c>
      <c r="C267">
        <v>5</v>
      </c>
      <c r="D267"/>
      <c r="E267"/>
      <c r="F267">
        <v>1.00582040395489</v>
      </c>
      <c r="J267">
        <v>1.62075115401855</v>
      </c>
      <c r="L267">
        <f t="shared" si="12"/>
        <v>0</v>
      </c>
      <c r="M267">
        <f t="shared" si="13"/>
        <v>0</v>
      </c>
      <c r="N267">
        <f t="shared" si="14"/>
        <v>0.335273467984962</v>
      </c>
    </row>
    <row r="268" spans="1:14">
      <c r="A268">
        <v>0.5</v>
      </c>
      <c r="B268">
        <v>1.6</v>
      </c>
      <c r="C268">
        <v>5</v>
      </c>
      <c r="D268"/>
      <c r="E268"/>
      <c r="F268">
        <v>0.981194081306197</v>
      </c>
      <c r="J268">
        <v>1.60799282218536</v>
      </c>
      <c r="L268">
        <f t="shared" si="12"/>
        <v>0</v>
      </c>
      <c r="M268">
        <f t="shared" si="13"/>
        <v>0</v>
      </c>
      <c r="N268">
        <f t="shared" si="14"/>
        <v>0.327064693768732</v>
      </c>
    </row>
    <row r="269" spans="1:14">
      <c r="A269">
        <v>0.5</v>
      </c>
      <c r="B269">
        <v>1.7</v>
      </c>
      <c r="C269">
        <v>5</v>
      </c>
      <c r="D269"/>
      <c r="E269"/>
      <c r="F269">
        <v>0.954118235202543</v>
      </c>
      <c r="J269">
        <v>1.59491916214402</v>
      </c>
      <c r="L269">
        <f t="shared" si="12"/>
        <v>0</v>
      </c>
      <c r="M269">
        <f t="shared" si="13"/>
        <v>0</v>
      </c>
      <c r="N269">
        <f t="shared" si="14"/>
        <v>0.318039411734181</v>
      </c>
    </row>
    <row r="270" spans="1:14">
      <c r="A270">
        <v>0.5</v>
      </c>
      <c r="B270">
        <v>1.8</v>
      </c>
      <c r="C270">
        <v>5</v>
      </c>
      <c r="D270"/>
      <c r="E270"/>
      <c r="F270">
        <v>0.91999970581163</v>
      </c>
      <c r="J270">
        <v>1.5820908929545</v>
      </c>
      <c r="L270">
        <f t="shared" si="12"/>
        <v>0</v>
      </c>
      <c r="M270">
        <f t="shared" si="13"/>
        <v>0</v>
      </c>
      <c r="N270">
        <f t="shared" si="14"/>
        <v>0.306666568603877</v>
      </c>
    </row>
    <row r="271" spans="1:14">
      <c r="A271">
        <v>0.5</v>
      </c>
      <c r="B271">
        <v>1.9</v>
      </c>
      <c r="C271">
        <v>5</v>
      </c>
      <c r="D271"/>
      <c r="E271"/>
      <c r="F271">
        <v>0.86439138899397</v>
      </c>
      <c r="J271">
        <v>1.57077467690896</v>
      </c>
      <c r="L271">
        <f t="shared" si="12"/>
        <v>0</v>
      </c>
      <c r="M271">
        <f t="shared" si="13"/>
        <v>0</v>
      </c>
      <c r="N271">
        <f t="shared" si="14"/>
        <v>0.28813046299799</v>
      </c>
    </row>
    <row r="272" spans="1:14">
      <c r="A272">
        <v>0.5</v>
      </c>
      <c r="B272">
        <v>2</v>
      </c>
      <c r="C272">
        <v>5</v>
      </c>
      <c r="D272"/>
      <c r="E272"/>
      <c r="F272">
        <v>0.506904330309563</v>
      </c>
      <c r="J272">
        <v>1.56762549195532</v>
      </c>
      <c r="L272">
        <f t="shared" si="12"/>
        <v>0</v>
      </c>
      <c r="M272">
        <f t="shared" si="13"/>
        <v>0</v>
      </c>
      <c r="N272">
        <f t="shared" si="14"/>
        <v>0.168968110103188</v>
      </c>
    </row>
    <row r="273" spans="12:14">
      <c r="L273">
        <f t="shared" si="12"/>
        <v>0</v>
      </c>
      <c r="M273">
        <f t="shared" si="13"/>
        <v>0</v>
      </c>
      <c r="N273">
        <f t="shared" si="14"/>
        <v>0</v>
      </c>
    </row>
    <row r="274" spans="1:14">
      <c r="A274">
        <v>0.5</v>
      </c>
      <c r="B274">
        <v>0.25</v>
      </c>
      <c r="C274">
        <v>3</v>
      </c>
      <c r="D274" s="1">
        <v>1.25407063333333</v>
      </c>
      <c r="E274">
        <v>1.35939043627433</v>
      </c>
      <c r="F274"/>
      <c r="H274">
        <v>1.437329265</v>
      </c>
      <c r="I274">
        <v>1.56307722803812</v>
      </c>
      <c r="L274">
        <f t="shared" si="12"/>
        <v>0.418023544444444</v>
      </c>
      <c r="M274">
        <f t="shared" si="13"/>
        <v>0.453130145424777</v>
      </c>
      <c r="N274">
        <f t="shared" si="14"/>
        <v>0</v>
      </c>
    </row>
    <row r="275" spans="1:14">
      <c r="A275">
        <v>0.5</v>
      </c>
      <c r="B275">
        <v>0.5</v>
      </c>
      <c r="C275">
        <v>3</v>
      </c>
      <c r="D275" s="1">
        <v>1.13537250666667</v>
      </c>
      <c r="E275">
        <v>1.28737889756704</v>
      </c>
      <c r="F275"/>
      <c r="H275">
        <v>1.209234152</v>
      </c>
      <c r="I275">
        <v>1.48028525037278</v>
      </c>
      <c r="L275">
        <f t="shared" si="12"/>
        <v>0.378457502222222</v>
      </c>
      <c r="M275">
        <f t="shared" si="13"/>
        <v>0.429126299189012</v>
      </c>
      <c r="N275">
        <f t="shared" si="14"/>
        <v>0</v>
      </c>
    </row>
    <row r="276" spans="1:14">
      <c r="A276">
        <v>0.5</v>
      </c>
      <c r="B276">
        <v>0.75</v>
      </c>
      <c r="C276">
        <v>3</v>
      </c>
      <c r="D276" s="1">
        <v>1.06302931333333</v>
      </c>
      <c r="E276">
        <v>1.17688171078913</v>
      </c>
      <c r="F276"/>
      <c r="H276">
        <v>1.101764651</v>
      </c>
      <c r="I276">
        <v>1.35211124189905</v>
      </c>
      <c r="L276">
        <f t="shared" si="12"/>
        <v>0.354343104444444</v>
      </c>
      <c r="M276">
        <f t="shared" si="13"/>
        <v>0.392293903596377</v>
      </c>
      <c r="N276">
        <f t="shared" si="14"/>
        <v>0</v>
      </c>
    </row>
    <row r="277" spans="1:14">
      <c r="A277">
        <v>0.5</v>
      </c>
      <c r="B277">
        <v>1</v>
      </c>
      <c r="C277">
        <v>3</v>
      </c>
      <c r="D277" s="1">
        <v>1.01669873333333</v>
      </c>
      <c r="E277">
        <v>1.05495707869459</v>
      </c>
      <c r="F277"/>
      <c r="H277">
        <v>1.040568899</v>
      </c>
      <c r="I277">
        <v>1.2021475098289</v>
      </c>
      <c r="L277">
        <f t="shared" si="12"/>
        <v>0.338899577777778</v>
      </c>
      <c r="M277">
        <f t="shared" si="13"/>
        <v>0.351652359564863</v>
      </c>
      <c r="N277">
        <f t="shared" si="14"/>
        <v>0</v>
      </c>
    </row>
    <row r="278" spans="1:14">
      <c r="A278">
        <v>0.5</v>
      </c>
      <c r="B278">
        <v>1.25</v>
      </c>
      <c r="C278">
        <v>3</v>
      </c>
      <c r="D278" s="1">
        <v>0.951730826666667</v>
      </c>
      <c r="E278">
        <v>0.94236328173425</v>
      </c>
      <c r="F278"/>
      <c r="H278">
        <v>0.942041425</v>
      </c>
      <c r="I278">
        <v>1.05524938005662</v>
      </c>
      <c r="L278">
        <f t="shared" si="12"/>
        <v>0.317243608888889</v>
      </c>
      <c r="M278">
        <f t="shared" si="13"/>
        <v>0.314121093911417</v>
      </c>
      <c r="N278">
        <f t="shared" si="14"/>
        <v>0</v>
      </c>
    </row>
    <row r="279" spans="1:14">
      <c r="A279">
        <v>0.5</v>
      </c>
      <c r="B279">
        <v>1.5</v>
      </c>
      <c r="C279">
        <v>3</v>
      </c>
      <c r="D279" s="1">
        <v>0.843124866666667</v>
      </c>
      <c r="E279">
        <v>0.849965816400833</v>
      </c>
      <c r="F279"/>
      <c r="H279">
        <v>0.858717325</v>
      </c>
      <c r="I279">
        <v>0.936161885508786</v>
      </c>
      <c r="L279">
        <f t="shared" si="12"/>
        <v>0.281041622222222</v>
      </c>
      <c r="M279">
        <f t="shared" si="13"/>
        <v>0.283321938800278</v>
      </c>
      <c r="N279">
        <f t="shared" si="14"/>
        <v>0</v>
      </c>
    </row>
    <row r="280" spans="1:14">
      <c r="A280">
        <v>0.5</v>
      </c>
      <c r="B280">
        <v>1.75</v>
      </c>
      <c r="C280">
        <v>3</v>
      </c>
      <c r="D280" s="1">
        <v>0.7534461</v>
      </c>
      <c r="E280">
        <v>0.782796085903127</v>
      </c>
      <c r="F280"/>
      <c r="H280">
        <v>0.795975767</v>
      </c>
      <c r="I280">
        <v>0.858268224980152</v>
      </c>
      <c r="L280">
        <f t="shared" si="12"/>
        <v>0.2511487</v>
      </c>
      <c r="M280">
        <f t="shared" si="13"/>
        <v>0.260932028634376</v>
      </c>
      <c r="N280">
        <f t="shared" si="14"/>
        <v>0</v>
      </c>
    </row>
    <row r="281" spans="1:14">
      <c r="A281">
        <v>0.5</v>
      </c>
      <c r="B281">
        <v>2</v>
      </c>
      <c r="C281">
        <v>3</v>
      </c>
      <c r="D281" s="1">
        <v>0.796230266666667</v>
      </c>
      <c r="E281">
        <v>0.746831310265707</v>
      </c>
      <c r="F281"/>
      <c r="H281">
        <v>0.848989513</v>
      </c>
      <c r="I281">
        <v>0.816426246694884</v>
      </c>
      <c r="L281">
        <f t="shared" si="12"/>
        <v>0.265410088888889</v>
      </c>
      <c r="M281">
        <f t="shared" si="13"/>
        <v>0.248943770088569</v>
      </c>
      <c r="N281">
        <f t="shared" si="14"/>
        <v>0</v>
      </c>
    </row>
    <row r="282" spans="1:14">
      <c r="A282">
        <v>0.5</v>
      </c>
      <c r="B282">
        <v>0.1</v>
      </c>
      <c r="C282">
        <v>3</v>
      </c>
      <c r="D282"/>
      <c r="E282"/>
      <c r="F282">
        <v>1.42669164683615</v>
      </c>
      <c r="J282">
        <v>0.993956545934006</v>
      </c>
      <c r="L282">
        <f t="shared" si="12"/>
        <v>0</v>
      </c>
      <c r="M282">
        <f t="shared" si="13"/>
        <v>0</v>
      </c>
      <c r="N282">
        <f t="shared" si="14"/>
        <v>0.475563882278716</v>
      </c>
    </row>
    <row r="283" spans="1:14">
      <c r="A283">
        <v>0.5</v>
      </c>
      <c r="B283">
        <v>0.2</v>
      </c>
      <c r="C283">
        <v>3</v>
      </c>
      <c r="D283"/>
      <c r="E283"/>
      <c r="F283">
        <v>1.386341925166</v>
      </c>
      <c r="J283">
        <v>0.944902725727785</v>
      </c>
      <c r="L283">
        <f t="shared" si="12"/>
        <v>0</v>
      </c>
      <c r="M283">
        <f t="shared" si="13"/>
        <v>0</v>
      </c>
      <c r="N283">
        <f t="shared" si="14"/>
        <v>0.462113975055334</v>
      </c>
    </row>
    <row r="284" spans="1:14">
      <c r="A284">
        <v>0.5</v>
      </c>
      <c r="B284">
        <v>0.3</v>
      </c>
      <c r="C284">
        <v>3</v>
      </c>
      <c r="D284"/>
      <c r="E284"/>
      <c r="F284">
        <v>1.34347123262344</v>
      </c>
      <c r="J284">
        <v>0.921744628538132</v>
      </c>
      <c r="L284">
        <f t="shared" si="12"/>
        <v>0</v>
      </c>
      <c r="M284">
        <f t="shared" si="13"/>
        <v>0</v>
      </c>
      <c r="N284">
        <f t="shared" si="14"/>
        <v>0.447823744207814</v>
      </c>
    </row>
    <row r="285" spans="1:14">
      <c r="A285">
        <v>0.5</v>
      </c>
      <c r="B285">
        <v>0.4</v>
      </c>
      <c r="C285">
        <v>3</v>
      </c>
      <c r="D285"/>
      <c r="E285"/>
      <c r="F285">
        <v>1.29980077233237</v>
      </c>
      <c r="J285">
        <v>0.907912332746998</v>
      </c>
      <c r="L285">
        <f t="shared" si="12"/>
        <v>0</v>
      </c>
      <c r="M285">
        <f t="shared" si="13"/>
        <v>0</v>
      </c>
      <c r="N285">
        <f t="shared" si="14"/>
        <v>0.43326692411079</v>
      </c>
    </row>
    <row r="286" spans="1:14">
      <c r="A286">
        <v>0.5</v>
      </c>
      <c r="B286">
        <v>0.5</v>
      </c>
      <c r="C286">
        <v>3</v>
      </c>
      <c r="D286"/>
      <c r="E286"/>
      <c r="F286">
        <v>1.25650903404642</v>
      </c>
      <c r="J286">
        <v>0.898320405584727</v>
      </c>
      <c r="L286">
        <f t="shared" si="12"/>
        <v>0</v>
      </c>
      <c r="M286">
        <f t="shared" si="13"/>
        <v>0</v>
      </c>
      <c r="N286">
        <f t="shared" si="14"/>
        <v>0.418836344682139</v>
      </c>
    </row>
    <row r="287" spans="1:14">
      <c r="A287">
        <v>0.5</v>
      </c>
      <c r="B287">
        <v>0.6</v>
      </c>
      <c r="C287">
        <v>3</v>
      </c>
      <c r="D287"/>
      <c r="E287"/>
      <c r="F287">
        <v>1.21443044366552</v>
      </c>
      <c r="J287">
        <v>0.890938539361122</v>
      </c>
      <c r="L287">
        <f t="shared" si="12"/>
        <v>0</v>
      </c>
      <c r="M287">
        <f t="shared" si="13"/>
        <v>0</v>
      </c>
      <c r="N287">
        <f t="shared" si="14"/>
        <v>0.404810147888506</v>
      </c>
    </row>
    <row r="288" spans="1:14">
      <c r="A288">
        <v>0.5</v>
      </c>
      <c r="B288">
        <v>0.7</v>
      </c>
      <c r="C288">
        <v>3</v>
      </c>
      <c r="D288"/>
      <c r="E288"/>
      <c r="F288">
        <v>1.17414300509948</v>
      </c>
      <c r="J288">
        <v>0.884812600395138</v>
      </c>
      <c r="L288">
        <f t="shared" si="12"/>
        <v>0</v>
      </c>
      <c r="M288">
        <f t="shared" si="13"/>
        <v>0</v>
      </c>
      <c r="N288">
        <f t="shared" si="14"/>
        <v>0.391381001699826</v>
      </c>
    </row>
    <row r="289" spans="1:14">
      <c r="A289">
        <v>0.5</v>
      </c>
      <c r="B289">
        <v>0.8</v>
      </c>
      <c r="C289">
        <v>3</v>
      </c>
      <c r="D289"/>
      <c r="E289"/>
      <c r="F289">
        <v>1.13602095618415</v>
      </c>
      <c r="J289">
        <v>0.879441236709145</v>
      </c>
      <c r="L289">
        <f t="shared" si="12"/>
        <v>0</v>
      </c>
      <c r="M289">
        <f t="shared" si="13"/>
        <v>0</v>
      </c>
      <c r="N289">
        <f t="shared" si="14"/>
        <v>0.378673652061383</v>
      </c>
    </row>
    <row r="290" spans="1:14">
      <c r="A290">
        <v>0.5</v>
      </c>
      <c r="B290">
        <v>0.9</v>
      </c>
      <c r="C290">
        <v>3</v>
      </c>
      <c r="D290"/>
      <c r="E290"/>
      <c r="F290">
        <v>1.10027363347747</v>
      </c>
      <c r="J290">
        <v>0.874538954085132</v>
      </c>
      <c r="L290">
        <f t="shared" si="12"/>
        <v>0</v>
      </c>
      <c r="M290">
        <f t="shared" si="13"/>
        <v>0</v>
      </c>
      <c r="N290">
        <f t="shared" si="14"/>
        <v>0.366757877825822</v>
      </c>
    </row>
    <row r="291" spans="1:14">
      <c r="A291">
        <v>0.5</v>
      </c>
      <c r="B291">
        <v>1</v>
      </c>
      <c r="C291">
        <v>3</v>
      </c>
      <c r="D291"/>
      <c r="E291"/>
      <c r="F291">
        <v>1.0669761211599</v>
      </c>
      <c r="J291">
        <v>0.869933378488275</v>
      </c>
      <c r="L291">
        <f t="shared" si="12"/>
        <v>0</v>
      </c>
      <c r="M291">
        <f t="shared" si="13"/>
        <v>0</v>
      </c>
      <c r="N291">
        <f t="shared" si="14"/>
        <v>0.355658707053301</v>
      </c>
    </row>
    <row r="292" spans="1:14">
      <c r="A292">
        <v>0.5</v>
      </c>
      <c r="B292">
        <v>1.1</v>
      </c>
      <c r="C292">
        <v>3</v>
      </c>
      <c r="D292"/>
      <c r="E292"/>
      <c r="F292">
        <v>1.03609239009373</v>
      </c>
      <c r="J292">
        <v>0.865516167142613</v>
      </c>
      <c r="L292">
        <f t="shared" si="12"/>
        <v>0</v>
      </c>
      <c r="M292">
        <f t="shared" si="13"/>
        <v>0</v>
      </c>
      <c r="N292">
        <f t="shared" si="14"/>
        <v>0.345364130031243</v>
      </c>
    </row>
    <row r="293" spans="1:14">
      <c r="A293">
        <v>0.5</v>
      </c>
      <c r="B293">
        <v>1.2</v>
      </c>
      <c r="C293">
        <v>3</v>
      </c>
      <c r="D293"/>
      <c r="E293"/>
      <c r="F293">
        <v>1.00748972621623</v>
      </c>
      <c r="J293">
        <v>0.861217840104071</v>
      </c>
      <c r="L293">
        <f t="shared" si="12"/>
        <v>0</v>
      </c>
      <c r="M293">
        <f t="shared" si="13"/>
        <v>0</v>
      </c>
      <c r="N293">
        <f t="shared" si="14"/>
        <v>0.335829908738744</v>
      </c>
    </row>
    <row r="294" spans="1:14">
      <c r="A294">
        <v>0.5</v>
      </c>
      <c r="B294">
        <v>1.3</v>
      </c>
      <c r="C294">
        <v>3</v>
      </c>
      <c r="D294"/>
      <c r="E294"/>
      <c r="F294">
        <v>0.980941499918757</v>
      </c>
      <c r="J294">
        <v>0.856994331850631</v>
      </c>
      <c r="L294">
        <f t="shared" si="12"/>
        <v>0</v>
      </c>
      <c r="M294">
        <f t="shared" si="13"/>
        <v>0</v>
      </c>
      <c r="N294">
        <f t="shared" si="14"/>
        <v>0.326980499972919</v>
      </c>
    </row>
    <row r="295" spans="1:14">
      <c r="A295">
        <v>0.5</v>
      </c>
      <c r="B295">
        <v>1.4</v>
      </c>
      <c r="C295">
        <v>3</v>
      </c>
      <c r="D295"/>
      <c r="E295"/>
      <c r="F295">
        <v>0.956111742251967</v>
      </c>
      <c r="J295">
        <v>0.852819919293374</v>
      </c>
      <c r="L295">
        <f t="shared" si="12"/>
        <v>0</v>
      </c>
      <c r="M295">
        <f t="shared" si="13"/>
        <v>0</v>
      </c>
      <c r="N295">
        <f t="shared" si="14"/>
        <v>0.318703914083989</v>
      </c>
    </row>
    <row r="296" spans="1:14">
      <c r="A296">
        <v>0.5</v>
      </c>
      <c r="B296">
        <v>1.5</v>
      </c>
      <c r="C296">
        <v>3</v>
      </c>
      <c r="D296"/>
      <c r="E296"/>
      <c r="F296">
        <v>0.932505758494873</v>
      </c>
      <c r="J296">
        <v>0.848684279762626</v>
      </c>
      <c r="L296">
        <f t="shared" si="12"/>
        <v>0</v>
      </c>
      <c r="M296">
        <f t="shared" si="13"/>
        <v>0</v>
      </c>
      <c r="N296">
        <f t="shared" si="14"/>
        <v>0.310835252831624</v>
      </c>
    </row>
    <row r="297" spans="1:14">
      <c r="A297">
        <v>0.5</v>
      </c>
      <c r="B297">
        <v>1.6</v>
      </c>
      <c r="C297">
        <v>3</v>
      </c>
      <c r="D297"/>
      <c r="E297"/>
      <c r="F297">
        <v>0.909344169494057</v>
      </c>
      <c r="J297">
        <v>0.84459334896033</v>
      </c>
      <c r="L297">
        <f t="shared" si="12"/>
        <v>0</v>
      </c>
      <c r="M297">
        <f t="shared" si="13"/>
        <v>0</v>
      </c>
      <c r="N297">
        <f t="shared" si="14"/>
        <v>0.303114723164686</v>
      </c>
    </row>
    <row r="298" spans="1:14">
      <c r="A298">
        <v>0.5</v>
      </c>
      <c r="B298">
        <v>1.7</v>
      </c>
      <c r="C298">
        <v>3</v>
      </c>
      <c r="D298"/>
      <c r="E298"/>
      <c r="F298">
        <v>0.885225335353217</v>
      </c>
      <c r="J298">
        <v>0.840576128367379</v>
      </c>
      <c r="L298">
        <f t="shared" si="12"/>
        <v>0</v>
      </c>
      <c r="M298">
        <f t="shared" si="13"/>
        <v>0</v>
      </c>
      <c r="N298">
        <f t="shared" si="14"/>
        <v>0.295075111784406</v>
      </c>
    </row>
    <row r="299" spans="1:14">
      <c r="A299">
        <v>0.5</v>
      </c>
      <c r="B299">
        <v>1.8</v>
      </c>
      <c r="C299">
        <v>3</v>
      </c>
      <c r="D299"/>
      <c r="E299"/>
      <c r="F299">
        <v>0.85702649948876</v>
      </c>
      <c r="J299">
        <v>0.836706931798912</v>
      </c>
      <c r="L299">
        <f t="shared" si="12"/>
        <v>0</v>
      </c>
      <c r="M299">
        <f t="shared" si="13"/>
        <v>0</v>
      </c>
      <c r="N299">
        <f t="shared" si="14"/>
        <v>0.285675499829587</v>
      </c>
    </row>
    <row r="300" spans="1:14">
      <c r="A300">
        <v>0.5</v>
      </c>
      <c r="B300">
        <v>1.9</v>
      </c>
      <c r="C300">
        <v>3</v>
      </c>
      <c r="D300"/>
      <c r="E300"/>
      <c r="F300">
        <v>0.814509100736447</v>
      </c>
      <c r="J300">
        <v>0.833192267135688</v>
      </c>
      <c r="L300">
        <f t="shared" si="12"/>
        <v>0</v>
      </c>
      <c r="M300">
        <f t="shared" si="13"/>
        <v>0</v>
      </c>
      <c r="N300">
        <f t="shared" si="14"/>
        <v>0.271503033578816</v>
      </c>
    </row>
    <row r="301" spans="1:14">
      <c r="A301">
        <v>0.5</v>
      </c>
      <c r="B301">
        <v>2</v>
      </c>
      <c r="C301">
        <v>3</v>
      </c>
      <c r="D301"/>
      <c r="E301"/>
      <c r="F301">
        <v>0.496133008257403</v>
      </c>
      <c r="J301">
        <v>0.831393068195639</v>
      </c>
      <c r="L301">
        <f t="shared" si="12"/>
        <v>0</v>
      </c>
      <c r="M301">
        <f t="shared" si="13"/>
        <v>0</v>
      </c>
      <c r="N301">
        <f t="shared" si="14"/>
        <v>0.165377669419134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GP-CFD</vt:lpstr>
      <vt:lpstr>GP-CURVEFIT3</vt:lpstr>
      <vt:lpstr>GP-CURVEFIT3 (3)</vt:lpstr>
      <vt:lpstr>GP-CURVEFIT3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</dc:creator>
  <cp:lastModifiedBy>寒露</cp:lastModifiedBy>
  <dcterms:created xsi:type="dcterms:W3CDTF">2024-07-23T02:43:00Z</dcterms:created>
  <dcterms:modified xsi:type="dcterms:W3CDTF">2025-05-15T06:13:09Z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4E6CDFB4E8914B95BC796723F7C815B8_13</vt:lpwstr>
  </property>
  <property fmtid="{D5CDD505-2E9C-101B-9397-08002B2CF9AE}" pid="3" name="KSOProductBuildVer">
    <vt:lpwstr>2052-12.1.0.20784</vt:lpwstr>
  </property>
</Properties>
</file>