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new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<sst xmlns="http://schemas.openxmlformats.org/spreadsheetml/2006/main" count="282" uniqueCount="22">
  <si>
    <t>KC</t>
  </si>
  <si>
    <t>Cd平</t>
  </si>
  <si>
    <t>Cm平</t>
  </si>
  <si>
    <t>E平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</si>
  <si>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</si>
  <si>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</si>
  <si>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</si>
  <si>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</si>
  <si>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</si>
  <si>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</si>
  <si>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</si>
  <si>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</si>
  <si>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</si>
  <si>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E错误*4PI/KC</t>
  </si>
  <si>
    <t>350</t>
  </si>
  <si>
    <t>1.5</t>
  </si>
  <si>
    <t>2.0</t>
  </si>
  <si>
    <t>32</t>
  </si>
  <si>
    <t>40L</t>
  </si>
  <si>
    <t>8.0L</t>
  </si>
  <si>
    <t/>
  </si>
  <si>
    <t>2.5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</si>
</sst>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KC</a:t>
            </a:r>
            <a:r>
              <a:rPr altLang="en-US"/>
              <a:t>对</a:t>
            </a:r>
            <a:r>
              <a:rPr lang="en-US" altLang="zh-CN"/>
              <a:t>Cd</a:t>
            </a:r>
            <a:r>
              <a:rPr altLang="en-US"/>
              <a:t>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"bi1=1.5,bi2=2"</c:f>
              <c:strCache>
                <c:ptCount val="1"/>
                <c:pt idx="0">
                  <c:v>bi1=1.5,bi2=2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new_sheet!$B$2:$B$11</c:f>
              <c:numCache>
                <c:formatCode>General</c:formatCode>
                <c:ptCount val="10"/>
                <c:pt idx="0">
                  <c:v>6.079077</c:v>
                </c:pt>
                <c:pt idx="1">
                  <c:v>3.628338</c:v>
                </c:pt>
                <c:pt idx="2">
                  <c:v>3.1565042</c:v>
                </c:pt>
                <c:pt idx="3">
                  <c:v>3.12645986</c:v>
                </c:pt>
                <c:pt idx="4">
                  <c:v>3.30952852</c:v>
                </c:pt>
                <c:pt idx="5">
                  <c:v>3.333199</c:v>
                </c:pt>
                <c:pt idx="6">
                  <c:v>3.71883134</c:v>
                </c:pt>
                <c:pt idx="7">
                  <c:v>3.56077032</c:v>
                </c:pt>
                <c:pt idx="8">
                  <c:v>4.1616254</c:v>
                </c:pt>
                <c:pt idx="9">
                  <c:v>4.1805913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"bi1=2,bi2=2"</c:f>
              <c:strCache>
                <c:ptCount val="1"/>
                <c:pt idx="0">
                  <c:v>bi1=2,bi2=2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new_sheet!$B$12:$B$21</c:f>
              <c:numCache>
                <c:formatCode>General</c:formatCode>
                <c:ptCount val="10"/>
                <c:pt idx="0">
                  <c:v>6.1804008</c:v>
                </c:pt>
                <c:pt idx="1">
                  <c:v>3.6294046</c:v>
                </c:pt>
                <c:pt idx="2">
                  <c:v>3.20727494</c:v>
                </c:pt>
                <c:pt idx="3">
                  <c:v>3.2750206</c:v>
                </c:pt>
                <c:pt idx="4">
                  <c:v>3.4639156</c:v>
                </c:pt>
                <c:pt idx="5">
                  <c:v>3.8125264</c:v>
                </c:pt>
                <c:pt idx="6">
                  <c:v>3.8081154</c:v>
                </c:pt>
                <c:pt idx="7">
                  <c:v>3.89104594</c:v>
                </c:pt>
                <c:pt idx="8">
                  <c:v>4.23985728</c:v>
                </c:pt>
                <c:pt idx="9">
                  <c:v>4.14845226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"bi1=2.5,bi2=2"</c:f>
              <c:strCache>
                <c:ptCount val="1"/>
                <c:pt idx="0">
                  <c:v>bi1=2.5,bi2=2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new_sheet!$B$22:$B$31</c:f>
              <c:numCache>
                <c:formatCode>General</c:formatCode>
                <c:ptCount val="10"/>
                <c:pt idx="0">
                  <c:v>6.1058074</c:v>
                </c:pt>
                <c:pt idx="1">
                  <c:v>3.6085262</c:v>
                </c:pt>
                <c:pt idx="2">
                  <c:v>3.1893981</c:v>
                </c:pt>
                <c:pt idx="3">
                  <c:v>3.27048952</c:v>
                </c:pt>
                <c:pt idx="4">
                  <c:v>3.5738458</c:v>
                </c:pt>
                <c:pt idx="5">
                  <c:v>3.524927</c:v>
                </c:pt>
                <c:pt idx="6">
                  <c:v>3.82678146</c:v>
                </c:pt>
                <c:pt idx="7">
                  <c:v>3.820127</c:v>
                </c:pt>
                <c:pt idx="8">
                  <c:v>3.8672844</c:v>
                </c:pt>
                <c:pt idx="9">
                  <c:v>4.1620218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3544584"/>
        <c:axId val="604222867"/>
      </c:lineChart>
      <c:catAx>
        <c:axId val="7735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222867"/>
        <c:crosses val="autoZero"/>
        <c:auto val="1"/>
        <c:lblAlgn val="ctr"/>
        <c:lblOffset val="100"/>
        <c:noMultiLvlLbl val="0"/>
      </c:catAx>
      <c:valAx>
        <c:axId val="604222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544584"/>
        <c:crosses val="autoZero"/>
        <c:crossBetween val="between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KC</a:t>
            </a:r>
            <a:r>
              <a:rPr altLang="en-US"/>
              <a:t>对</a:t>
            </a:r>
            <a:r>
              <a:rPr lang="en-US" altLang="zh-CN"/>
              <a:t>Cm</a:t>
            </a:r>
            <a:r>
              <a:rPr altLang="en-US"/>
              <a:t>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"bi1=1.5,bi2=2"</c:f>
              <c:strCache>
                <c:ptCount val="1"/>
                <c:pt idx="0">
                  <c:v>bi1=1.5,bi2=2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new_sheet!$C$2:$C$11</c:f>
              <c:numCache>
                <c:formatCode>General</c:formatCode>
                <c:ptCount val="10"/>
                <c:pt idx="0">
                  <c:v>3.18571972</c:v>
                </c:pt>
                <c:pt idx="1">
                  <c:v>3.2202836</c:v>
                </c:pt>
                <c:pt idx="2">
                  <c:v>3.1096444</c:v>
                </c:pt>
                <c:pt idx="3">
                  <c:v>2.82779048</c:v>
                </c:pt>
                <c:pt idx="4">
                  <c:v>2.8341121</c:v>
                </c:pt>
                <c:pt idx="5">
                  <c:v>2.54827574</c:v>
                </c:pt>
                <c:pt idx="6">
                  <c:v>2.6600994</c:v>
                </c:pt>
                <c:pt idx="7">
                  <c:v>2.55360074</c:v>
                </c:pt>
                <c:pt idx="8">
                  <c:v>2.28266914</c:v>
                </c:pt>
                <c:pt idx="9">
                  <c:v>1.8137992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"bi1=2,bi2=2"</c:f>
              <c:strCache>
                <c:ptCount val="1"/>
                <c:pt idx="0">
                  <c:v>bi1=2,bi2=2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new_sheet!$C$12:$C$21</c:f>
              <c:numCache>
                <c:formatCode>General</c:formatCode>
                <c:ptCount val="10"/>
                <c:pt idx="0">
                  <c:v>3.20004092</c:v>
                </c:pt>
                <c:pt idx="1">
                  <c:v>3.2370825</c:v>
                </c:pt>
                <c:pt idx="2">
                  <c:v>3.12233226</c:v>
                </c:pt>
                <c:pt idx="3">
                  <c:v>2.88689852</c:v>
                </c:pt>
                <c:pt idx="4">
                  <c:v>2.8720624</c:v>
                </c:pt>
                <c:pt idx="5">
                  <c:v>2.53648</c:v>
                </c:pt>
                <c:pt idx="6">
                  <c:v>2.56303552</c:v>
                </c:pt>
                <c:pt idx="7">
                  <c:v>2.58322134</c:v>
                </c:pt>
                <c:pt idx="8">
                  <c:v>2.7189546</c:v>
                </c:pt>
                <c:pt idx="9">
                  <c:v>2.2004418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"bi1=2.5,bi2=2"</c:f>
              <c:strCache>
                <c:ptCount val="1"/>
                <c:pt idx="0">
                  <c:v>bi1=2.5,bi2=2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new_sheet!$C$22:$C$31</c:f>
              <c:numCache>
                <c:formatCode>General</c:formatCode>
                <c:ptCount val="10"/>
                <c:pt idx="0">
                  <c:v>3.1891578</c:v>
                </c:pt>
                <c:pt idx="1">
                  <c:v>3.22673546</c:v>
                </c:pt>
                <c:pt idx="2">
                  <c:v>3.1108114</c:v>
                </c:pt>
                <c:pt idx="3">
                  <c:v>2.8347382</c:v>
                </c:pt>
                <c:pt idx="4">
                  <c:v>2.7182076</c:v>
                </c:pt>
                <c:pt idx="5">
                  <c:v>2.8278291</c:v>
                </c:pt>
                <c:pt idx="6">
                  <c:v>2.6651256</c:v>
                </c:pt>
                <c:pt idx="7">
                  <c:v>2.51743628</c:v>
                </c:pt>
                <c:pt idx="8">
                  <c:v>2.616383</c:v>
                </c:pt>
                <c:pt idx="9">
                  <c:v>1.90206006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3544584"/>
        <c:axId val="604222867"/>
      </c:lineChart>
      <c:catAx>
        <c:axId val="7735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222867"/>
        <c:crosses val="autoZero"/>
        <c:auto val="1"/>
        <c:lblAlgn val="ctr"/>
        <c:lblOffset val="100"/>
        <c:noMultiLvlLbl val="0"/>
      </c:catAx>
      <c:valAx>
        <c:axId val="604222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544584"/>
        <c:crosses val="autoZero"/>
        <c:crossBetween val="between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KC</a:t>
            </a:r>
            <a:r>
              <a:rPr altLang="en-US"/>
              <a:t>对熵的影响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"bi1=1.5,bi2=2"</c:f>
              <c:strCache>
                <c:ptCount val="1"/>
                <c:pt idx="0">
                  <c:v>bi1=1.5,bi2=2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new_sheet!$N$2:$N$11</c:f>
              <c:numCache>
                <c:formatCode>General</c:formatCode>
                <c:ptCount val="10"/>
                <c:pt idx="0">
                  <c:v>0.629582732048077</c:v>
                </c:pt>
                <c:pt idx="1">
                  <c:v>0.740355000610832</c:v>
                </c:pt>
                <c:pt idx="2">
                  <c:v>1.04996607228406</c:v>
                </c:pt>
                <c:pt idx="3">
                  <c:v>1.51155908966885</c:v>
                </c:pt>
                <c:pt idx="4">
                  <c:v>1.90157739972097</c:v>
                </c:pt>
                <c:pt idx="5">
                  <c:v>2.19755386735681</c:v>
                </c:pt>
                <c:pt idx="6">
                  <c:v>2.4540336607564</c:v>
                </c:pt>
                <c:pt idx="7">
                  <c:v>2.78205510834412</c:v>
                </c:pt>
                <c:pt idx="8">
                  <c:v>3.00348118006184</c:v>
                </c:pt>
                <c:pt idx="9">
                  <c:v>3.04760678055736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"bi1=2,bi2=2"</c:f>
              <c:strCache>
                <c:ptCount val="1"/>
                <c:pt idx="0">
                  <c:v>bi1=2,bi2=2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new_sheet!$N$12:$N$21</c:f>
              <c:numCache>
                <c:formatCode>General</c:formatCode>
                <c:ptCount val="10"/>
                <c:pt idx="0">
                  <c:v>0.636739973654523</c:v>
                </c:pt>
                <c:pt idx="1">
                  <c:v>0.74719762805467</c:v>
                </c:pt>
                <c:pt idx="2">
                  <c:v>1.06754979226093</c:v>
                </c:pt>
                <c:pt idx="3">
                  <c:v>1.58683180544448</c:v>
                </c:pt>
                <c:pt idx="4">
                  <c:v>1.98013360126797</c:v>
                </c:pt>
                <c:pt idx="5">
                  <c:v>2.42245893173846</c:v>
                </c:pt>
                <c:pt idx="6">
                  <c:v>2.70107722899096</c:v>
                </c:pt>
                <c:pt idx="7">
                  <c:v>2.69313864440224</c:v>
                </c:pt>
                <c:pt idx="8">
                  <c:v>3.02403085387589</c:v>
                </c:pt>
                <c:pt idx="9">
                  <c:v>2.94965214948403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"bi1=2.5,bi2=2"</c:f>
              <c:strCache>
                <c:ptCount val="1"/>
                <c:pt idx="0">
                  <c:v>bi1=2.5,bi2=2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new_sheet!$A$2:$A$11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new_sheet!$N$22:$N$31</c:f>
              <c:numCache>
                <c:formatCode>General</c:formatCode>
                <c:ptCount val="10"/>
                <c:pt idx="0">
                  <c:v>0.631342591904019</c:v>
                </c:pt>
                <c:pt idx="1">
                  <c:v>0.744421327275827</c:v>
                </c:pt>
                <c:pt idx="2">
                  <c:v>1.06268661529371</c:v>
                </c:pt>
                <c:pt idx="3">
                  <c:v>1.61645394490173</c:v>
                </c:pt>
                <c:pt idx="4">
                  <c:v>2.0516410944364</c:v>
                </c:pt>
                <c:pt idx="5">
                  <c:v>2.36843342456318</c:v>
                </c:pt>
                <c:pt idx="6">
                  <c:v>2.66629462874514</c:v>
                </c:pt>
                <c:pt idx="7">
                  <c:v>2.74873031926443</c:v>
                </c:pt>
                <c:pt idx="8">
                  <c:v>2.94418349407314</c:v>
                </c:pt>
                <c:pt idx="9">
                  <c:v>2.7823044879647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3544584"/>
        <c:axId val="604222867"/>
      </c:lineChart>
      <c:catAx>
        <c:axId val="7735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222867"/>
        <c:crosses val="autoZero"/>
        <c:auto val="1"/>
        <c:lblAlgn val="ctr"/>
        <c:lblOffset val="100"/>
        <c:noMultiLvlLbl val="0"/>
      </c:catAx>
      <c:valAx>
        <c:axId val="604222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544584"/>
        <c:crosses val="autoZero"/>
        <c:crossBetween val="between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336550</xdr:colOff>
      <xdr:row>0</xdr:row>
      <xdr:rowOff>635</xdr:rowOff>
    </xdr:from>
    <xdr:to>
      <xdr:col>9</xdr:col>
      <xdr:colOff>571500</xdr:colOff>
      <xdr:row>15</xdr:row>
      <xdr:rowOff>76835</xdr:rowOff>
    </xdr:to>
    <xdr:graphicFrame>
      <xdr:nvGraphicFramePr>
        <xdr:cNvPr id="6" name="图表 5"/>
        <xdr:cNvGraphicFramePr/>
      </xdr:nvGraphicFramePr>
      <xdr:xfrm>
        <a:off x="1784350" y="635"/>
        <a:ext cx="5092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585470</xdr:colOff>
      <xdr:row>30</xdr:row>
      <xdr:rowOff>6350</xdr:rowOff>
    </xdr:from>
    <xdr:to>
      <xdr:col>9</xdr:col>
      <xdr:colOff>553720</xdr:colOff>
      <xdr:row>45</xdr:row>
      <xdr:rowOff>82550</xdr:rowOff>
    </xdr:to>
    <xdr:graphicFrame>
      <xdr:nvGraphicFramePr>
        <xdr:cNvPr id="9" name="图表 8"/>
        <xdr:cNvGraphicFramePr/>
      </xdr:nvGraphicFramePr>
      <xdr:xfrm>
        <a:off x="2033270" y="5340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647700</xdr:colOff>
      <xdr:row>14</xdr:row>
      <xdr:rowOff>12700</xdr:rowOff>
    </xdr:from>
    <xdr:to>
      <xdr:col>9</xdr:col>
      <xdr:colOff>615950</xdr:colOff>
      <xdr:row>29</xdr:row>
      <xdr:rowOff>88900</xdr:rowOff>
    </xdr:to>
    <xdr:graphicFrame>
      <xdr:nvGraphicFramePr>
        <xdr:cNvPr id="10" name="图表 9"/>
        <xdr:cNvGraphicFramePr/>
      </xdr:nvGraphicFramePr>
      <xdr:xfrm>
        <a:off x="2095500" y="2501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selection activeCell="N25" sqref="N25"/>
    </sheetView>
  </sheetViews>
  <sheetFormatPr defaultColWidth="9" defaultRowHeight="14"/>
  <cols>
    <col min="2" max="3" width="11.7272727272727"/>
    <col min="4" max="4" width="12.8181818181818"/>
    <col min="5" max="5" width="9" style="1"/>
    <col min="14" max="14" width="12.8181818181818"/>
  </cols>
  <sheetData>
    <row r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t="s">
        <v>13</v>
      </c>
    </row>
    <row r="2" spans="1:14">
      <c r="A2" s="4">
        <v>1</v>
      </c>
      <c r="B2">
        <v>6.079077</v>
      </c>
      <c r="C2">
        <v>3.18571972</v>
      </c>
      <c r="D2">
        <v>0.0501006028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  <c r="K2" t="s">
        <v>19</v>
      </c>
      <c r="L2" t="s">
        <v>16</v>
      </c>
      <c r="M2"/>
      <c r="N2">
        <f>D2*4*3.1415926/A2</f>
        <v>0.629582732048077</v>
      </c>
    </row>
    <row r="3" spans="1:14">
      <c r="A3" s="4">
        <v>2</v>
      </c>
      <c r="B3">
        <v>3.628338</v>
      </c>
      <c r="C3">
        <v>3.2202836</v>
      </c>
      <c r="D3">
        <v>0.11783116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18</v>
      </c>
      <c r="K3" t="s">
        <v>19</v>
      </c>
      <c r="L3" t="s">
        <v>16</v>
      </c>
      <c r="M3" t="s">
        <v>20</v>
      </c>
      <c r="N3">
        <f t="shared" ref="N3:N31" si="0">D3*4*3.1415926/A3</f>
        <v>0.740355000610832</v>
      </c>
    </row>
    <row r="4" spans="1:14">
      <c r="A4" s="4">
        <v>3</v>
      </c>
      <c r="B4">
        <v>3.1565042</v>
      </c>
      <c r="C4">
        <v>3.1096444</v>
      </c>
      <c r="D4">
        <v>0.25066094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18</v>
      </c>
      <c r="K4" t="s">
        <v>19</v>
      </c>
      <c r="L4" t="s">
        <v>16</v>
      </c>
      <c r="M4" t="s">
        <v>20</v>
      </c>
      <c r="N4">
        <f t="shared" si="0"/>
        <v>1.04996607228406</v>
      </c>
    </row>
    <row r="5" spans="1:14">
      <c r="A5" s="4">
        <v>4</v>
      </c>
      <c r="B5">
        <v>3.12645986</v>
      </c>
      <c r="C5">
        <v>2.82779048</v>
      </c>
      <c r="D5">
        <v>0.48114421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18</v>
      </c>
      <c r="K5" t="s">
        <v>19</v>
      </c>
      <c r="L5" t="s">
        <v>16</v>
      </c>
      <c r="M5" t="s">
        <v>20</v>
      </c>
      <c r="N5">
        <f t="shared" si="0"/>
        <v>1.51155908966885</v>
      </c>
    </row>
    <row r="6" spans="1:14">
      <c r="A6" s="4">
        <v>5</v>
      </c>
      <c r="B6">
        <v>3.30952852</v>
      </c>
      <c r="C6">
        <v>2.8341121</v>
      </c>
      <c r="D6">
        <v>0.75661362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18</v>
      </c>
      <c r="K6" t="s">
        <v>19</v>
      </c>
      <c r="L6" t="s">
        <v>16</v>
      </c>
      <c r="M6" t="s">
        <v>20</v>
      </c>
      <c r="N6">
        <f t="shared" si="0"/>
        <v>1.90157739972097</v>
      </c>
    </row>
    <row r="7" spans="1:14">
      <c r="A7" s="4">
        <v>6</v>
      </c>
      <c r="B7">
        <v>3.333199</v>
      </c>
      <c r="C7">
        <v>2.54827574</v>
      </c>
      <c r="D7">
        <v>1.0492547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18</v>
      </c>
      <c r="K7" t="s">
        <v>19</v>
      </c>
      <c r="L7" t="s">
        <v>16</v>
      </c>
      <c r="M7" t="s">
        <v>20</v>
      </c>
      <c r="N7">
        <f t="shared" si="0"/>
        <v>2.19755386735681</v>
      </c>
    </row>
    <row r="8" spans="1:14">
      <c r="A8" s="4">
        <v>7</v>
      </c>
      <c r="B8">
        <v>3.71883134</v>
      </c>
      <c r="C8">
        <v>2.6600994</v>
      </c>
      <c r="D8">
        <v>1.36700058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18</v>
      </c>
      <c r="K8" t="s">
        <v>19</v>
      </c>
      <c r="L8" t="s">
        <v>16</v>
      </c>
      <c r="M8" t="s">
        <v>20</v>
      </c>
      <c r="N8">
        <f t="shared" si="0"/>
        <v>2.4540336607564</v>
      </c>
    </row>
    <row r="9" spans="1:14">
      <c r="A9" s="4">
        <v>8</v>
      </c>
      <c r="B9">
        <v>3.56077032</v>
      </c>
      <c r="C9">
        <v>2.55360074</v>
      </c>
      <c r="D9">
        <v>1.77111132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18</v>
      </c>
      <c r="K9" t="s">
        <v>19</v>
      </c>
      <c r="L9" t="s">
        <v>16</v>
      </c>
      <c r="M9" t="s">
        <v>20</v>
      </c>
      <c r="N9">
        <f t="shared" si="0"/>
        <v>2.78205510834412</v>
      </c>
    </row>
    <row r="10" spans="1:14">
      <c r="A10" s="4">
        <v>9</v>
      </c>
      <c r="B10">
        <v>4.1616254</v>
      </c>
      <c r="C10">
        <v>2.28266914</v>
      </c>
      <c r="D10">
        <v>2.15108498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18</v>
      </c>
      <c r="K10" t="s">
        <v>19</v>
      </c>
      <c r="L10" t="s">
        <v>16</v>
      </c>
      <c r="M10" t="s">
        <v>20</v>
      </c>
      <c r="N10">
        <f t="shared" si="0"/>
        <v>3.00348118006184</v>
      </c>
    </row>
    <row r="11" spans="1:14">
      <c r="A11" s="4">
        <v>10</v>
      </c>
      <c r="B11">
        <v>4.1805913</v>
      </c>
      <c r="C11">
        <v>1.8137992</v>
      </c>
      <c r="D11">
        <v>2.42520846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18</v>
      </c>
      <c r="K11" t="s">
        <v>19</v>
      </c>
      <c r="L11" t="s">
        <v>16</v>
      </c>
      <c r="N11">
        <f t="shared" si="0"/>
        <v>3.04760678055736</v>
      </c>
    </row>
    <row r="12" spans="1:14">
      <c r="A12" s="4">
        <v>1</v>
      </c>
      <c r="B12">
        <v>6.1804008</v>
      </c>
      <c r="C12">
        <v>3.20004092</v>
      </c>
      <c r="D12">
        <v>0.050670158</v>
      </c>
      <c r="E12" t="s">
        <v>14</v>
      </c>
      <c r="F12" t="s">
        <v>16</v>
      </c>
      <c r="G12" t="s">
        <v>16</v>
      </c>
      <c r="H12" t="s">
        <v>17</v>
      </c>
      <c r="I12" t="s">
        <v>18</v>
      </c>
      <c r="J12" t="s">
        <v>18</v>
      </c>
      <c r="K12" t="s">
        <v>19</v>
      </c>
      <c r="L12" t="s">
        <v>16</v>
      </c>
      <c r="M12" t="s">
        <v>20</v>
      </c>
      <c r="N12">
        <f t="shared" si="0"/>
        <v>0.636739973654523</v>
      </c>
    </row>
    <row r="13" spans="1:14">
      <c r="A13" s="4">
        <v>2</v>
      </c>
      <c r="B13">
        <v>3.6294046</v>
      </c>
      <c r="C13">
        <v>3.2370825</v>
      </c>
      <c r="D13">
        <v>0.118920198</v>
      </c>
      <c r="E13" t="s">
        <v>14</v>
      </c>
      <c r="F13" t="s">
        <v>16</v>
      </c>
      <c r="G13" t="s">
        <v>16</v>
      </c>
      <c r="H13" t="s">
        <v>17</v>
      </c>
      <c r="I13" t="s">
        <v>18</v>
      </c>
      <c r="J13" t="s">
        <v>18</v>
      </c>
      <c r="K13" t="s">
        <v>19</v>
      </c>
      <c r="L13" t="s">
        <v>16</v>
      </c>
      <c r="M13" t="s">
        <v>20</v>
      </c>
      <c r="N13">
        <f t="shared" si="0"/>
        <v>0.74719762805467</v>
      </c>
    </row>
    <row r="14" spans="1:14">
      <c r="A14" s="4">
        <v>3</v>
      </c>
      <c r="B14">
        <v>3.20727494</v>
      </c>
      <c r="C14">
        <v>3.12233226</v>
      </c>
      <c r="D14">
        <v>0.254858744</v>
      </c>
      <c r="E14" t="s">
        <v>14</v>
      </c>
      <c r="F14" t="s">
        <v>16</v>
      </c>
      <c r="G14" t="s">
        <v>16</v>
      </c>
      <c r="H14" t="s">
        <v>17</v>
      </c>
      <c r="I14" t="s">
        <v>18</v>
      </c>
      <c r="J14" t="s">
        <v>18</v>
      </c>
      <c r="K14" t="s">
        <v>19</v>
      </c>
      <c r="L14" t="s">
        <v>16</v>
      </c>
      <c r="M14" t="s">
        <v>20</v>
      </c>
      <c r="N14">
        <f t="shared" si="0"/>
        <v>1.06754979226093</v>
      </c>
    </row>
    <row r="15" spans="1:14">
      <c r="A15" s="4">
        <v>4</v>
      </c>
      <c r="B15">
        <v>3.2750206</v>
      </c>
      <c r="C15">
        <v>2.88689852</v>
      </c>
      <c r="D15">
        <v>0.50510426</v>
      </c>
      <c r="E15" t="s">
        <v>14</v>
      </c>
      <c r="F15" t="s">
        <v>16</v>
      </c>
      <c r="G15" t="s">
        <v>16</v>
      </c>
      <c r="H15" t="s">
        <v>17</v>
      </c>
      <c r="I15" t="s">
        <v>18</v>
      </c>
      <c r="J15" t="s">
        <v>18</v>
      </c>
      <c r="K15" t="s">
        <v>19</v>
      </c>
      <c r="L15" t="s">
        <v>16</v>
      </c>
      <c r="M15" t="s">
        <v>20</v>
      </c>
      <c r="N15">
        <f t="shared" si="0"/>
        <v>1.58683180544448</v>
      </c>
    </row>
    <row r="16" spans="1:14">
      <c r="A16" s="4">
        <v>5</v>
      </c>
      <c r="B16">
        <v>3.4639156</v>
      </c>
      <c r="C16">
        <v>2.8720624</v>
      </c>
      <c r="D16">
        <v>0.78787014</v>
      </c>
      <c r="E16" t="s">
        <v>14</v>
      </c>
      <c r="F16" t="s">
        <v>16</v>
      </c>
      <c r="G16" t="s">
        <v>16</v>
      </c>
      <c r="H16" t="s">
        <v>17</v>
      </c>
      <c r="I16" t="s">
        <v>18</v>
      </c>
      <c r="J16" t="s">
        <v>18</v>
      </c>
      <c r="K16" t="s">
        <v>19</v>
      </c>
      <c r="L16" t="s">
        <v>16</v>
      </c>
      <c r="M16" t="s">
        <v>20</v>
      </c>
      <c r="N16">
        <f t="shared" si="0"/>
        <v>1.98013360126797</v>
      </c>
    </row>
    <row r="17" spans="1:14">
      <c r="A17" s="4">
        <v>6</v>
      </c>
      <c r="B17">
        <v>3.8125264</v>
      </c>
      <c r="C17">
        <v>2.53648</v>
      </c>
      <c r="D17">
        <v>1.15663896</v>
      </c>
      <c r="E17" t="s">
        <v>14</v>
      </c>
      <c r="F17" t="s">
        <v>16</v>
      </c>
      <c r="G17" t="s">
        <v>16</v>
      </c>
      <c r="H17" t="s">
        <v>17</v>
      </c>
      <c r="I17" t="s">
        <v>18</v>
      </c>
      <c r="J17" t="s">
        <v>18</v>
      </c>
      <c r="K17" t="s">
        <v>19</v>
      </c>
      <c r="L17" t="s">
        <v>16</v>
      </c>
      <c r="M17" t="s">
        <v>20</v>
      </c>
      <c r="N17">
        <f t="shared" si="0"/>
        <v>2.42245893173846</v>
      </c>
    </row>
    <row r="18" spans="1:14">
      <c r="A18" s="4">
        <v>7</v>
      </c>
      <c r="B18">
        <v>3.8081154</v>
      </c>
      <c r="C18">
        <v>2.56303552</v>
      </c>
      <c r="D18">
        <v>1.5046143</v>
      </c>
      <c r="E18" t="s">
        <v>14</v>
      </c>
      <c r="F18" t="s">
        <v>16</v>
      </c>
      <c r="G18" t="s">
        <v>16</v>
      </c>
      <c r="H18" t="s">
        <v>17</v>
      </c>
      <c r="I18" t="s">
        <v>18</v>
      </c>
      <c r="J18" t="s">
        <v>18</v>
      </c>
      <c r="K18" t="s">
        <v>19</v>
      </c>
      <c r="L18" t="s">
        <v>16</v>
      </c>
      <c r="M18" t="s">
        <v>20</v>
      </c>
      <c r="N18">
        <f t="shared" si="0"/>
        <v>2.70107722899096</v>
      </c>
    </row>
    <row r="19" spans="1:14">
      <c r="A19" s="4">
        <v>8</v>
      </c>
      <c r="B19">
        <v>3.89104594</v>
      </c>
      <c r="C19">
        <v>2.58322134</v>
      </c>
      <c r="D19">
        <v>1.71450534</v>
      </c>
      <c r="E19" t="s">
        <v>14</v>
      </c>
      <c r="F19" t="s">
        <v>16</v>
      </c>
      <c r="G19" t="s">
        <v>16</v>
      </c>
      <c r="H19" t="s">
        <v>17</v>
      </c>
      <c r="I19" t="s">
        <v>18</v>
      </c>
      <c r="J19" t="s">
        <v>18</v>
      </c>
      <c r="K19" t="s">
        <v>19</v>
      </c>
      <c r="L19" t="s">
        <v>16</v>
      </c>
      <c r="M19" t="s">
        <v>20</v>
      </c>
      <c r="N19">
        <f t="shared" si="0"/>
        <v>2.69313864440224</v>
      </c>
    </row>
    <row r="20" spans="1:14">
      <c r="A20" s="4">
        <v>9</v>
      </c>
      <c r="B20">
        <v>4.23985728</v>
      </c>
      <c r="C20">
        <v>2.7189546</v>
      </c>
      <c r="D20">
        <v>2.1658026</v>
      </c>
      <c r="E20" t="s">
        <v>14</v>
      </c>
      <c r="F20" t="s">
        <v>16</v>
      </c>
      <c r="G20" t="s">
        <v>16</v>
      </c>
      <c r="H20" t="s">
        <v>17</v>
      </c>
      <c r="I20" t="s">
        <v>18</v>
      </c>
      <c r="J20" t="s">
        <v>18</v>
      </c>
      <c r="K20" t="s">
        <v>19</v>
      </c>
      <c r="L20" t="s">
        <v>16</v>
      </c>
      <c r="M20" t="s">
        <v>20</v>
      </c>
      <c r="N20">
        <f t="shared" si="0"/>
        <v>3.02403085387589</v>
      </c>
    </row>
    <row r="21" spans="1:14">
      <c r="A21" s="4">
        <v>10</v>
      </c>
      <c r="B21">
        <v>4.14845226</v>
      </c>
      <c r="C21">
        <v>2.2004418</v>
      </c>
      <c r="D21">
        <v>2.34725864</v>
      </c>
      <c r="E21" t="s">
        <v>14</v>
      </c>
      <c r="F21" t="s">
        <v>16</v>
      </c>
      <c r="G21" t="s">
        <v>16</v>
      </c>
      <c r="H21" t="s">
        <v>17</v>
      </c>
      <c r="I21" t="s">
        <v>18</v>
      </c>
      <c r="J21" t="s">
        <v>18</v>
      </c>
      <c r="K21" t="s">
        <v>19</v>
      </c>
      <c r="L21" t="s">
        <v>16</v>
      </c>
      <c r="M21" t="s">
        <v>20</v>
      </c>
      <c r="N21">
        <f t="shared" si="0"/>
        <v>2.94965214948403</v>
      </c>
    </row>
    <row r="22" spans="1:14">
      <c r="A22" s="4">
        <v>1</v>
      </c>
      <c r="B22">
        <v>6.1058074</v>
      </c>
      <c r="C22">
        <v>3.1891578</v>
      </c>
      <c r="D22">
        <v>0.050240648</v>
      </c>
      <c r="E22" t="s">
        <v>14</v>
      </c>
      <c r="F22" t="s">
        <v>21</v>
      </c>
      <c r="G22" t="s">
        <v>16</v>
      </c>
      <c r="H22" t="s">
        <v>17</v>
      </c>
      <c r="I22" t="s">
        <v>18</v>
      </c>
      <c r="J22" t="s">
        <v>18</v>
      </c>
      <c r="K22" t="s">
        <v>19</v>
      </c>
      <c r="L22" t="s">
        <v>16</v>
      </c>
      <c r="N22">
        <f t="shared" si="0"/>
        <v>0.631342591904019</v>
      </c>
    </row>
    <row r="23" spans="1:14">
      <c r="A23" s="4">
        <v>2</v>
      </c>
      <c r="B23">
        <v>3.6085262</v>
      </c>
      <c r="C23">
        <v>3.22673546</v>
      </c>
      <c r="D23">
        <v>0.118478336</v>
      </c>
      <c r="E23" t="s">
        <v>14</v>
      </c>
      <c r="F23" t="s">
        <v>21</v>
      </c>
      <c r="G23" t="s">
        <v>16</v>
      </c>
      <c r="H23" t="s">
        <v>17</v>
      </c>
      <c r="I23" t="s">
        <v>18</v>
      </c>
      <c r="J23" t="s">
        <v>18</v>
      </c>
      <c r="K23" t="s">
        <v>19</v>
      </c>
      <c r="L23" t="s">
        <v>16</v>
      </c>
      <c r="M23" t="s">
        <v>20</v>
      </c>
      <c r="N23">
        <f t="shared" si="0"/>
        <v>0.744421327275827</v>
      </c>
    </row>
    <row r="24" spans="1:14">
      <c r="A24" s="4">
        <v>3</v>
      </c>
      <c r="B24">
        <v>3.1893981</v>
      </c>
      <c r="C24">
        <v>3.1108114</v>
      </c>
      <c r="D24">
        <v>0.253697746</v>
      </c>
      <c r="E24" t="s">
        <v>14</v>
      </c>
      <c r="F24" t="s">
        <v>21</v>
      </c>
      <c r="G24" t="s">
        <v>16</v>
      </c>
      <c r="H24" t="s">
        <v>17</v>
      </c>
      <c r="I24" t="s">
        <v>18</v>
      </c>
      <c r="J24" t="s">
        <v>18</v>
      </c>
      <c r="K24" t="s">
        <v>19</v>
      </c>
      <c r="L24" t="s">
        <v>16</v>
      </c>
      <c r="M24" t="s">
        <v>20</v>
      </c>
      <c r="N24">
        <f t="shared" si="0"/>
        <v>1.06268661529371</v>
      </c>
    </row>
    <row r="25" spans="1:14">
      <c r="A25" s="4">
        <v>4</v>
      </c>
      <c r="B25">
        <v>3.27048952</v>
      </c>
      <c r="C25">
        <v>2.8347382</v>
      </c>
      <c r="D25">
        <v>0.51453328</v>
      </c>
      <c r="E25" t="s">
        <v>14</v>
      </c>
      <c r="F25" t="s">
        <v>21</v>
      </c>
      <c r="G25" t="s">
        <v>16</v>
      </c>
      <c r="H25" t="s">
        <v>17</v>
      </c>
      <c r="I25" t="s">
        <v>18</v>
      </c>
      <c r="J25" t="s">
        <v>18</v>
      </c>
      <c r="K25" t="s">
        <v>19</v>
      </c>
      <c r="L25" t="s">
        <v>16</v>
      </c>
      <c r="M25" t="s">
        <v>20</v>
      </c>
      <c r="N25">
        <f t="shared" si="0"/>
        <v>1.61645394490173</v>
      </c>
    </row>
    <row r="26" spans="1:14">
      <c r="A26" s="4">
        <v>5</v>
      </c>
      <c r="B26">
        <v>3.5738458</v>
      </c>
      <c r="C26">
        <v>2.7182076</v>
      </c>
      <c r="D26">
        <v>0.816322068</v>
      </c>
      <c r="E26" t="s">
        <v>14</v>
      </c>
      <c r="F26" t="s">
        <v>21</v>
      </c>
      <c r="G26" t="s">
        <v>16</v>
      </c>
      <c r="H26" t="s">
        <v>17</v>
      </c>
      <c r="I26" t="s">
        <v>18</v>
      </c>
      <c r="J26" t="s">
        <v>18</v>
      </c>
      <c r="K26" t="s">
        <v>19</v>
      </c>
      <c r="L26" t="s">
        <v>16</v>
      </c>
      <c r="M26" t="s">
        <v>20</v>
      </c>
      <c r="N26">
        <f t="shared" si="0"/>
        <v>2.0516410944364</v>
      </c>
    </row>
    <row r="27" spans="1:14">
      <c r="A27" s="4">
        <v>6</v>
      </c>
      <c r="B27">
        <v>3.524927</v>
      </c>
      <c r="C27">
        <v>2.8278291</v>
      </c>
      <c r="D27">
        <v>1.13084368</v>
      </c>
      <c r="E27" t="s">
        <v>14</v>
      </c>
      <c r="F27" t="s">
        <v>21</v>
      </c>
      <c r="G27" t="s">
        <v>16</v>
      </c>
      <c r="H27" t="s">
        <v>17</v>
      </c>
      <c r="I27" t="s">
        <v>18</v>
      </c>
      <c r="J27" t="s">
        <v>18</v>
      </c>
      <c r="K27" t="s">
        <v>19</v>
      </c>
      <c r="L27" t="s">
        <v>16</v>
      </c>
      <c r="M27" t="s">
        <v>20</v>
      </c>
      <c r="N27">
        <f t="shared" si="0"/>
        <v>2.36843342456318</v>
      </c>
    </row>
    <row r="28" spans="1:14">
      <c r="A28" s="4">
        <v>7</v>
      </c>
      <c r="B28">
        <v>3.82678146</v>
      </c>
      <c r="C28">
        <v>2.6651256</v>
      </c>
      <c r="D28">
        <v>1.48523892</v>
      </c>
      <c r="E28" t="s">
        <v>14</v>
      </c>
      <c r="F28" t="s">
        <v>21</v>
      </c>
      <c r="G28" t="s">
        <v>16</v>
      </c>
      <c r="H28" t="s">
        <v>17</v>
      </c>
      <c r="I28" t="s">
        <v>18</v>
      </c>
      <c r="J28" t="s">
        <v>18</v>
      </c>
      <c r="K28" t="s">
        <v>19</v>
      </c>
      <c r="L28" t="s">
        <v>16</v>
      </c>
      <c r="M28" t="s">
        <v>20</v>
      </c>
      <c r="N28">
        <f t="shared" si="0"/>
        <v>2.66629462874514</v>
      </c>
    </row>
    <row r="29" spans="1:14">
      <c r="A29" s="4">
        <v>8</v>
      </c>
      <c r="B29">
        <v>3.820127</v>
      </c>
      <c r="C29">
        <v>2.51743628</v>
      </c>
      <c r="D29">
        <v>1.7498961</v>
      </c>
      <c r="E29" t="s">
        <v>14</v>
      </c>
      <c r="F29" t="s">
        <v>21</v>
      </c>
      <c r="G29" t="s">
        <v>16</v>
      </c>
      <c r="H29" t="s">
        <v>17</v>
      </c>
      <c r="I29" t="s">
        <v>18</v>
      </c>
      <c r="J29" t="s">
        <v>18</v>
      </c>
      <c r="K29" t="s">
        <v>19</v>
      </c>
      <c r="L29" t="s">
        <v>16</v>
      </c>
      <c r="M29" t="s">
        <v>20</v>
      </c>
      <c r="N29">
        <f t="shared" si="0"/>
        <v>2.74873031926443</v>
      </c>
    </row>
    <row r="30" spans="1:14">
      <c r="A30" s="4">
        <v>9</v>
      </c>
      <c r="B30">
        <v>3.8672844</v>
      </c>
      <c r="C30">
        <v>2.616383</v>
      </c>
      <c r="D30">
        <v>2.10861614</v>
      </c>
      <c r="E30" t="s">
        <v>14</v>
      </c>
      <c r="F30" t="s">
        <v>21</v>
      </c>
      <c r="G30" t="s">
        <v>16</v>
      </c>
      <c r="H30" t="s">
        <v>17</v>
      </c>
      <c r="I30" t="s">
        <v>18</v>
      </c>
      <c r="J30" t="s">
        <v>18</v>
      </c>
      <c r="K30" t="s">
        <v>19</v>
      </c>
      <c r="L30" t="s">
        <v>16</v>
      </c>
      <c r="M30" t="s">
        <v>20</v>
      </c>
      <c r="N30">
        <f t="shared" si="0"/>
        <v>2.94418349407314</v>
      </c>
    </row>
    <row r="31" spans="1:14">
      <c r="A31" s="4">
        <v>10</v>
      </c>
      <c r="B31">
        <v>4.1620218</v>
      </c>
      <c r="C31">
        <v>1.90206006</v>
      </c>
      <c r="D31">
        <v>2.2140876</v>
      </c>
      <c r="E31" t="s">
        <v>14</v>
      </c>
      <c r="F31" t="s">
        <v>21</v>
      </c>
      <c r="G31" t="s">
        <v>16</v>
      </c>
      <c r="H31" t="s">
        <v>17</v>
      </c>
      <c r="I31" t="s">
        <v>18</v>
      </c>
      <c r="J31" t="s">
        <v>18</v>
      </c>
      <c r="K31" t="s">
        <v>19</v>
      </c>
      <c r="L31" t="s">
        <v>16</v>
      </c>
      <c r="M31" t="s">
        <v>20</v>
      </c>
      <c r="N31">
        <f t="shared" si="0"/>
        <v>2.7823044879647</v>
      </c>
    </row>
    <row r="32" spans="14:14">
      <c r="N32" t="s"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2024-07-04T01:07:00Z</dcterms:created>
  <dcterms:modified xsi:type="dcterms:W3CDTF">2024-07-04T11:50:58Z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FE8FEE8E508B4075B4B96C0372F3325B_12</vt:lpwstr>
  </property>
  <property fmtid="{D5CDD505-2E9C-101B-9397-08002B2CF9AE}" pid="3" name="KSOProductBuildVer">
    <vt:lpwstr>2052-12.1.0.17440</vt:lpwstr>
  </property>
</Properties>
</file>