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anjiaosanyuanzhu(KC=5.0,beta=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<sst xmlns="http://schemas.openxmlformats.org/spreadsheetml/2006/main" count="480" uniqueCount="29">
  <si>
    <t>Cd</t>
  </si>
  <si>
    <t>Cm</t>
  </si>
  <si>
    <t>Cd1</t>
  </si>
  <si>
    <t>Cm1</t>
  </si>
  <si>
    <t>Cd2</t>
  </si>
  <si>
    <t>Cm2</t>
  </si>
  <si>
    <t>Cd3</t>
  </si>
  <si>
    <t>Cm3</t>
  </si>
  <si>
    <t>Cd4</t>
  </si>
  <si>
    <t>Cm4</t>
  </si>
  <si>
    <t>Cdzong</t>
  </si>
  <si>
    <t>Cmzong</t>
  </si>
  <si>
    <t>time*w/2/PI</t>
  </si>
  <si>
    <t>forces.x/L/L/L</t>
  </si>
  <si>
    <t>forces1.x/L/L/L</t>
  </si>
  <si>
    <t>forces2.x/L/L/L</t>
  </si>
  <si>
    <t>E1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</si>
  <si>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</si>
  <si>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</si>
  <si>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</si>
  <si>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</si>
  <si>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</si>
  <si>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</si>
  <si>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</si>
  <si>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</si>
  <si>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</si>
  <si>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fiveyuanzhu</t>
  </si>
  <si>
    <t>40L</t>
  </si>
  <si>
    <t>8.0L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</si>
</sst>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'sanjiaosanyuanzhu(KC=5.0,beta=3'!$AC$1:$AC$8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'sanjiaosanyuanzhu(KC=5.0,beta=3'!$AC$9:$AC$197</c:f>
              <c:numCache>
                <c:formatCode>General</c:formatCode>
                <c:ptCount val="189"/>
                <c:pt idx="0">
                  <c:v>0.769186509004085</c:v>
                </c:pt>
                <c:pt idx="13">
                  <c:v>1.16229168982935</c:v>
                </c:pt>
                <c:pt idx="25">
                  <c:v>1.23198920414408</c:v>
                </c:pt>
                <c:pt idx="38">
                  <c:v>1.26021843333621</c:v>
                </c:pt>
                <c:pt idx="50">
                  <c:v>1.33379824645281</c:v>
                </c:pt>
                <c:pt idx="62">
                  <c:v>1.21493319614039</c:v>
                </c:pt>
                <c:pt idx="74">
                  <c:v>1.23238578662129</c:v>
                </c:pt>
                <c:pt idx="87">
                  <c:v>1.27015092584362</c:v>
                </c:pt>
                <c:pt idx="100">
                  <c:v>1.2284107747065</c:v>
                </c:pt>
                <c:pt idx="112">
                  <c:v>1.23680819652347</c:v>
                </c:pt>
                <c:pt idx="126">
                  <c:v>1.19671688227362</c:v>
                </c:pt>
                <c:pt idx="138">
                  <c:v>1.18053220225096</c:v>
                </c:pt>
                <c:pt idx="150">
                  <c:v>1.15944403208334</c:v>
                </c:pt>
                <c:pt idx="162">
                  <c:v>1.16531799067113</c:v>
                </c:pt>
                <c:pt idx="174">
                  <c:v>1.14369264533988</c:v>
                </c:pt>
                <c:pt idx="186">
                  <c:v>1.2187320851199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64942"/>
        <c:axId val="174708719"/>
      </c:scatterChart>
      <c:valAx>
        <c:axId val="4799649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708719"/>
        <c:crosses val="autoZero"/>
        <c:crossBetween val="midCat"/>
      </c:valAx>
      <c:valAx>
        <c:axId val="1747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96494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e529951-cd1e-4d2f-bd67-bbb1b7d047d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'sanjiaosanyuanzhu(KC=5.0,beta=3'!$AJ$1:$AJ$16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'sanjiaosanyuanzhu(KC=5.0,beta=3'!$AK$1:$AK$16</c:f>
              <c:numCache>
                <c:formatCode>General</c:formatCode>
                <c:ptCount val="16"/>
                <c:pt idx="0">
                  <c:v>0.769186509004085</c:v>
                </c:pt>
                <c:pt idx="1">
                  <c:v>1.16229168982935</c:v>
                </c:pt>
                <c:pt idx="2">
                  <c:v>1.23198920414408</c:v>
                </c:pt>
                <c:pt idx="3">
                  <c:v>1.26021843333621</c:v>
                </c:pt>
                <c:pt idx="4">
                  <c:v>1.33379824645281</c:v>
                </c:pt>
                <c:pt idx="5">
                  <c:v>1.21493319614039</c:v>
                </c:pt>
                <c:pt idx="6">
                  <c:v>1.23238578662129</c:v>
                </c:pt>
                <c:pt idx="7">
                  <c:v>1.27015092584362</c:v>
                </c:pt>
                <c:pt idx="8">
                  <c:v>1.2284107747065</c:v>
                </c:pt>
                <c:pt idx="9">
                  <c:v>1.23680819652347</c:v>
                </c:pt>
                <c:pt idx="10">
                  <c:v>1.19671688227362</c:v>
                </c:pt>
                <c:pt idx="11">
                  <c:v>1.18053220225096</c:v>
                </c:pt>
                <c:pt idx="12">
                  <c:v>1.15944403208334</c:v>
                </c:pt>
                <c:pt idx="13">
                  <c:v>1.16531799067113</c:v>
                </c:pt>
                <c:pt idx="14">
                  <c:v>1.14369264533988</c:v>
                </c:pt>
                <c:pt idx="15">
                  <c:v>1.2187320851199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'sanjiaosanyuanzhu(KC=5.0,beta=3'!$AJ$1:$AJ$16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'sanjiaosanyuanzhu(KC=5.0,beta=3'!$AL$1:$AL$16</c:f>
              <c:numCache>
                <c:formatCode>General</c:formatCode>
                <c:ptCount val="16"/>
                <c:pt idx="0">
                  <c:v>0.71463110064241</c:v>
                </c:pt>
                <c:pt idx="1">
                  <c:v>0.887884379069714</c:v>
                </c:pt>
                <c:pt idx="2">
                  <c:v>0.941114766058183</c:v>
                </c:pt>
                <c:pt idx="3">
                  <c:v>0.872535783114917</c:v>
                </c:pt>
                <c:pt idx="4">
                  <c:v>0.901415405348913</c:v>
                </c:pt>
                <c:pt idx="5">
                  <c:v>0.959818445483956</c:v>
                </c:pt>
                <c:pt idx="6">
                  <c:v>0.869956575479247</c:v>
                </c:pt>
                <c:pt idx="7">
                  <c:v>0.848474978460091</c:v>
                </c:pt>
                <c:pt idx="8">
                  <c:v>0.88038627911617</c:v>
                </c:pt>
                <c:pt idx="9">
                  <c:v>0.874983924349901</c:v>
                </c:pt>
                <c:pt idx="10">
                  <c:v>0.831265625010933</c:v>
                </c:pt>
                <c:pt idx="11">
                  <c:v>0.909066512893301</c:v>
                </c:pt>
                <c:pt idx="12">
                  <c:v>0.879744403136337</c:v>
                </c:pt>
                <c:pt idx="13">
                  <c:v>0.870821034408691</c:v>
                </c:pt>
                <c:pt idx="14">
                  <c:v>0.878776970783236</c:v>
                </c:pt>
                <c:pt idx="15">
                  <c:v>0.869072923947822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'sanjiaosanyuanzhu(KC=5.0,beta=3'!$AJ$1:$AJ$16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'sanjiaosanyuanzhu(KC=5.0,beta=3'!$AO$1:$AO$16</c:f>
              <c:numCache>
                <c:formatCode>General</c:formatCode>
                <c:ptCount val="16"/>
                <c:pt idx="0">
                  <c:v>0.6690048</c:v>
                </c:pt>
                <c:pt idx="1">
                  <c:v>0.8526874</c:v>
                </c:pt>
                <c:pt idx="2">
                  <c:v>1.01155464</c:v>
                </c:pt>
                <c:pt idx="3">
                  <c:v>1.13798586666667</c:v>
                </c:pt>
                <c:pt idx="4">
                  <c:v>1.19056757333333</c:v>
                </c:pt>
                <c:pt idx="5">
                  <c:v>1.18448946666667</c:v>
                </c:pt>
                <c:pt idx="6">
                  <c:v>1.23340708666667</c:v>
                </c:pt>
                <c:pt idx="7">
                  <c:v>1.21257446666667</c:v>
                </c:pt>
                <c:pt idx="8">
                  <c:v>1.20484086666667</c:v>
                </c:pt>
                <c:pt idx="9">
                  <c:v>1.20155064</c:v>
                </c:pt>
                <c:pt idx="10">
                  <c:v>1.2293786</c:v>
                </c:pt>
                <c:pt idx="11">
                  <c:v>1.18776953333333</c:v>
                </c:pt>
                <c:pt idx="12">
                  <c:v>1.1537242</c:v>
                </c:pt>
                <c:pt idx="13">
                  <c:v>1.24194506666667</c:v>
                </c:pt>
                <c:pt idx="14">
                  <c:v>1.11992366666667</c:v>
                </c:pt>
                <c:pt idx="15">
                  <c:v>1.18281553333333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'sanjiaosanyuanzhu(KC=5.0,beta=3'!$AJ$1:$AJ$16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'sanjiaosanyuanzhu(KC=5.0,beta=3'!$AP$1:$AP$16</c:f>
              <c:numCache>
                <c:formatCode>General</c:formatCode>
                <c:ptCount val="16"/>
                <c:pt idx="0">
                  <c:v>0.678015313333333</c:v>
                </c:pt>
                <c:pt idx="1">
                  <c:v>0.867900113333333</c:v>
                </c:pt>
                <c:pt idx="2">
                  <c:v>0.927463466666667</c:v>
                </c:pt>
                <c:pt idx="3">
                  <c:v>0.940568066666667</c:v>
                </c:pt>
                <c:pt idx="4">
                  <c:v>0.91973758</c:v>
                </c:pt>
                <c:pt idx="5">
                  <c:v>0.864825566666667</c:v>
                </c:pt>
                <c:pt idx="6">
                  <c:v>0.85447484</c:v>
                </c:pt>
                <c:pt idx="7">
                  <c:v>0.872518533333333</c:v>
                </c:pt>
                <c:pt idx="8">
                  <c:v>0.868791</c:v>
                </c:pt>
                <c:pt idx="9">
                  <c:v>0.898640053333333</c:v>
                </c:pt>
                <c:pt idx="10">
                  <c:v>0.849312666666667</c:v>
                </c:pt>
                <c:pt idx="11">
                  <c:v>0.862010333333333</c:v>
                </c:pt>
                <c:pt idx="12">
                  <c:v>0.877217826666667</c:v>
                </c:pt>
                <c:pt idx="13">
                  <c:v>0.8918057</c:v>
                </c:pt>
                <c:pt idx="14">
                  <c:v>0.896423933333333</c:v>
                </c:pt>
                <c:pt idx="15">
                  <c:v>0.897696433333333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1377"/>
        <c:axId val="101110826"/>
      </c:scatterChart>
      <c:valAx>
        <c:axId val="7302313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10826"/>
        <c:crosses val="autoZero"/>
        <c:crossBetween val="midCat"/>
      </c:valAx>
      <c:valAx>
        <c:axId val="1011108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23137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17cc0c-a2c2-417a-af6e-16ae006aaf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368300</xdr:colOff>
      <xdr:row>13</xdr:row>
      <xdr:rowOff>69850</xdr:rowOff>
    </xdr:from>
    <xdr:to>
      <xdr:col>30</xdr:col>
      <xdr:colOff>384175</xdr:colOff>
      <xdr:row>29</xdr:row>
      <xdr:rowOff>69850</xdr:rowOff>
    </xdr:to>
    <xdr:graphicFrame>
      <xdr:nvGraphicFramePr>
        <xdr:cNvPr id="4" name="图表 3"/>
        <xdr:cNvGraphicFramePr/>
      </xdr:nvGraphicFramePr>
      <xdr:xfrm>
        <a:off x="19875500" y="2298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15875</xdr:colOff>
      <xdr:row>19</xdr:row>
      <xdr:rowOff>60325</xdr:rowOff>
    </xdr:from>
    <xdr:to>
      <xdr:col>44</xdr:col>
      <xdr:colOff>450850</xdr:colOff>
      <xdr:row>35</xdr:row>
      <xdr:rowOff>60325</xdr:rowOff>
    </xdr:to>
    <xdr:graphicFrame>
      <xdr:nvGraphicFramePr>
        <xdr:cNvPr id="6" name="图表 5"/>
        <xdr:cNvGraphicFramePr/>
      </xdr:nvGraphicFramePr>
      <xdr:xfrm>
        <a:off x="32010350" y="33178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7"/>
  <sheetViews>
    <sheetView tabSelected="1" zoomScaleSheetLayoutView="60" topLeftCell="U160" workbookViewId="0">
      <selection activeCell="AO12" sqref="AO12"/>
    </sheetView>
  </sheetViews>
  <sheetFormatPr defaultColWidth="9" defaultRowHeight="13.5"/>
  <cols>
    <col min="19" max="23" width="13.75"/>
    <col min="24" max="30" width="12.625"/>
    <col min="32" max="34" width="13.75"/>
    <col min="35" max="39" width="12.625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AJ1">
        <v>0.25</v>
      </c>
      <c r="AK1">
        <v>0.769186509004085</v>
      </c>
      <c r="AL1">
        <v>0.71463110064241</v>
      </c>
      <c r="AM1">
        <v>1.07817071187588</v>
      </c>
      <c r="AO1" s="2">
        <v>0.6690048</v>
      </c>
      <c r="AP1" s="2">
        <v>0.678015313333333</v>
      </c>
    </row>
    <row r="2" spans="1:4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AJ2">
        <v>0.5</v>
      </c>
      <c r="AK2">
        <v>1.16229168982935</v>
      </c>
      <c r="AL2">
        <v>0.887884379069714</v>
      </c>
      <c r="AM2">
        <v>3.35857531920649</v>
      </c>
      <c r="AO2" s="2">
        <v>0.8526874</v>
      </c>
      <c r="AP2" s="2">
        <v>0.867900113333333</v>
      </c>
    </row>
    <row r="3" spans="1:42">
      <c r="A3">
        <v>0.6429119</v>
      </c>
      <c r="B3">
        <v>0.70289433</v>
      </c>
      <c r="C3">
        <v>0.75504535</v>
      </c>
      <c r="D3">
        <v>0.75885385</v>
      </c>
      <c r="E3">
        <v>0.40823242</v>
      </c>
      <c r="F3">
        <v>0.50086886</v>
      </c>
      <c r="G3">
        <v>0.6429119</v>
      </c>
      <c r="H3">
        <v>0.70289433</v>
      </c>
      <c r="I3">
        <v>0.75504535</v>
      </c>
      <c r="J3">
        <v>0.75885385</v>
      </c>
      <c r="K3">
        <v>0.6408292</v>
      </c>
      <c r="L3">
        <v>0.684873</v>
      </c>
      <c r="M3">
        <v>1.0019892</v>
      </c>
      <c r="N3">
        <v>0.05149113</v>
      </c>
      <c r="O3">
        <v>0.056185134</v>
      </c>
      <c r="P3">
        <v>0.013304075</v>
      </c>
      <c r="Q3">
        <v>0.49864638</v>
      </c>
      <c r="AJ3">
        <v>0.75</v>
      </c>
      <c r="AK3">
        <v>1.23198920414408</v>
      </c>
      <c r="AL3">
        <v>0.941114766058183</v>
      </c>
      <c r="AM3">
        <v>3.33056551904689</v>
      </c>
      <c r="AO3" s="2">
        <v>1.01155464</v>
      </c>
      <c r="AP3" s="2">
        <v>0.927463466666667</v>
      </c>
    </row>
    <row r="4" spans="1:42">
      <c r="A4">
        <v>1.584532</v>
      </c>
      <c r="B4">
        <v>1.4269505</v>
      </c>
      <c r="C4">
        <v>1.6801137</v>
      </c>
      <c r="D4">
        <v>1.5783398</v>
      </c>
      <c r="E4">
        <v>0.5784602</v>
      </c>
      <c r="F4">
        <v>1.0003655</v>
      </c>
      <c r="G4">
        <v>1.584532</v>
      </c>
      <c r="H4">
        <v>1.4269505</v>
      </c>
      <c r="I4">
        <v>1.6801137</v>
      </c>
      <c r="J4">
        <v>1.5783398</v>
      </c>
      <c r="K4">
        <v>1.4215502</v>
      </c>
      <c r="L4">
        <v>1.4021891</v>
      </c>
      <c r="M4">
        <v>2.001484</v>
      </c>
      <c r="N4">
        <v>0.054813296</v>
      </c>
      <c r="O4">
        <v>0.08109638</v>
      </c>
      <c r="P4">
        <v>0.0067185704</v>
      </c>
      <c r="Q4">
        <v>1.4509447</v>
      </c>
      <c r="AJ4">
        <v>1</v>
      </c>
      <c r="AK4">
        <v>1.26021843333621</v>
      </c>
      <c r="AL4">
        <v>0.872535783114917</v>
      </c>
      <c r="AM4">
        <v>3.54084503605959</v>
      </c>
      <c r="AO4" s="2">
        <v>1.13798586666667</v>
      </c>
      <c r="AP4" s="2">
        <v>0.940568066666667</v>
      </c>
    </row>
    <row r="5" spans="1:42">
      <c r="A5">
        <v>2.467653</v>
      </c>
      <c r="B5">
        <v>2.193336</v>
      </c>
      <c r="C5">
        <v>2.603189</v>
      </c>
      <c r="D5">
        <v>2.3795578</v>
      </c>
      <c r="E5">
        <v>0.74381596</v>
      </c>
      <c r="F5">
        <v>1.4744285</v>
      </c>
      <c r="G5">
        <v>2.467653</v>
      </c>
      <c r="H5">
        <v>2.193336</v>
      </c>
      <c r="I5">
        <v>2.603189</v>
      </c>
      <c r="J5">
        <v>2.3795578</v>
      </c>
      <c r="K5">
        <v>2.1771011</v>
      </c>
      <c r="L5">
        <v>2.1240418</v>
      </c>
      <c r="M5">
        <v>3.0006347</v>
      </c>
      <c r="N5">
        <v>0.057534136</v>
      </c>
      <c r="O5">
        <v>0.06445363</v>
      </c>
      <c r="P5">
        <v>0.015226074</v>
      </c>
      <c r="Q5">
        <v>2.4484715</v>
      </c>
      <c r="AJ5">
        <v>1.25</v>
      </c>
      <c r="AK5">
        <v>1.33379824645281</v>
      </c>
      <c r="AL5">
        <v>0.901415405348913</v>
      </c>
      <c r="AM5">
        <v>3.62803745110277</v>
      </c>
      <c r="AO5" s="2">
        <v>1.19056757333333</v>
      </c>
      <c r="AP5" s="2">
        <v>0.91973758</v>
      </c>
    </row>
    <row r="6" spans="1:42">
      <c r="A6">
        <v>3.3829625</v>
      </c>
      <c r="B6">
        <v>2.9097488</v>
      </c>
      <c r="C6">
        <v>3.5367167</v>
      </c>
      <c r="D6">
        <v>3.1838052</v>
      </c>
      <c r="E6">
        <v>0.94769275</v>
      </c>
      <c r="F6">
        <v>1.98729</v>
      </c>
      <c r="G6">
        <v>3.3829625</v>
      </c>
      <c r="H6">
        <v>2.9097488</v>
      </c>
      <c r="I6">
        <v>3.5367167</v>
      </c>
      <c r="J6">
        <v>3.1838052</v>
      </c>
      <c r="K6">
        <v>2.9574113</v>
      </c>
      <c r="L6">
        <v>2.8348773</v>
      </c>
      <c r="M6">
        <v>4.001258</v>
      </c>
      <c r="N6">
        <v>0.05845475</v>
      </c>
      <c r="O6">
        <v>0.068539016</v>
      </c>
      <c r="P6">
        <v>0.007924087</v>
      </c>
      <c r="Q6">
        <v>3.5094311</v>
      </c>
      <c r="AJ6">
        <v>1.5</v>
      </c>
      <c r="AK6">
        <v>1.21493319614039</v>
      </c>
      <c r="AL6">
        <v>0.959818445483956</v>
      </c>
      <c r="AM6">
        <v>3.47618586958176</v>
      </c>
      <c r="AO6" s="2">
        <v>1.18448946666667</v>
      </c>
      <c r="AP6" s="2">
        <v>0.864825566666667</v>
      </c>
    </row>
    <row r="7" spans="1:42">
      <c r="A7">
        <v>4.2849865</v>
      </c>
      <c r="B7">
        <v>3.6256843</v>
      </c>
      <c r="C7">
        <v>4.478695</v>
      </c>
      <c r="D7">
        <v>4.01609</v>
      </c>
      <c r="E7">
        <v>1.0917224</v>
      </c>
      <c r="F7">
        <v>2.468879</v>
      </c>
      <c r="G7">
        <v>4.2849865</v>
      </c>
      <c r="H7">
        <v>3.6256843</v>
      </c>
      <c r="I7">
        <v>4.478695</v>
      </c>
      <c r="J7">
        <v>4.01609</v>
      </c>
      <c r="K7">
        <v>3.7238164</v>
      </c>
      <c r="L7">
        <v>3.5504837</v>
      </c>
      <c r="M7">
        <v>5.0011168</v>
      </c>
      <c r="N7">
        <v>0.057725813</v>
      </c>
      <c r="O7">
        <v>0.0667747</v>
      </c>
      <c r="P7">
        <v>0.009545749</v>
      </c>
      <c r="Q7">
        <v>4.5958533</v>
      </c>
      <c r="AJ7">
        <v>1.75</v>
      </c>
      <c r="AK7">
        <v>1.23238578662129</v>
      </c>
      <c r="AL7">
        <v>0.869956575479247</v>
      </c>
      <c r="AM7">
        <v>3.51917755473542</v>
      </c>
      <c r="AO7" s="2">
        <v>1.23340708666667</v>
      </c>
      <c r="AP7" s="2">
        <v>0.85447484</v>
      </c>
    </row>
    <row r="8" spans="1:42">
      <c r="A8">
        <v>5.18281</v>
      </c>
      <c r="B8">
        <v>4.3441153</v>
      </c>
      <c r="C8">
        <v>5.436093</v>
      </c>
      <c r="D8">
        <v>4.8153343</v>
      </c>
      <c r="E8">
        <v>1.2685516</v>
      </c>
      <c r="F8">
        <v>2.9827724</v>
      </c>
      <c r="G8">
        <v>5.18281</v>
      </c>
      <c r="H8">
        <v>4.3441153</v>
      </c>
      <c r="I8">
        <v>5.436093</v>
      </c>
      <c r="J8">
        <v>4.8153343</v>
      </c>
      <c r="K8">
        <v>4.501267</v>
      </c>
      <c r="L8">
        <v>4.2603326</v>
      </c>
      <c r="M8">
        <v>6.000856</v>
      </c>
      <c r="N8">
        <v>0.057338808</v>
      </c>
      <c r="O8">
        <v>0.0687876</v>
      </c>
      <c r="P8">
        <v>0.0073107253</v>
      </c>
      <c r="Q8">
        <v>5.7138715</v>
      </c>
      <c r="AJ8">
        <v>2</v>
      </c>
      <c r="AK8">
        <v>1.27015092584362</v>
      </c>
      <c r="AL8">
        <v>0.848474978460091</v>
      </c>
      <c r="AM8">
        <v>3.71764384244575</v>
      </c>
      <c r="AO8" s="2">
        <v>1.21257446666667</v>
      </c>
      <c r="AP8" s="2">
        <v>0.872518533333333</v>
      </c>
    </row>
    <row r="9" spans="1:42">
      <c r="A9">
        <v>6.075709</v>
      </c>
      <c r="B9">
        <v>5.062616</v>
      </c>
      <c r="C9">
        <v>6.3814344</v>
      </c>
      <c r="D9">
        <v>5.6362863</v>
      </c>
      <c r="E9">
        <v>1.4210503</v>
      </c>
      <c r="F9">
        <v>3.4769678</v>
      </c>
      <c r="G9">
        <v>6.075709</v>
      </c>
      <c r="H9">
        <v>5.062616</v>
      </c>
      <c r="I9">
        <v>6.3814344</v>
      </c>
      <c r="J9">
        <v>5.6362863</v>
      </c>
      <c r="K9">
        <v>5.267062</v>
      </c>
      <c r="L9">
        <v>4.9749537</v>
      </c>
      <c r="M9">
        <v>7.000937</v>
      </c>
      <c r="N9">
        <v>0.05764147</v>
      </c>
      <c r="O9">
        <v>0.07123903</v>
      </c>
      <c r="P9">
        <v>0.023886977</v>
      </c>
      <c r="Q9">
        <v>6.8412085</v>
      </c>
      <c r="S9">
        <f>(A9-A4)/($M9-$M4)</f>
        <v>0.898333677704341</v>
      </c>
      <c r="T9">
        <f t="shared" ref="T9:AI9" si="0">(B9-B4)/($M9-$M4)</f>
        <v>0.727212657064683</v>
      </c>
      <c r="U9">
        <f t="shared" si="0"/>
        <v>0.940367016151567</v>
      </c>
      <c r="V9">
        <f t="shared" si="0"/>
        <v>0.811678097583876</v>
      </c>
      <c r="W9">
        <f t="shared" si="0"/>
        <v>0.168536457888493</v>
      </c>
      <c r="X9">
        <f t="shared" si="0"/>
        <v>0.495374653987146</v>
      </c>
      <c r="Y9">
        <f t="shared" si="0"/>
        <v>0.898333677704341</v>
      </c>
      <c r="Z9">
        <f t="shared" si="0"/>
        <v>0.727212657064683</v>
      </c>
      <c r="AA9">
        <f t="shared" si="0"/>
        <v>0.940367016151567</v>
      </c>
      <c r="AB9">
        <f t="shared" si="0"/>
        <v>0.811678097583876</v>
      </c>
      <c r="AC9">
        <f t="shared" si="0"/>
        <v>0.769186509004085</v>
      </c>
      <c r="AD9">
        <f t="shared" si="0"/>
        <v>0.71463110064241</v>
      </c>
      <c r="AE9">
        <f t="shared" si="0"/>
        <v>1</v>
      </c>
      <c r="AF9">
        <f t="shared" si="0"/>
        <v>0.000565696687217582</v>
      </c>
      <c r="AG9">
        <f t="shared" si="0"/>
        <v>-0.00197168570241584</v>
      </c>
      <c r="AH9">
        <f t="shared" si="0"/>
        <v>0.00343405700583644</v>
      </c>
      <c r="AI9">
        <f t="shared" si="0"/>
        <v>1.07817071187588</v>
      </c>
      <c r="AJ9">
        <v>2.25</v>
      </c>
      <c r="AK9">
        <v>1.2284107747065</v>
      </c>
      <c r="AL9">
        <v>0.88038627911617</v>
      </c>
      <c r="AM9">
        <v>3.61594718307985</v>
      </c>
      <c r="AO9" s="2">
        <v>1.20484086666667</v>
      </c>
      <c r="AP9" s="2">
        <v>0.868791</v>
      </c>
    </row>
    <row r="10" spans="1:42">
      <c r="A10" t="s">
        <v>17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AJ10">
        <v>2.5</v>
      </c>
      <c r="AK10">
        <v>1.23680819652347</v>
      </c>
      <c r="AL10">
        <v>0.874983924349901</v>
      </c>
      <c r="AM10">
        <v>3.58630865032182</v>
      </c>
      <c r="AO10" s="2">
        <v>1.20155064</v>
      </c>
      <c r="AP10" s="2">
        <v>0.898640053333333</v>
      </c>
    </row>
    <row r="11" spans="1:42">
      <c r="A11">
        <v>5</v>
      </c>
      <c r="B11">
        <v>350</v>
      </c>
      <c r="C11">
        <v>0.25</v>
      </c>
      <c r="D11">
        <v>1.5</v>
      </c>
      <c r="E11">
        <v>32</v>
      </c>
      <c r="F11" t="s">
        <v>27</v>
      </c>
      <c r="G11" t="s">
        <v>27</v>
      </c>
      <c r="H11" t="s">
        <v>28</v>
      </c>
      <c r="I11">
        <v>2</v>
      </c>
      <c r="AJ11">
        <v>2.75</v>
      </c>
      <c r="AK11">
        <v>1.19671688227362</v>
      </c>
      <c r="AL11">
        <v>0.831265625010933</v>
      </c>
      <c r="AM11">
        <v>3.4725919403606</v>
      </c>
      <c r="AO11" s="2">
        <v>1.2293786</v>
      </c>
      <c r="AP11" s="2">
        <v>0.849312666666667</v>
      </c>
    </row>
    <row r="12" spans="36:42">
      <c r="AJ12">
        <v>3</v>
      </c>
      <c r="AK12">
        <v>1.18053220225096</v>
      </c>
      <c r="AL12">
        <v>0.909066512893301</v>
      </c>
      <c r="AM12">
        <v>3.34391249779809</v>
      </c>
      <c r="AO12" s="2">
        <v>1.18776953333333</v>
      </c>
      <c r="AP12" s="2">
        <v>0.862010333333333</v>
      </c>
    </row>
    <row r="13" spans="1:4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AJ13">
        <v>3.25</v>
      </c>
      <c r="AK13">
        <v>1.15944403208334</v>
      </c>
      <c r="AL13">
        <v>0.879744403136337</v>
      </c>
      <c r="AM13">
        <v>3.25930825357422</v>
      </c>
      <c r="AO13" s="2">
        <v>1.1537242</v>
      </c>
      <c r="AP13" s="2">
        <v>0.877217826666667</v>
      </c>
    </row>
    <row r="14" spans="1:4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6.075709</v>
      </c>
      <c r="H14">
        <v>5.062616</v>
      </c>
      <c r="I14">
        <v>6.3814344</v>
      </c>
      <c r="J14">
        <v>5.6362863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AJ14">
        <v>3.5</v>
      </c>
      <c r="AK14">
        <v>1.16531799067113</v>
      </c>
      <c r="AL14">
        <v>0.870821034408691</v>
      </c>
      <c r="AM14">
        <v>3.27993235969844</v>
      </c>
      <c r="AO14" s="2">
        <v>1.24194506666667</v>
      </c>
      <c r="AP14" s="2">
        <v>0.8918057</v>
      </c>
    </row>
    <row r="15" spans="1:42">
      <c r="A15">
        <v>1.0799332</v>
      </c>
      <c r="B15">
        <v>1.0309075</v>
      </c>
      <c r="C15">
        <v>1.0458149</v>
      </c>
      <c r="D15">
        <v>1.0322015</v>
      </c>
      <c r="E15">
        <v>0.35811877</v>
      </c>
      <c r="F15">
        <v>0.8855655</v>
      </c>
      <c r="G15">
        <v>7.151901</v>
      </c>
      <c r="H15">
        <v>6.093761</v>
      </c>
      <c r="I15">
        <v>7.4238043</v>
      </c>
      <c r="J15">
        <v>6.6689863</v>
      </c>
      <c r="K15">
        <v>0.9204859</v>
      </c>
      <c r="L15">
        <v>1.0025038</v>
      </c>
      <c r="M15">
        <v>1.000995</v>
      </c>
      <c r="N15">
        <v>0.14822201</v>
      </c>
      <c r="O15">
        <v>0.072636686</v>
      </c>
      <c r="P15">
        <v>-0.0113746</v>
      </c>
      <c r="Q15">
        <v>1.1879869</v>
      </c>
      <c r="AJ15">
        <v>3.75</v>
      </c>
      <c r="AK15">
        <v>1.14369264533988</v>
      </c>
      <c r="AL15">
        <v>0.878776970783236</v>
      </c>
      <c r="AM15">
        <v>2.89194008537087</v>
      </c>
      <c r="AO15" s="2">
        <v>1.11992366666667</v>
      </c>
      <c r="AP15" s="2">
        <v>0.896423933333333</v>
      </c>
    </row>
    <row r="16" spans="1:42">
      <c r="A16">
        <v>2.3035617</v>
      </c>
      <c r="B16">
        <v>1.9640659</v>
      </c>
      <c r="C16">
        <v>2.454754</v>
      </c>
      <c r="D16">
        <v>1.9678296</v>
      </c>
      <c r="E16">
        <v>1.0316389</v>
      </c>
      <c r="F16">
        <v>1.6843284</v>
      </c>
      <c r="G16">
        <v>8.356497</v>
      </c>
      <c r="H16">
        <v>7.0496306</v>
      </c>
      <c r="I16">
        <v>8.818933</v>
      </c>
      <c r="J16">
        <v>7.60487</v>
      </c>
      <c r="K16">
        <v>2.1016488</v>
      </c>
      <c r="L16">
        <v>1.9143617</v>
      </c>
      <c r="M16">
        <v>2.0013847</v>
      </c>
      <c r="N16">
        <v>0.16440888</v>
      </c>
      <c r="O16">
        <v>0.1059561</v>
      </c>
      <c r="P16">
        <v>-0.0077545764</v>
      </c>
      <c r="Q16">
        <v>3.7655692</v>
      </c>
      <c r="AJ16">
        <v>4</v>
      </c>
      <c r="AK16">
        <v>1.2187320851199</v>
      </c>
      <c r="AL16">
        <v>0.869072923947822</v>
      </c>
      <c r="AM16">
        <v>2.7849387422471</v>
      </c>
      <c r="AO16" s="2">
        <v>1.18281553333333</v>
      </c>
      <c r="AP16" s="2">
        <v>0.897696433333333</v>
      </c>
    </row>
    <row r="17" spans="1:17">
      <c r="A17">
        <v>3.8526182</v>
      </c>
      <c r="B17">
        <v>2.9383686</v>
      </c>
      <c r="C17">
        <v>4.3183374</v>
      </c>
      <c r="D17">
        <v>2.851122</v>
      </c>
      <c r="E17">
        <v>1.7445887</v>
      </c>
      <c r="F17">
        <v>2.369443</v>
      </c>
      <c r="G17">
        <v>9.437507</v>
      </c>
      <c r="H17">
        <v>8.018341</v>
      </c>
      <c r="I17">
        <v>10.696856</v>
      </c>
      <c r="J17">
        <v>8.578736</v>
      </c>
      <c r="K17">
        <v>3.5185568</v>
      </c>
      <c r="L17">
        <v>2.8114195</v>
      </c>
      <c r="M17">
        <v>3.0005498</v>
      </c>
      <c r="N17">
        <v>0.13886619</v>
      </c>
      <c r="O17">
        <v>0.08608404</v>
      </c>
      <c r="P17">
        <v>0.04273048</v>
      </c>
      <c r="Q17">
        <v>6.941026</v>
      </c>
    </row>
    <row r="18" spans="1:17">
      <c r="A18">
        <v>5.054839</v>
      </c>
      <c r="B18">
        <v>3.7611892</v>
      </c>
      <c r="C18">
        <v>6.081538</v>
      </c>
      <c r="D18">
        <v>3.8735228</v>
      </c>
      <c r="E18">
        <v>2.3104641</v>
      </c>
      <c r="F18">
        <v>3.154665</v>
      </c>
      <c r="G18">
        <v>10.529662</v>
      </c>
      <c r="H18">
        <v>9.0715885</v>
      </c>
      <c r="I18">
        <v>12.142894</v>
      </c>
      <c r="J18">
        <v>9.566846</v>
      </c>
      <c r="K18">
        <v>4.732452</v>
      </c>
      <c r="L18">
        <v>3.7457767</v>
      </c>
      <c r="M18">
        <v>4.0007257</v>
      </c>
      <c r="N18">
        <v>0.1262055</v>
      </c>
      <c r="O18">
        <v>0.093217485</v>
      </c>
      <c r="P18">
        <v>0.038825974</v>
      </c>
      <c r="Q18">
        <v>10.202691</v>
      </c>
    </row>
    <row r="19" spans="1:17">
      <c r="A19">
        <v>6.498084</v>
      </c>
      <c r="B19">
        <v>4.6215477</v>
      </c>
      <c r="C19">
        <v>7.6526647</v>
      </c>
      <c r="D19">
        <v>4.7226267</v>
      </c>
      <c r="E19">
        <v>2.8765914</v>
      </c>
      <c r="F19">
        <v>3.9789622</v>
      </c>
      <c r="G19">
        <v>11.841829</v>
      </c>
      <c r="H19">
        <v>9.976811</v>
      </c>
      <c r="I19">
        <v>13.622539</v>
      </c>
      <c r="J19">
        <v>10.431121</v>
      </c>
      <c r="K19">
        <v>6.006916</v>
      </c>
      <c r="L19">
        <v>4.60643</v>
      </c>
      <c r="M19">
        <v>5.000669</v>
      </c>
      <c r="N19">
        <v>0.06303002</v>
      </c>
      <c r="O19">
        <v>0.1590917</v>
      </c>
      <c r="P19">
        <v>0.043163672</v>
      </c>
      <c r="Q19">
        <v>13.736455</v>
      </c>
    </row>
    <row r="20" spans="1:17">
      <c r="A20">
        <v>7.75125</v>
      </c>
      <c r="B20">
        <v>5.6057463</v>
      </c>
      <c r="C20">
        <v>8.537605</v>
      </c>
      <c r="D20">
        <v>5.555783</v>
      </c>
      <c r="E20">
        <v>3.309468</v>
      </c>
      <c r="F20">
        <v>4.868518</v>
      </c>
      <c r="G20">
        <v>13.006677</v>
      </c>
      <c r="H20">
        <v>10.972623</v>
      </c>
      <c r="I20">
        <v>15.25317</v>
      </c>
      <c r="J20">
        <v>11.120665</v>
      </c>
      <c r="K20">
        <v>7.080205</v>
      </c>
      <c r="L20">
        <v>5.4848847</v>
      </c>
      <c r="M20">
        <v>6.000001</v>
      </c>
      <c r="N20">
        <v>0.118390575</v>
      </c>
      <c r="O20">
        <v>0.18076505</v>
      </c>
      <c r="P20">
        <v>-0.0018642403</v>
      </c>
      <c r="Q20">
        <v>17.014666</v>
      </c>
    </row>
    <row r="21" spans="1:17">
      <c r="A21">
        <v>9.160251</v>
      </c>
      <c r="B21">
        <v>6.602004</v>
      </c>
      <c r="C21">
        <v>9.548868</v>
      </c>
      <c r="D21">
        <v>6.3278804</v>
      </c>
      <c r="E21">
        <v>3.792073</v>
      </c>
      <c r="F21">
        <v>5.6957216</v>
      </c>
      <c r="G21">
        <v>14.147349</v>
      </c>
      <c r="H21">
        <v>11.671926</v>
      </c>
      <c r="I21">
        <v>16.656456</v>
      </c>
      <c r="J21">
        <v>12.223209</v>
      </c>
      <c r="K21">
        <v>8.169568</v>
      </c>
      <c r="L21">
        <v>6.364366</v>
      </c>
      <c r="M21">
        <v>7.000094</v>
      </c>
      <c r="N21">
        <v>0.03999899</v>
      </c>
      <c r="O21">
        <v>0.13237545</v>
      </c>
      <c r="P21">
        <v>0.065978505</v>
      </c>
      <c r="Q21">
        <v>20.380657</v>
      </c>
    </row>
    <row r="22" spans="1:35">
      <c r="A22">
        <v>9.160251</v>
      </c>
      <c r="B22">
        <v>6.602004</v>
      </c>
      <c r="C22">
        <v>9.548868</v>
      </c>
      <c r="D22">
        <v>6.3278804</v>
      </c>
      <c r="E22">
        <v>3.792073</v>
      </c>
      <c r="F22">
        <v>5.6957216</v>
      </c>
      <c r="G22">
        <v>14.147349</v>
      </c>
      <c r="H22">
        <v>11.671926</v>
      </c>
      <c r="I22">
        <v>16.656456</v>
      </c>
      <c r="J22">
        <v>12.223209</v>
      </c>
      <c r="K22">
        <v>8.169568</v>
      </c>
      <c r="L22">
        <v>6.364366</v>
      </c>
      <c r="M22">
        <v>7.0021367</v>
      </c>
      <c r="N22">
        <v>0.03999899</v>
      </c>
      <c r="O22">
        <v>0.13237545</v>
      </c>
      <c r="P22">
        <v>0.065978505</v>
      </c>
      <c r="Q22">
        <v>20.380657</v>
      </c>
      <c r="S22">
        <f t="shared" ref="S22:AI22" si="1">(A22-A17)/($M22-$M17)</f>
        <v>1.32638199110458</v>
      </c>
      <c r="T22">
        <f t="shared" si="1"/>
        <v>0.915545630159875</v>
      </c>
      <c r="U22">
        <f t="shared" si="1"/>
        <v>1.30711408516456</v>
      </c>
      <c r="V22">
        <f t="shared" si="1"/>
        <v>0.86884490750407</v>
      </c>
      <c r="W22">
        <f t="shared" si="1"/>
        <v>0.511668083479581</v>
      </c>
      <c r="X22">
        <f t="shared" si="1"/>
        <v>0.831239876360051</v>
      </c>
      <c r="Y22">
        <f t="shared" si="1"/>
        <v>1.17699355723101</v>
      </c>
      <c r="Z22">
        <f t="shared" si="1"/>
        <v>0.913034026575807</v>
      </c>
      <c r="AA22">
        <f t="shared" si="1"/>
        <v>1.48930915382595</v>
      </c>
      <c r="AB22">
        <f t="shared" si="1"/>
        <v>0.910756929956963</v>
      </c>
      <c r="AC22">
        <f t="shared" si="1"/>
        <v>1.16229168982935</v>
      </c>
      <c r="AD22">
        <f t="shared" si="1"/>
        <v>0.887884379069714</v>
      </c>
      <c r="AE22">
        <f t="shared" si="1"/>
        <v>1</v>
      </c>
      <c r="AF22">
        <f t="shared" si="1"/>
        <v>-0.0247069981161724</v>
      </c>
      <c r="AG22">
        <f t="shared" si="1"/>
        <v>0.0115682630808293</v>
      </c>
      <c r="AH22">
        <f t="shared" si="1"/>
        <v>0.00580970139621359</v>
      </c>
      <c r="AI22">
        <f t="shared" si="1"/>
        <v>3.35857531920649</v>
      </c>
    </row>
    <row r="23" spans="1:10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</row>
    <row r="24" spans="1:9">
      <c r="A24">
        <v>5</v>
      </c>
      <c r="B24">
        <v>350</v>
      </c>
      <c r="C24">
        <v>0.5</v>
      </c>
      <c r="D24">
        <v>1.5</v>
      </c>
      <c r="E24">
        <v>32</v>
      </c>
      <c r="F24" t="s">
        <v>27</v>
      </c>
      <c r="G24" t="s">
        <v>27</v>
      </c>
      <c r="H24" t="s">
        <v>28</v>
      </c>
      <c r="I24">
        <v>2</v>
      </c>
    </row>
    <row r="26" spans="1:1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</row>
    <row r="27" spans="1:17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14.147349</v>
      </c>
      <c r="H27">
        <v>11.671926</v>
      </c>
      <c r="I27">
        <v>16.656456</v>
      </c>
      <c r="J27">
        <v>12.223209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1.0187421</v>
      </c>
      <c r="B28">
        <v>1.0487348</v>
      </c>
      <c r="C28">
        <v>0.98107713</v>
      </c>
      <c r="D28">
        <v>1.0284129</v>
      </c>
      <c r="E28">
        <v>0.964223</v>
      </c>
      <c r="F28">
        <v>1.1202413</v>
      </c>
      <c r="G28">
        <v>15.160055</v>
      </c>
      <c r="H28">
        <v>12.7209</v>
      </c>
      <c r="I28">
        <v>17.628326</v>
      </c>
      <c r="J28">
        <v>13.251896</v>
      </c>
      <c r="K28">
        <v>0.989724</v>
      </c>
      <c r="L28">
        <v>1.0550097</v>
      </c>
      <c r="M28">
        <v>1.0016097</v>
      </c>
      <c r="N28">
        <v>0.086708955</v>
      </c>
      <c r="O28">
        <v>0.07004046</v>
      </c>
      <c r="P28">
        <v>0.07051813</v>
      </c>
      <c r="Q28">
        <v>1.2649475</v>
      </c>
    </row>
    <row r="29" spans="1:17">
      <c r="A29">
        <v>2.1731377</v>
      </c>
      <c r="B29">
        <v>1.9733673</v>
      </c>
      <c r="C29">
        <v>2.20543</v>
      </c>
      <c r="D29">
        <v>1.9969138</v>
      </c>
      <c r="E29">
        <v>1.9506705</v>
      </c>
      <c r="F29">
        <v>2.1562247</v>
      </c>
      <c r="G29">
        <v>16.33426</v>
      </c>
      <c r="H29">
        <v>13.655281</v>
      </c>
      <c r="I29">
        <v>18.818583</v>
      </c>
      <c r="J29">
        <v>14.221351</v>
      </c>
      <c r="K29">
        <v>2.135656</v>
      </c>
      <c r="L29">
        <v>2.021601</v>
      </c>
      <c r="M29">
        <v>2.0012634</v>
      </c>
      <c r="N29">
        <v>0.081401445</v>
      </c>
      <c r="O29">
        <v>0.047169644</v>
      </c>
      <c r="P29">
        <v>0.09088168</v>
      </c>
      <c r="Q29">
        <v>3.813715</v>
      </c>
    </row>
    <row r="30" spans="1:17">
      <c r="A30">
        <v>3.5171814</v>
      </c>
      <c r="B30">
        <v>2.8634517</v>
      </c>
      <c r="C30">
        <v>3.5425637</v>
      </c>
      <c r="D30">
        <v>2.9595757</v>
      </c>
      <c r="E30">
        <v>3.1215212</v>
      </c>
      <c r="F30">
        <v>3.483628</v>
      </c>
      <c r="G30">
        <v>17.580866</v>
      </c>
      <c r="H30">
        <v>14.510268</v>
      </c>
      <c r="I30">
        <v>19.998478</v>
      </c>
      <c r="J30">
        <v>15.199805</v>
      </c>
      <c r="K30">
        <v>3.3913667</v>
      </c>
      <c r="L30">
        <v>3.0243187</v>
      </c>
      <c r="M30">
        <v>3.0018265</v>
      </c>
      <c r="N30">
        <v>0.10619522</v>
      </c>
      <c r="O30">
        <v>0.088365674</v>
      </c>
      <c r="P30">
        <v>0.019895338</v>
      </c>
      <c r="Q30">
        <v>6.7964144</v>
      </c>
    </row>
    <row r="31" spans="1:17">
      <c r="A31">
        <v>4.7795777</v>
      </c>
      <c r="B31">
        <v>3.6963155</v>
      </c>
      <c r="C31">
        <v>4.7372775</v>
      </c>
      <c r="D31">
        <v>3.850909</v>
      </c>
      <c r="E31">
        <v>4.0631986</v>
      </c>
      <c r="F31">
        <v>4.6164813</v>
      </c>
      <c r="G31">
        <v>18.976511</v>
      </c>
      <c r="H31">
        <v>15.417711</v>
      </c>
      <c r="I31">
        <v>21.247875</v>
      </c>
      <c r="J31">
        <v>16.170418</v>
      </c>
      <c r="K31">
        <v>4.6001334</v>
      </c>
      <c r="L31">
        <v>3.9713392</v>
      </c>
      <c r="M31">
        <v>4.000297</v>
      </c>
      <c r="N31">
        <v>0.13665429</v>
      </c>
      <c r="O31">
        <v>0.03858536</v>
      </c>
      <c r="P31">
        <v>0.06688807</v>
      </c>
      <c r="Q31">
        <v>10.039186</v>
      </c>
    </row>
    <row r="32" spans="1:17">
      <c r="A32">
        <v>6.1138225</v>
      </c>
      <c r="B32">
        <v>4.513883</v>
      </c>
      <c r="C32">
        <v>6.004507</v>
      </c>
      <c r="D32">
        <v>4.6935806</v>
      </c>
      <c r="E32">
        <v>5.1257453</v>
      </c>
      <c r="F32">
        <v>5.692987</v>
      </c>
      <c r="G32">
        <v>20.07102</v>
      </c>
      <c r="H32">
        <v>16.364794</v>
      </c>
      <c r="I32">
        <v>22.38296</v>
      </c>
      <c r="J32">
        <v>17.001034</v>
      </c>
      <c r="K32">
        <v>5.7788634</v>
      </c>
      <c r="L32">
        <v>4.8742275</v>
      </c>
      <c r="M32">
        <v>5.0006423</v>
      </c>
      <c r="N32">
        <v>0.10039769</v>
      </c>
      <c r="O32">
        <v>0.073306836</v>
      </c>
      <c r="P32">
        <v>0.007150675</v>
      </c>
      <c r="Q32">
        <v>13.341021</v>
      </c>
    </row>
    <row r="33" spans="1:17">
      <c r="A33">
        <v>7.2581706</v>
      </c>
      <c r="B33">
        <v>5.451789</v>
      </c>
      <c r="C33">
        <v>7.315621</v>
      </c>
      <c r="D33">
        <v>5.630691</v>
      </c>
      <c r="E33">
        <v>6.2068176</v>
      </c>
      <c r="F33">
        <v>6.7454987</v>
      </c>
      <c r="G33">
        <v>21.404036</v>
      </c>
      <c r="H33">
        <v>17.270147</v>
      </c>
      <c r="I33">
        <v>23.469297</v>
      </c>
      <c r="J33">
        <v>17.914183</v>
      </c>
      <c r="K33">
        <v>6.9700403</v>
      </c>
      <c r="L33">
        <v>5.82343</v>
      </c>
      <c r="M33">
        <v>6.0004396</v>
      </c>
      <c r="N33">
        <v>0.079282284</v>
      </c>
      <c r="O33">
        <v>0.12341092</v>
      </c>
      <c r="P33">
        <v>0.03462493</v>
      </c>
      <c r="Q33">
        <v>16.840012</v>
      </c>
    </row>
    <row r="34" spans="1:35">
      <c r="A34">
        <v>8.382397</v>
      </c>
      <c r="B34">
        <v>6.4339166</v>
      </c>
      <c r="C34">
        <v>8.639433</v>
      </c>
      <c r="D34">
        <v>6.515927</v>
      </c>
      <c r="E34">
        <v>7.5488753</v>
      </c>
      <c r="F34">
        <v>7.7529626</v>
      </c>
      <c r="G34">
        <v>22.675978</v>
      </c>
      <c r="H34">
        <v>18.030146</v>
      </c>
      <c r="I34">
        <v>25.030474</v>
      </c>
      <c r="J34">
        <v>18.794516</v>
      </c>
      <c r="K34">
        <v>8.29468</v>
      </c>
      <c r="L34">
        <v>6.7264705</v>
      </c>
      <c r="M34">
        <v>7.000515</v>
      </c>
      <c r="N34">
        <v>0.065538116</v>
      </c>
      <c r="O34">
        <v>0.12786777</v>
      </c>
      <c r="P34">
        <v>0.16978349</v>
      </c>
      <c r="Q34">
        <v>20.46405</v>
      </c>
      <c r="S34">
        <f t="shared" ref="S34:AI34" si="2">(A34-A29)/($M34-$M29)</f>
        <v>1.24203776821315</v>
      </c>
      <c r="T34">
        <f t="shared" si="2"/>
        <v>0.892243410993758</v>
      </c>
      <c r="U34">
        <f t="shared" si="2"/>
        <v>1.28699323714774</v>
      </c>
      <c r="V34">
        <f t="shared" si="2"/>
        <v>0.903937941431073</v>
      </c>
      <c r="W34">
        <f t="shared" si="2"/>
        <v>1.1198085729472</v>
      </c>
      <c r="X34">
        <f t="shared" si="2"/>
        <v>1.11951514902751</v>
      </c>
      <c r="Y34">
        <f t="shared" si="2"/>
        <v>1.2685334740904</v>
      </c>
      <c r="Z34">
        <f t="shared" si="2"/>
        <v>0.875103985564559</v>
      </c>
      <c r="AA34">
        <f t="shared" si="2"/>
        <v>1.24256418700751</v>
      </c>
      <c r="AB34">
        <f t="shared" si="2"/>
        <v>0.914769922762039</v>
      </c>
      <c r="AC34">
        <f t="shared" si="2"/>
        <v>1.23198920414408</v>
      </c>
      <c r="AD34">
        <f t="shared" si="2"/>
        <v>0.941114766058183</v>
      </c>
      <c r="AE34">
        <f t="shared" si="2"/>
        <v>1</v>
      </c>
      <c r="AF34">
        <f t="shared" si="2"/>
        <v>-0.00317314075570832</v>
      </c>
      <c r="AG34">
        <f t="shared" si="2"/>
        <v>0.0161420413407479</v>
      </c>
      <c r="AH34">
        <f t="shared" si="2"/>
        <v>0.0157827243581819</v>
      </c>
      <c r="AI34">
        <f t="shared" si="2"/>
        <v>3.33056551904689</v>
      </c>
    </row>
    <row r="35" spans="1:10">
      <c r="A35" t="s">
        <v>17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23</v>
      </c>
      <c r="H35" t="s">
        <v>24</v>
      </c>
      <c r="I35" t="s">
        <v>25</v>
      </c>
      <c r="J35" t="s">
        <v>26</v>
      </c>
    </row>
    <row r="36" spans="1:9">
      <c r="A36">
        <v>5</v>
      </c>
      <c r="B36">
        <v>350</v>
      </c>
      <c r="C36">
        <v>0.75</v>
      </c>
      <c r="D36">
        <v>1.5</v>
      </c>
      <c r="E36">
        <v>32</v>
      </c>
      <c r="F36" t="s">
        <v>27</v>
      </c>
      <c r="G36" t="s">
        <v>27</v>
      </c>
      <c r="H36" t="s">
        <v>28</v>
      </c>
      <c r="I36">
        <v>2</v>
      </c>
    </row>
    <row r="38" spans="1:17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</row>
    <row r="39" spans="1:17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22.675978</v>
      </c>
      <c r="H39">
        <v>18.030146</v>
      </c>
      <c r="I39">
        <v>25.030474</v>
      </c>
      <c r="J39">
        <v>18.794516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>
        <v>1.0214914</v>
      </c>
      <c r="B40">
        <v>1.04692</v>
      </c>
      <c r="C40">
        <v>0.9988872</v>
      </c>
      <c r="D40">
        <v>1.0349784</v>
      </c>
      <c r="E40">
        <v>1.2056848</v>
      </c>
      <c r="F40">
        <v>1.1860588</v>
      </c>
      <c r="G40">
        <v>23.70108</v>
      </c>
      <c r="H40">
        <v>19.076822</v>
      </c>
      <c r="I40">
        <v>26.033195</v>
      </c>
      <c r="J40">
        <v>19.830282</v>
      </c>
      <c r="K40">
        <v>1.050771</v>
      </c>
      <c r="L40">
        <v>1.0700846</v>
      </c>
      <c r="M40">
        <v>1.0004172</v>
      </c>
      <c r="N40">
        <v>0.08105103</v>
      </c>
      <c r="O40">
        <v>0.07776751</v>
      </c>
      <c r="P40">
        <v>0.07788997</v>
      </c>
      <c r="Q40">
        <v>1.3148359</v>
      </c>
    </row>
    <row r="41" spans="1:17">
      <c r="A41">
        <v>2.2895653</v>
      </c>
      <c r="B41">
        <v>1.9369891</v>
      </c>
      <c r="C41">
        <v>2.3110807</v>
      </c>
      <c r="D41">
        <v>1.9340839</v>
      </c>
      <c r="E41">
        <v>2.4021864</v>
      </c>
      <c r="F41">
        <v>2.241324</v>
      </c>
      <c r="G41">
        <v>25.000984</v>
      </c>
      <c r="H41">
        <v>20.002127</v>
      </c>
      <c r="I41">
        <v>27.31474</v>
      </c>
      <c r="J41">
        <v>20.680952</v>
      </c>
      <c r="K41">
        <v>2.3224118</v>
      </c>
      <c r="L41">
        <v>1.9941695</v>
      </c>
      <c r="M41">
        <v>2.0002508</v>
      </c>
      <c r="N41">
        <v>0.09562506</v>
      </c>
      <c r="O41">
        <v>0.09566667</v>
      </c>
      <c r="P41">
        <v>0.122824244</v>
      </c>
      <c r="Q41">
        <v>4.004692</v>
      </c>
    </row>
    <row r="42" spans="1:17">
      <c r="A42">
        <v>3.7228696</v>
      </c>
      <c r="B42">
        <v>2.8707883</v>
      </c>
      <c r="C42">
        <v>3.449483</v>
      </c>
      <c r="D42">
        <v>2.6792831</v>
      </c>
      <c r="E42">
        <v>3.66745</v>
      </c>
      <c r="F42">
        <v>3.3690517</v>
      </c>
      <c r="G42">
        <v>26.096731</v>
      </c>
      <c r="H42">
        <v>20.912128</v>
      </c>
      <c r="I42">
        <v>28.737272</v>
      </c>
      <c r="J42">
        <v>21.503286</v>
      </c>
      <c r="K42">
        <v>3.5934594</v>
      </c>
      <c r="L42">
        <v>2.9019794</v>
      </c>
      <c r="M42">
        <v>3.0010936</v>
      </c>
      <c r="N42">
        <v>0.12885894</v>
      </c>
      <c r="O42">
        <v>0.082775615</v>
      </c>
      <c r="P42">
        <v>0.07725985</v>
      </c>
      <c r="Q42">
        <v>7.058869</v>
      </c>
    </row>
    <row r="43" spans="1:17">
      <c r="A43">
        <v>5.1673026</v>
      </c>
      <c r="B43">
        <v>3.6484687</v>
      </c>
      <c r="C43">
        <v>4.5320997</v>
      </c>
      <c r="D43">
        <v>3.4624522</v>
      </c>
      <c r="E43">
        <v>5.582259</v>
      </c>
      <c r="F43">
        <v>4.3295236</v>
      </c>
      <c r="G43">
        <v>27.127066</v>
      </c>
      <c r="H43">
        <v>21.759602</v>
      </c>
      <c r="I43">
        <v>29.80196</v>
      </c>
      <c r="J43">
        <v>22.393467</v>
      </c>
      <c r="K43">
        <v>4.900834</v>
      </c>
      <c r="L43">
        <v>3.753781</v>
      </c>
      <c r="M43">
        <v>4.001617</v>
      </c>
      <c r="N43">
        <v>0.10285635</v>
      </c>
      <c r="O43">
        <v>0.122041106</v>
      </c>
      <c r="P43">
        <v>0.14360729</v>
      </c>
      <c r="Q43">
        <v>10.397233</v>
      </c>
    </row>
    <row r="44" spans="1:17">
      <c r="A44">
        <v>6.5051823</v>
      </c>
      <c r="B44">
        <v>4.617119</v>
      </c>
      <c r="C44">
        <v>5.3530407</v>
      </c>
      <c r="D44">
        <v>4.229417</v>
      </c>
      <c r="E44">
        <v>7.134787</v>
      </c>
      <c r="F44">
        <v>5.38814</v>
      </c>
      <c r="G44">
        <v>27.7353</v>
      </c>
      <c r="H44">
        <v>22.514559</v>
      </c>
      <c r="I44">
        <v>31.23667</v>
      </c>
      <c r="J44">
        <v>23.232569</v>
      </c>
      <c r="K44">
        <v>6.0516877</v>
      </c>
      <c r="L44">
        <v>4.6314473</v>
      </c>
      <c r="M44">
        <v>5.0002112</v>
      </c>
      <c r="N44">
        <v>0.07759311</v>
      </c>
      <c r="O44">
        <v>0.09183652</v>
      </c>
      <c r="P44" s="1">
        <v>-0.00019784877</v>
      </c>
      <c r="Q44">
        <v>14.071423</v>
      </c>
    </row>
    <row r="45" spans="1:17">
      <c r="A45">
        <v>7.5093412</v>
      </c>
      <c r="B45">
        <v>5.1578894</v>
      </c>
      <c r="C45">
        <v>6.5950727</v>
      </c>
      <c r="D45">
        <v>5.3470316</v>
      </c>
      <c r="E45">
        <v>8.511212</v>
      </c>
      <c r="F45">
        <v>6.4012747</v>
      </c>
      <c r="G45">
        <v>29.174362</v>
      </c>
      <c r="H45">
        <v>23.420734</v>
      </c>
      <c r="I45">
        <v>32.405544</v>
      </c>
      <c r="J45">
        <v>24.09281</v>
      </c>
      <c r="K45">
        <v>7.297792</v>
      </c>
      <c r="L45">
        <v>5.5190372</v>
      </c>
      <c r="M45">
        <v>6.0019073</v>
      </c>
      <c r="N45">
        <v>0.029018715</v>
      </c>
      <c r="O45">
        <v>0.07182068</v>
      </c>
      <c r="P45">
        <v>0.05248544</v>
      </c>
      <c r="Q45">
        <v>17.615694</v>
      </c>
    </row>
    <row r="46" spans="1:17">
      <c r="A46">
        <v>8.970244</v>
      </c>
      <c r="B46">
        <v>5.763015</v>
      </c>
      <c r="C46">
        <v>7.8694534</v>
      </c>
      <c r="D46">
        <v>6.2957006</v>
      </c>
      <c r="E46">
        <v>10.308447</v>
      </c>
      <c r="F46">
        <v>7.5559545</v>
      </c>
      <c r="G46">
        <v>30.256601</v>
      </c>
      <c r="H46">
        <v>24.391117</v>
      </c>
      <c r="I46">
        <v>33.475906</v>
      </c>
      <c r="J46">
        <v>24.780993</v>
      </c>
      <c r="K46">
        <v>8.63481</v>
      </c>
      <c r="L46">
        <v>6.3924527</v>
      </c>
      <c r="M46">
        <v>7</v>
      </c>
      <c r="N46">
        <v>0.15157394</v>
      </c>
      <c r="O46">
        <v>0.049333945</v>
      </c>
      <c r="P46">
        <v>0.17128472</v>
      </c>
      <c r="Q46">
        <v>21.223589</v>
      </c>
    </row>
    <row r="47" spans="1:35">
      <c r="A47">
        <v>8.970244</v>
      </c>
      <c r="B47">
        <v>5.763015</v>
      </c>
      <c r="C47">
        <v>7.8694534</v>
      </c>
      <c r="D47">
        <v>6.2957006</v>
      </c>
      <c r="E47">
        <v>10.308447</v>
      </c>
      <c r="F47">
        <v>7.5559545</v>
      </c>
      <c r="G47">
        <v>30.256601</v>
      </c>
      <c r="H47">
        <v>24.391117</v>
      </c>
      <c r="I47">
        <v>33.475906</v>
      </c>
      <c r="J47">
        <v>24.780993</v>
      </c>
      <c r="K47">
        <v>8.63481</v>
      </c>
      <c r="L47">
        <v>6.3924527</v>
      </c>
      <c r="M47">
        <v>7.001472</v>
      </c>
      <c r="N47">
        <v>0.15157394</v>
      </c>
      <c r="O47">
        <v>0.049333945</v>
      </c>
      <c r="P47">
        <v>0.17128472</v>
      </c>
      <c r="Q47">
        <v>21.223589</v>
      </c>
      <c r="S47">
        <f t="shared" ref="S47:AI47" si="3">(A47-A42)/($M47-$M42)</f>
        <v>1.31171951133423</v>
      </c>
      <c r="T47">
        <f t="shared" si="3"/>
        <v>0.722988280308683</v>
      </c>
      <c r="U47">
        <f t="shared" si="3"/>
        <v>1.10488807758786</v>
      </c>
      <c r="V47">
        <f t="shared" si="3"/>
        <v>0.904018854816334</v>
      </c>
      <c r="W47">
        <f t="shared" si="3"/>
        <v>1.66009220527738</v>
      </c>
      <c r="X47">
        <f t="shared" si="3"/>
        <v>1.04662668911521</v>
      </c>
      <c r="Y47">
        <f t="shared" si="3"/>
        <v>1.03986912838046</v>
      </c>
      <c r="Z47">
        <f t="shared" si="3"/>
        <v>0.869664979692922</v>
      </c>
      <c r="AA47">
        <f t="shared" si="3"/>
        <v>1.1845464419066</v>
      </c>
      <c r="AB47">
        <f t="shared" si="3"/>
        <v>0.819349239561937</v>
      </c>
      <c r="AC47">
        <f t="shared" si="3"/>
        <v>1.26021843333621</v>
      </c>
      <c r="AD47">
        <f t="shared" si="3"/>
        <v>0.872535783114917</v>
      </c>
      <c r="AE47">
        <f t="shared" si="3"/>
        <v>1</v>
      </c>
      <c r="AF47">
        <f t="shared" si="3"/>
        <v>0.00567821284106523</v>
      </c>
      <c r="AG47">
        <f t="shared" si="3"/>
        <v>-0.00835962667931614</v>
      </c>
      <c r="AH47">
        <f t="shared" si="3"/>
        <v>0.0235039940221655</v>
      </c>
      <c r="AI47">
        <f t="shared" si="3"/>
        <v>3.54084503605959</v>
      </c>
    </row>
    <row r="48" spans="1:10">
      <c r="A48" t="s">
        <v>17</v>
      </c>
      <c r="B48" t="s">
        <v>18</v>
      </c>
      <c r="C48" t="s">
        <v>19</v>
      </c>
      <c r="D48" t="s">
        <v>20</v>
      </c>
      <c r="E48" t="s">
        <v>21</v>
      </c>
      <c r="F48" t="s">
        <v>22</v>
      </c>
      <c r="G48" t="s">
        <v>23</v>
      </c>
      <c r="H48" t="s">
        <v>24</v>
      </c>
      <c r="I48" t="s">
        <v>25</v>
      </c>
      <c r="J48" t="s">
        <v>26</v>
      </c>
    </row>
    <row r="49" spans="1:9">
      <c r="A49">
        <v>5</v>
      </c>
      <c r="B49">
        <v>350</v>
      </c>
      <c r="C49">
        <v>1</v>
      </c>
      <c r="D49">
        <v>1.5</v>
      </c>
      <c r="E49">
        <v>32</v>
      </c>
      <c r="F49" t="s">
        <v>27</v>
      </c>
      <c r="G49" t="s">
        <v>27</v>
      </c>
      <c r="H49" t="s">
        <v>28</v>
      </c>
      <c r="I49">
        <v>2</v>
      </c>
    </row>
    <row r="51" spans="1:17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</row>
    <row r="52" spans="1:17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30.256601</v>
      </c>
      <c r="H52">
        <v>24.391117</v>
      </c>
      <c r="I52">
        <v>33.475906</v>
      </c>
      <c r="J52">
        <v>24.780993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>
        <v>1.0384997</v>
      </c>
      <c r="B53">
        <v>1.0382075</v>
      </c>
      <c r="C53">
        <v>1.02352</v>
      </c>
      <c r="D53">
        <v>1.03609</v>
      </c>
      <c r="E53">
        <v>1.2859637</v>
      </c>
      <c r="F53">
        <v>1.2032729</v>
      </c>
      <c r="G53">
        <v>31.29077</v>
      </c>
      <c r="H53">
        <v>25.429663</v>
      </c>
      <c r="I53">
        <v>34.493668</v>
      </c>
      <c r="J53">
        <v>25.817606</v>
      </c>
      <c r="K53">
        <v>1.0799797</v>
      </c>
      <c r="L53">
        <v>1.0705429</v>
      </c>
      <c r="M53">
        <v>1.0013111</v>
      </c>
      <c r="N53">
        <v>0.08011935</v>
      </c>
      <c r="O53">
        <v>0.082999125</v>
      </c>
      <c r="P53">
        <v>0.08831191</v>
      </c>
      <c r="Q53">
        <v>1.3330601</v>
      </c>
    </row>
    <row r="54" spans="1:17">
      <c r="A54">
        <v>2.484356</v>
      </c>
      <c r="B54">
        <v>1.9816259</v>
      </c>
      <c r="C54">
        <v>2.3406446</v>
      </c>
      <c r="D54">
        <v>1.9611217</v>
      </c>
      <c r="E54">
        <v>2.983567</v>
      </c>
      <c r="F54">
        <v>2.4324892</v>
      </c>
      <c r="G54">
        <v>32.73957</v>
      </c>
      <c r="H54">
        <v>26.401855</v>
      </c>
      <c r="I54">
        <v>35.793232</v>
      </c>
      <c r="J54">
        <v>26.738323</v>
      </c>
      <c r="K54">
        <v>2.5217757</v>
      </c>
      <c r="L54">
        <v>2.0686593</v>
      </c>
      <c r="M54">
        <v>2.0001984</v>
      </c>
      <c r="N54">
        <v>0.131429</v>
      </c>
      <c r="O54">
        <v>0.06928073</v>
      </c>
      <c r="P54">
        <v>0.19434285</v>
      </c>
      <c r="Q54">
        <v>4.1716404</v>
      </c>
    </row>
    <row r="55" spans="1:17">
      <c r="A55">
        <v>4.0521336</v>
      </c>
      <c r="B55">
        <v>2.86463</v>
      </c>
      <c r="C55">
        <v>3.9047334</v>
      </c>
      <c r="D55">
        <v>2.90865</v>
      </c>
      <c r="E55">
        <v>4.3297496</v>
      </c>
      <c r="F55">
        <v>3.8784635</v>
      </c>
      <c r="G55">
        <v>34.15957</v>
      </c>
      <c r="H55">
        <v>27.392664</v>
      </c>
      <c r="I55">
        <v>37.05725</v>
      </c>
      <c r="J55">
        <v>27.744764</v>
      </c>
      <c r="K55">
        <v>3.9542084</v>
      </c>
      <c r="L55">
        <v>3.1234093</v>
      </c>
      <c r="M55">
        <v>3.0011</v>
      </c>
      <c r="N55">
        <v>0.14997499</v>
      </c>
      <c r="O55">
        <v>0.14824082</v>
      </c>
      <c r="P55">
        <v>0.09487395</v>
      </c>
      <c r="Q55">
        <v>7.559793</v>
      </c>
    </row>
    <row r="56" spans="1:17">
      <c r="A56">
        <v>5.695608</v>
      </c>
      <c r="B56">
        <v>3.484688</v>
      </c>
      <c r="C56">
        <v>5.2335324</v>
      </c>
      <c r="D56">
        <v>3.544203</v>
      </c>
      <c r="E56">
        <v>5.559077</v>
      </c>
      <c r="F56">
        <v>4.980657</v>
      </c>
      <c r="G56">
        <v>35.41383</v>
      </c>
      <c r="H56">
        <v>28.305935</v>
      </c>
      <c r="I56">
        <v>38.34699</v>
      </c>
      <c r="J56">
        <v>28.54138</v>
      </c>
      <c r="K56">
        <v>5.3033276</v>
      </c>
      <c r="L56">
        <v>3.9369502</v>
      </c>
      <c r="M56">
        <v>4.000801</v>
      </c>
      <c r="N56">
        <v>0.16860634</v>
      </c>
      <c r="O56">
        <v>0.079309545</v>
      </c>
      <c r="P56">
        <v>0.06250121</v>
      </c>
      <c r="Q56">
        <v>10.939937</v>
      </c>
    </row>
    <row r="57" spans="1:17">
      <c r="A57">
        <v>6.8268237</v>
      </c>
      <c r="B57">
        <v>4.3933454</v>
      </c>
      <c r="C57">
        <v>6.271883</v>
      </c>
      <c r="D57">
        <v>4.5265274</v>
      </c>
      <c r="E57">
        <v>6.847186</v>
      </c>
      <c r="F57">
        <v>6.2927704</v>
      </c>
      <c r="G57">
        <v>36.70353</v>
      </c>
      <c r="H57">
        <v>29.164</v>
      </c>
      <c r="I57">
        <v>39.356388</v>
      </c>
      <c r="J57">
        <v>29.376707</v>
      </c>
      <c r="K57">
        <v>6.454678</v>
      </c>
      <c r="L57">
        <v>4.916255</v>
      </c>
      <c r="M57">
        <v>5.001765</v>
      </c>
      <c r="N57">
        <v>0.052129835</v>
      </c>
      <c r="O57">
        <v>0.091843076</v>
      </c>
      <c r="P57">
        <v>0.11267496</v>
      </c>
      <c r="Q57">
        <v>14.532763</v>
      </c>
    </row>
    <row r="58" spans="1:17">
      <c r="A58">
        <v>7.9926476</v>
      </c>
      <c r="B58">
        <v>5.298211</v>
      </c>
      <c r="C58">
        <v>7.3572187</v>
      </c>
      <c r="D58">
        <v>5.1751547</v>
      </c>
      <c r="E58">
        <v>8.227259</v>
      </c>
      <c r="F58">
        <v>7.2695656</v>
      </c>
      <c r="G58">
        <v>38.30152</v>
      </c>
      <c r="H58">
        <v>30.086744</v>
      </c>
      <c r="I58">
        <v>40.695152</v>
      </c>
      <c r="J58">
        <v>29.992533</v>
      </c>
      <c r="K58">
        <v>7.7682676</v>
      </c>
      <c r="L58">
        <v>5.7300344</v>
      </c>
      <c r="M58">
        <v>6.000419</v>
      </c>
      <c r="N58">
        <v>0.08036812</v>
      </c>
      <c r="O58">
        <v>0.18850662</v>
      </c>
      <c r="P58">
        <v>0.15422553</v>
      </c>
      <c r="Q58">
        <v>18.314516</v>
      </c>
    </row>
    <row r="59" spans="1:35">
      <c r="A59">
        <v>9.159519</v>
      </c>
      <c r="B59">
        <v>6.411417</v>
      </c>
      <c r="C59">
        <v>9.119713</v>
      </c>
      <c r="D59">
        <v>5.892012</v>
      </c>
      <c r="E59">
        <v>9.856255</v>
      </c>
      <c r="F59">
        <v>8.243701</v>
      </c>
      <c r="G59">
        <v>39.62329</v>
      </c>
      <c r="H59">
        <v>30.708675</v>
      </c>
      <c r="I59">
        <v>41.92757</v>
      </c>
      <c r="J59">
        <v>30.794893</v>
      </c>
      <c r="K59">
        <v>9.19077</v>
      </c>
      <c r="L59">
        <v>6.5757384</v>
      </c>
      <c r="M59">
        <v>7.0002007</v>
      </c>
      <c r="N59">
        <v>0.08065258</v>
      </c>
      <c r="O59">
        <v>0.10656357</v>
      </c>
      <c r="P59">
        <v>0.13037026</v>
      </c>
      <c r="Q59">
        <v>22.311836</v>
      </c>
      <c r="S59">
        <f t="shared" ref="S59:AI59" si="4">(A59-A54)/($M59-$M54)</f>
        <v>1.33503198588529</v>
      </c>
      <c r="T59">
        <f t="shared" si="4"/>
        <v>0.885957812459406</v>
      </c>
      <c r="U59">
        <f t="shared" si="4"/>
        <v>1.35581305632599</v>
      </c>
      <c r="V59">
        <f t="shared" si="4"/>
        <v>0.786177698358259</v>
      </c>
      <c r="W59">
        <f t="shared" si="4"/>
        <v>1.374536967713</v>
      </c>
      <c r="X59">
        <f t="shared" si="4"/>
        <v>1.16224182536876</v>
      </c>
      <c r="Y59">
        <f t="shared" si="4"/>
        <v>1.37674336669805</v>
      </c>
      <c r="Z59">
        <f t="shared" si="4"/>
        <v>0.861363603772742</v>
      </c>
      <c r="AA59">
        <f t="shared" si="4"/>
        <v>1.22686703564116</v>
      </c>
      <c r="AB59">
        <f t="shared" si="4"/>
        <v>0.811313626795731</v>
      </c>
      <c r="AC59">
        <f t="shared" si="4"/>
        <v>1.33379824645281</v>
      </c>
      <c r="AD59">
        <f t="shared" si="4"/>
        <v>0.901415405348913</v>
      </c>
      <c r="AE59">
        <f t="shared" si="4"/>
        <v>1</v>
      </c>
      <c r="AF59">
        <f t="shared" si="4"/>
        <v>-0.0101552793285715</v>
      </c>
      <c r="AG59">
        <f t="shared" si="4"/>
        <v>0.0074565645699803</v>
      </c>
      <c r="AH59">
        <f t="shared" si="4"/>
        <v>-0.0127945121145244</v>
      </c>
      <c r="AI59">
        <f t="shared" si="4"/>
        <v>3.62803745110277</v>
      </c>
    </row>
    <row r="60" spans="1:10">
      <c r="A60" t="s">
        <v>17</v>
      </c>
      <c r="B60" t="s">
        <v>18</v>
      </c>
      <c r="C60" t="s">
        <v>19</v>
      </c>
      <c r="D60" t="s">
        <v>20</v>
      </c>
      <c r="E60" t="s">
        <v>21</v>
      </c>
      <c r="F60" t="s">
        <v>22</v>
      </c>
      <c r="G60" t="s">
        <v>23</v>
      </c>
      <c r="H60" t="s">
        <v>24</v>
      </c>
      <c r="I60" t="s">
        <v>25</v>
      </c>
      <c r="J60" t="s">
        <v>26</v>
      </c>
    </row>
    <row r="61" spans="1:9">
      <c r="A61">
        <v>5</v>
      </c>
      <c r="B61">
        <v>350</v>
      </c>
      <c r="C61">
        <v>1.25</v>
      </c>
      <c r="D61">
        <v>1.5</v>
      </c>
      <c r="E61">
        <v>32</v>
      </c>
      <c r="F61" t="s">
        <v>27</v>
      </c>
      <c r="G61" t="s">
        <v>27</v>
      </c>
      <c r="H61" t="s">
        <v>28</v>
      </c>
      <c r="I61">
        <v>2</v>
      </c>
    </row>
    <row r="63" spans="1:17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13</v>
      </c>
      <c r="O63" t="s">
        <v>14</v>
      </c>
      <c r="P63" t="s">
        <v>15</v>
      </c>
      <c r="Q63" t="s">
        <v>16</v>
      </c>
    </row>
    <row r="64" spans="1:17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39.62329</v>
      </c>
      <c r="H64">
        <v>30.708675</v>
      </c>
      <c r="I64">
        <v>41.92757</v>
      </c>
      <c r="J64">
        <v>30.794893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>
        <v>1.0263394</v>
      </c>
      <c r="B65">
        <v>1.0289484</v>
      </c>
      <c r="C65">
        <v>1.0185944</v>
      </c>
      <c r="D65">
        <v>1.0319768</v>
      </c>
      <c r="E65">
        <v>1.2926714</v>
      </c>
      <c r="F65">
        <v>1.2015477</v>
      </c>
      <c r="G65">
        <v>40.638668</v>
      </c>
      <c r="H65">
        <v>31.737778</v>
      </c>
      <c r="I65">
        <v>42.933792</v>
      </c>
      <c r="J65">
        <v>31.827364</v>
      </c>
      <c r="K65">
        <v>1.0718409</v>
      </c>
      <c r="L65">
        <v>1.0648069</v>
      </c>
      <c r="M65">
        <v>1.0003773</v>
      </c>
      <c r="N65">
        <v>0.07996576</v>
      </c>
      <c r="O65">
        <v>0.086800255</v>
      </c>
      <c r="P65">
        <v>0.09496734</v>
      </c>
      <c r="Q65">
        <v>1.3238966</v>
      </c>
    </row>
    <row r="66" spans="1:17">
      <c r="A66">
        <v>2.3118422</v>
      </c>
      <c r="B66">
        <v>1.984348</v>
      </c>
      <c r="C66">
        <v>2.3991492</v>
      </c>
      <c r="D66">
        <v>1.9456453</v>
      </c>
      <c r="E66">
        <v>2.7668362</v>
      </c>
      <c r="F66">
        <v>2.3895137</v>
      </c>
      <c r="G66">
        <v>41.99143</v>
      </c>
      <c r="H66">
        <v>32.740086</v>
      </c>
      <c r="I66">
        <v>44.222897</v>
      </c>
      <c r="J66">
        <v>32.734936</v>
      </c>
      <c r="K66">
        <v>2.4282486</v>
      </c>
      <c r="L66">
        <v>2.0581887</v>
      </c>
      <c r="M66">
        <v>2.0014658</v>
      </c>
      <c r="N66">
        <v>0.10474758</v>
      </c>
      <c r="O66">
        <v>0.13057724</v>
      </c>
      <c r="P66">
        <v>0.08785276</v>
      </c>
      <c r="Q66">
        <v>4.134385</v>
      </c>
    </row>
    <row r="67" spans="1:17">
      <c r="A67">
        <v>3.4493935</v>
      </c>
      <c r="B67">
        <v>2.777673</v>
      </c>
      <c r="C67">
        <v>3.7193367</v>
      </c>
      <c r="D67">
        <v>2.782171</v>
      </c>
      <c r="E67">
        <v>4.218836</v>
      </c>
      <c r="F67">
        <v>3.5454512</v>
      </c>
      <c r="G67">
        <v>43.235203</v>
      </c>
      <c r="H67">
        <v>33.720222</v>
      </c>
      <c r="I67">
        <v>45.47167</v>
      </c>
      <c r="J67">
        <v>33.64781</v>
      </c>
      <c r="K67">
        <v>3.7087028</v>
      </c>
      <c r="L67">
        <v>2.9939532</v>
      </c>
      <c r="M67">
        <v>3.0010571</v>
      </c>
      <c r="N67">
        <v>0.041365895</v>
      </c>
      <c r="O67">
        <v>0.19333199</v>
      </c>
      <c r="P67">
        <v>0.18666676</v>
      </c>
      <c r="Q67">
        <v>7.3482223</v>
      </c>
    </row>
    <row r="68" spans="1:17">
      <c r="A68">
        <v>4.8693905</v>
      </c>
      <c r="B68">
        <v>3.5537324</v>
      </c>
      <c r="C68">
        <v>4.9951577</v>
      </c>
      <c r="D68">
        <v>3.5136847</v>
      </c>
      <c r="E68">
        <v>5.592759</v>
      </c>
      <c r="F68">
        <v>4.7377443</v>
      </c>
      <c r="G68">
        <v>44.416763</v>
      </c>
      <c r="H68">
        <v>34.65693</v>
      </c>
      <c r="I68">
        <v>46.49835</v>
      </c>
      <c r="J68">
        <v>34.510693</v>
      </c>
      <c r="K68">
        <v>4.9643064</v>
      </c>
      <c r="L68">
        <v>3.893842</v>
      </c>
      <c r="M68">
        <v>4.0000277</v>
      </c>
      <c r="N68">
        <v>0.08673226</v>
      </c>
      <c r="O68">
        <v>0.12334322</v>
      </c>
      <c r="P68">
        <v>0.099015914</v>
      </c>
      <c r="Q68">
        <v>10.758893</v>
      </c>
    </row>
    <row r="69" spans="1:17">
      <c r="A69">
        <v>6.297813</v>
      </c>
      <c r="B69">
        <v>4.2902</v>
      </c>
      <c r="C69">
        <v>6.2565827</v>
      </c>
      <c r="D69">
        <v>4.4076056</v>
      </c>
      <c r="E69">
        <v>7.1122003</v>
      </c>
      <c r="F69">
        <v>6.067597</v>
      </c>
      <c r="G69">
        <v>45.46248</v>
      </c>
      <c r="H69">
        <v>35.569275</v>
      </c>
      <c r="I69">
        <v>47.792377</v>
      </c>
      <c r="J69">
        <v>35.435863</v>
      </c>
      <c r="K69">
        <v>6.274108</v>
      </c>
      <c r="L69">
        <v>4.8533974</v>
      </c>
      <c r="M69">
        <v>5.0011473</v>
      </c>
      <c r="N69">
        <v>0.041643165</v>
      </c>
      <c r="O69">
        <v>0.048085824</v>
      </c>
      <c r="P69">
        <v>0.10909309</v>
      </c>
      <c r="Q69">
        <v>14.32634</v>
      </c>
    </row>
    <row r="70" spans="1:17">
      <c r="A70">
        <v>7.1868634</v>
      </c>
      <c r="B70">
        <v>5.3236966</v>
      </c>
      <c r="C70">
        <v>7.4887066</v>
      </c>
      <c r="D70">
        <v>5.4420395</v>
      </c>
      <c r="E70">
        <v>8.35008</v>
      </c>
      <c r="F70">
        <v>7.255092</v>
      </c>
      <c r="G70">
        <v>46.789825</v>
      </c>
      <c r="H70">
        <v>36.369343</v>
      </c>
      <c r="I70">
        <v>48.986584</v>
      </c>
      <c r="J70">
        <v>36.47679</v>
      </c>
      <c r="K70">
        <v>7.4502287</v>
      </c>
      <c r="L70">
        <v>5.8726754</v>
      </c>
      <c r="M70">
        <v>6.000296</v>
      </c>
      <c r="N70">
        <v>0.07779393</v>
      </c>
      <c r="O70">
        <v>0.07858277</v>
      </c>
      <c r="P70">
        <v>0.1552634</v>
      </c>
      <c r="Q70">
        <v>17.954382</v>
      </c>
    </row>
    <row r="71" spans="1:35">
      <c r="A71">
        <v>8.275042</v>
      </c>
      <c r="B71">
        <v>6.248777</v>
      </c>
      <c r="C71">
        <v>8.664843</v>
      </c>
      <c r="D71">
        <v>6.06995</v>
      </c>
      <c r="E71">
        <v>8.990755</v>
      </c>
      <c r="F71">
        <v>8.636019</v>
      </c>
      <c r="G71">
        <v>48.01387</v>
      </c>
      <c r="H71">
        <v>37.357407</v>
      </c>
      <c r="I71">
        <v>50.12137</v>
      </c>
      <c r="J71">
        <v>37.47818</v>
      </c>
      <c r="K71">
        <v>8.502991</v>
      </c>
      <c r="L71">
        <v>6.8573413</v>
      </c>
      <c r="M71">
        <v>7.0015287</v>
      </c>
      <c r="N71">
        <v>0.11456444</v>
      </c>
      <c r="O71">
        <v>0.07738401</v>
      </c>
      <c r="P71">
        <v>0.08374581</v>
      </c>
      <c r="Q71">
        <v>21.515533</v>
      </c>
      <c r="S71">
        <f t="shared" ref="S71:AI71" si="5">(A71-A66)/($M71-$M66)</f>
        <v>1.19262495677804</v>
      </c>
      <c r="T71">
        <f t="shared" si="5"/>
        <v>0.852875070831609</v>
      </c>
      <c r="U71">
        <f t="shared" si="5"/>
        <v>1.25312299571271</v>
      </c>
      <c r="V71">
        <f t="shared" si="5"/>
        <v>0.824850563379913</v>
      </c>
      <c r="W71">
        <f t="shared" si="5"/>
        <v>1.24476810081729</v>
      </c>
      <c r="X71">
        <f t="shared" si="5"/>
        <v>1.24928534399037</v>
      </c>
      <c r="Y71">
        <f t="shared" si="5"/>
        <v>1.20447284773157</v>
      </c>
      <c r="Z71">
        <f t="shared" si="5"/>
        <v>0.923452582966507</v>
      </c>
      <c r="AA71">
        <f t="shared" si="5"/>
        <v>1.17967975962862</v>
      </c>
      <c r="AB71">
        <f t="shared" si="5"/>
        <v>0.948636866148225</v>
      </c>
      <c r="AC71">
        <f t="shared" si="5"/>
        <v>1.21493319614039</v>
      </c>
      <c r="AD71">
        <f t="shared" si="5"/>
        <v>0.959818445483956</v>
      </c>
      <c r="AE71">
        <f t="shared" si="5"/>
        <v>1</v>
      </c>
      <c r="AF71">
        <f t="shared" si="5"/>
        <v>0.00196334730109095</v>
      </c>
      <c r="AG71">
        <f t="shared" si="5"/>
        <v>-0.0106385121675169</v>
      </c>
      <c r="AH71">
        <f t="shared" si="5"/>
        <v>-0.000821379667043788</v>
      </c>
      <c r="AI71">
        <f t="shared" si="5"/>
        <v>3.47618586958176</v>
      </c>
    </row>
    <row r="72" spans="1:10">
      <c r="A72" t="s">
        <v>17</v>
      </c>
      <c r="B72" t="s">
        <v>18</v>
      </c>
      <c r="C72" t="s">
        <v>19</v>
      </c>
      <c r="D72" t="s">
        <v>20</v>
      </c>
      <c r="E72" t="s">
        <v>21</v>
      </c>
      <c r="F72" t="s">
        <v>22</v>
      </c>
      <c r="G72" t="s">
        <v>23</v>
      </c>
      <c r="H72" t="s">
        <v>24</v>
      </c>
      <c r="I72" t="s">
        <v>25</v>
      </c>
      <c r="J72" t="s">
        <v>26</v>
      </c>
    </row>
    <row r="73" spans="1:9">
      <c r="A73">
        <v>5</v>
      </c>
      <c r="B73">
        <v>350</v>
      </c>
      <c r="C73">
        <v>1.5</v>
      </c>
      <c r="D73">
        <v>1.5</v>
      </c>
      <c r="E73">
        <v>32</v>
      </c>
      <c r="F73" t="s">
        <v>27</v>
      </c>
      <c r="G73" t="s">
        <v>27</v>
      </c>
      <c r="H73" t="s">
        <v>28</v>
      </c>
      <c r="I73">
        <v>2</v>
      </c>
    </row>
    <row r="75" spans="1:17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  <c r="P75" t="s">
        <v>15</v>
      </c>
      <c r="Q75" t="s">
        <v>16</v>
      </c>
    </row>
    <row r="76" spans="1:17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48.01387</v>
      </c>
      <c r="H76">
        <v>37.357407</v>
      </c>
      <c r="I76">
        <v>50.12137</v>
      </c>
      <c r="J76">
        <v>37.47818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>
      <c r="A77">
        <v>1.0135733</v>
      </c>
      <c r="B77">
        <v>1.0200982</v>
      </c>
      <c r="C77">
        <v>1.0134748</v>
      </c>
      <c r="D77">
        <v>1.0255383</v>
      </c>
      <c r="E77">
        <v>1.284493</v>
      </c>
      <c r="F77">
        <v>1.1918838</v>
      </c>
      <c r="G77">
        <v>49.018024</v>
      </c>
      <c r="H77">
        <v>38.37798</v>
      </c>
      <c r="I77">
        <v>51.125874</v>
      </c>
      <c r="J77">
        <v>38.503815</v>
      </c>
      <c r="K77">
        <v>1.0640385</v>
      </c>
      <c r="L77">
        <v>1.0567468</v>
      </c>
      <c r="M77">
        <v>1.0014335</v>
      </c>
      <c r="N77">
        <v>0.07719126</v>
      </c>
      <c r="O77">
        <v>0.086823635</v>
      </c>
      <c r="P77">
        <v>0.09588805</v>
      </c>
      <c r="Q77">
        <v>1.3144817</v>
      </c>
    </row>
    <row r="78" spans="1:17">
      <c r="A78">
        <v>2.2071905</v>
      </c>
      <c r="B78">
        <v>1.9682007</v>
      </c>
      <c r="C78">
        <v>2.3046947</v>
      </c>
      <c r="D78">
        <v>1.9340332</v>
      </c>
      <c r="E78">
        <v>2.9231756</v>
      </c>
      <c r="F78">
        <v>2.3927088</v>
      </c>
      <c r="G78">
        <v>50.332066</v>
      </c>
      <c r="H78">
        <v>39.350952</v>
      </c>
      <c r="I78">
        <v>52.368725</v>
      </c>
      <c r="J78">
        <v>39.418068</v>
      </c>
      <c r="K78">
        <v>2.4001205</v>
      </c>
      <c r="L78">
        <v>2.0456839</v>
      </c>
      <c r="M78">
        <v>2.0014946</v>
      </c>
      <c r="N78">
        <v>0.051417377</v>
      </c>
      <c r="O78">
        <v>0.10684438</v>
      </c>
      <c r="P78">
        <v>0.10859032</v>
      </c>
      <c r="Q78">
        <v>4.1221976</v>
      </c>
    </row>
    <row r="79" spans="1:17">
      <c r="A79">
        <v>3.3510346</v>
      </c>
      <c r="B79">
        <v>2.8718767</v>
      </c>
      <c r="C79">
        <v>3.6554723</v>
      </c>
      <c r="D79">
        <v>2.8681207</v>
      </c>
      <c r="E79">
        <v>4.4023266</v>
      </c>
      <c r="F79">
        <v>3.4981697</v>
      </c>
      <c r="G79">
        <v>51.48946</v>
      </c>
      <c r="H79">
        <v>40.284283</v>
      </c>
      <c r="I79">
        <v>53.66255</v>
      </c>
      <c r="J79">
        <v>40.407482</v>
      </c>
      <c r="K79">
        <v>3.6851175</v>
      </c>
      <c r="L79">
        <v>3.0188732</v>
      </c>
      <c r="M79">
        <v>3.0000703</v>
      </c>
      <c r="N79">
        <v>0.10663226</v>
      </c>
      <c r="O79">
        <v>0.13330749</v>
      </c>
      <c r="P79">
        <v>0.10962946</v>
      </c>
      <c r="Q79">
        <v>7.2937675</v>
      </c>
    </row>
    <row r="80" spans="1:17">
      <c r="A80">
        <v>4.446057</v>
      </c>
      <c r="B80">
        <v>3.6332061</v>
      </c>
      <c r="C80">
        <v>4.6527333</v>
      </c>
      <c r="D80">
        <v>3.5572364</v>
      </c>
      <c r="E80">
        <v>5.9914713</v>
      </c>
      <c r="F80">
        <v>4.331183</v>
      </c>
      <c r="G80">
        <v>52.534588</v>
      </c>
      <c r="H80">
        <v>41.18396</v>
      </c>
      <c r="I80">
        <v>54.733875</v>
      </c>
      <c r="J80">
        <v>41.267757</v>
      </c>
      <c r="K80">
        <v>4.844699</v>
      </c>
      <c r="L80">
        <v>3.8275597</v>
      </c>
      <c r="M80">
        <v>4.0017176</v>
      </c>
      <c r="N80">
        <v>0.042614024</v>
      </c>
      <c r="O80">
        <v>0.11915355</v>
      </c>
      <c r="P80">
        <v>0.05050335</v>
      </c>
      <c r="Q80">
        <v>10.673362</v>
      </c>
    </row>
    <row r="81" spans="1:17">
      <c r="A81">
        <v>5.6714745</v>
      </c>
      <c r="B81">
        <v>4.3552175</v>
      </c>
      <c r="C81">
        <v>5.858529</v>
      </c>
      <c r="D81">
        <v>4.1797814</v>
      </c>
      <c r="E81">
        <v>7.4668126</v>
      </c>
      <c r="F81">
        <v>5.26345</v>
      </c>
      <c r="G81">
        <v>53.5499</v>
      </c>
      <c r="H81">
        <v>42.123524</v>
      </c>
      <c r="I81">
        <v>56.046436</v>
      </c>
      <c r="J81">
        <v>42.010834</v>
      </c>
      <c r="K81">
        <v>6.091592</v>
      </c>
      <c r="L81">
        <v>4.619458</v>
      </c>
      <c r="M81">
        <v>5.0009675</v>
      </c>
      <c r="N81">
        <v>0.083194956</v>
      </c>
      <c r="O81">
        <v>0.07244237</v>
      </c>
      <c r="P81">
        <v>0.20284477</v>
      </c>
      <c r="Q81">
        <v>14.131738</v>
      </c>
    </row>
    <row r="82" spans="1:17">
      <c r="A82">
        <v>7.0538325</v>
      </c>
      <c r="B82">
        <v>5.261534</v>
      </c>
      <c r="C82">
        <v>6.733877</v>
      </c>
      <c r="D82">
        <v>4.966994</v>
      </c>
      <c r="E82">
        <v>8.820835</v>
      </c>
      <c r="F82">
        <v>6.2915707</v>
      </c>
      <c r="G82">
        <v>54.440285</v>
      </c>
      <c r="H82">
        <v>42.865677</v>
      </c>
      <c r="I82">
        <v>57.22735</v>
      </c>
      <c r="J82">
        <v>42.727814</v>
      </c>
      <c r="K82">
        <v>7.228196</v>
      </c>
      <c r="L82">
        <v>5.4556193</v>
      </c>
      <c r="M82">
        <v>6.001345</v>
      </c>
      <c r="N82">
        <v>0.11251812</v>
      </c>
      <c r="O82">
        <v>0.057513516</v>
      </c>
      <c r="P82">
        <v>0.078488946</v>
      </c>
      <c r="Q82">
        <v>17.79572</v>
      </c>
    </row>
    <row r="83" spans="1:35">
      <c r="A83">
        <v>8.306365</v>
      </c>
      <c r="B83">
        <v>6.1417327</v>
      </c>
      <c r="C83">
        <v>8.166941</v>
      </c>
      <c r="D83">
        <v>5.886377</v>
      </c>
      <c r="E83">
        <v>10.134023</v>
      </c>
      <c r="F83">
        <v>7.627634</v>
      </c>
      <c r="G83">
        <v>55.775642</v>
      </c>
      <c r="H83">
        <v>43.691723</v>
      </c>
      <c r="I83">
        <v>58.557472</v>
      </c>
      <c r="J83">
        <v>43.46177</v>
      </c>
      <c r="K83">
        <v>8.561039</v>
      </c>
      <c r="L83">
        <v>6.3947535</v>
      </c>
      <c r="M83">
        <v>7.0006747</v>
      </c>
      <c r="N83">
        <v>0.06252496</v>
      </c>
      <c r="O83">
        <v>0.10880425</v>
      </c>
      <c r="P83">
        <v>0.14387052</v>
      </c>
      <c r="Q83">
        <v>21.7152</v>
      </c>
      <c r="S83">
        <f t="shared" ref="S83:AI83" si="6">(A83-A78)/($M83-$M78)</f>
        <v>1.22003496133296</v>
      </c>
      <c r="T83">
        <f t="shared" si="6"/>
        <v>0.834843297603941</v>
      </c>
      <c r="U83">
        <f t="shared" si="6"/>
        <v>1.17264154976133</v>
      </c>
      <c r="V83">
        <f t="shared" si="6"/>
        <v>0.790598402326013</v>
      </c>
      <c r="W83">
        <f t="shared" si="6"/>
        <v>1.44240600573682</v>
      </c>
      <c r="X83">
        <f t="shared" si="6"/>
        <v>1.04715675276432</v>
      </c>
      <c r="Y83">
        <f t="shared" si="6"/>
        <v>1.08889375679824</v>
      </c>
      <c r="Z83">
        <f t="shared" si="6"/>
        <v>0.868296583273726</v>
      </c>
      <c r="AA83">
        <f t="shared" si="6"/>
        <v>1.23795239943446</v>
      </c>
      <c r="AB83">
        <f t="shared" si="6"/>
        <v>0.808873039000936</v>
      </c>
      <c r="AC83">
        <f t="shared" si="6"/>
        <v>1.23238578662129</v>
      </c>
      <c r="AD83">
        <f t="shared" si="6"/>
        <v>0.869956575479247</v>
      </c>
      <c r="AE83">
        <f t="shared" si="6"/>
        <v>1</v>
      </c>
      <c r="AF83">
        <f t="shared" si="6"/>
        <v>0.0022218809440372</v>
      </c>
      <c r="AG83">
        <f t="shared" si="6"/>
        <v>0.000392038286438211</v>
      </c>
      <c r="AH83">
        <f t="shared" si="6"/>
        <v>0.00705719723920328</v>
      </c>
      <c r="AI83">
        <f t="shared" si="6"/>
        <v>3.51917755473542</v>
      </c>
    </row>
    <row r="84" spans="1:10">
      <c r="A84" t="s">
        <v>17</v>
      </c>
      <c r="B84" t="s">
        <v>18</v>
      </c>
      <c r="C84" t="s">
        <v>19</v>
      </c>
      <c r="D84" t="s">
        <v>20</v>
      </c>
      <c r="E84" t="s">
        <v>21</v>
      </c>
      <c r="F84" t="s">
        <v>22</v>
      </c>
      <c r="G84" t="s">
        <v>23</v>
      </c>
      <c r="H84" t="s">
        <v>24</v>
      </c>
      <c r="I84" t="s">
        <v>25</v>
      </c>
      <c r="J84" t="s">
        <v>26</v>
      </c>
    </row>
    <row r="85" spans="1:9">
      <c r="A85">
        <v>5</v>
      </c>
      <c r="B85">
        <v>350</v>
      </c>
      <c r="C85">
        <v>1.75</v>
      </c>
      <c r="D85">
        <v>1.5</v>
      </c>
      <c r="E85">
        <v>32</v>
      </c>
      <c r="F85" t="s">
        <v>27</v>
      </c>
      <c r="G85" t="s">
        <v>27</v>
      </c>
      <c r="H85" t="s">
        <v>28</v>
      </c>
      <c r="I85">
        <v>2</v>
      </c>
    </row>
    <row r="87" spans="1:17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  <c r="P87" t="s">
        <v>15</v>
      </c>
      <c r="Q87" t="s">
        <v>16</v>
      </c>
    </row>
    <row r="88" spans="1:17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55.775642</v>
      </c>
      <c r="H88">
        <v>43.691723</v>
      </c>
      <c r="I88">
        <v>58.557472</v>
      </c>
      <c r="J88">
        <v>43.46177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>
      <c r="A89">
        <v>0.9994683</v>
      </c>
      <c r="B89">
        <v>1.0118821</v>
      </c>
      <c r="C89">
        <v>1.0052814</v>
      </c>
      <c r="D89">
        <v>1.0185363</v>
      </c>
      <c r="E89">
        <v>1.2675644</v>
      </c>
      <c r="F89">
        <v>1.1785733</v>
      </c>
      <c r="G89">
        <v>56.763145</v>
      </c>
      <c r="H89">
        <v>44.704136</v>
      </c>
      <c r="I89">
        <v>59.54981</v>
      </c>
      <c r="J89">
        <v>44.48063</v>
      </c>
      <c r="K89">
        <v>1.0504268</v>
      </c>
      <c r="L89">
        <v>1.0480512</v>
      </c>
      <c r="M89">
        <v>1.0010098</v>
      </c>
      <c r="N89">
        <v>0.07598516</v>
      </c>
      <c r="O89">
        <v>0.08791669</v>
      </c>
      <c r="P89">
        <v>0.097097784</v>
      </c>
      <c r="Q89">
        <v>1.2993139</v>
      </c>
    </row>
    <row r="90" spans="1:17">
      <c r="A90">
        <v>2.195774</v>
      </c>
      <c r="B90">
        <v>1.9402963</v>
      </c>
      <c r="C90">
        <v>2.2419152</v>
      </c>
      <c r="D90">
        <v>1.9250164</v>
      </c>
      <c r="E90">
        <v>2.9625752</v>
      </c>
      <c r="F90">
        <v>2.3704154</v>
      </c>
      <c r="G90">
        <v>57.968575</v>
      </c>
      <c r="H90">
        <v>45.625793</v>
      </c>
      <c r="I90">
        <v>60.734726</v>
      </c>
      <c r="J90">
        <v>45.385925</v>
      </c>
      <c r="K90">
        <v>2.35409</v>
      </c>
      <c r="L90">
        <v>2.0187883</v>
      </c>
      <c r="M90">
        <v>2.001625</v>
      </c>
      <c r="N90">
        <v>0.05685814</v>
      </c>
      <c r="O90">
        <v>0.08453556</v>
      </c>
      <c r="P90">
        <v>0.09945722</v>
      </c>
      <c r="Q90">
        <v>4.0717335</v>
      </c>
    </row>
    <row r="91" spans="1:17">
      <c r="A91">
        <v>3.5124962</v>
      </c>
      <c r="B91">
        <v>2.8156297</v>
      </c>
      <c r="C91">
        <v>3.4460182</v>
      </c>
      <c r="D91">
        <v>2.8732972</v>
      </c>
      <c r="E91">
        <v>4.4568877</v>
      </c>
      <c r="F91">
        <v>3.472219</v>
      </c>
      <c r="G91">
        <v>59.205494</v>
      </c>
      <c r="H91">
        <v>46.537476</v>
      </c>
      <c r="I91">
        <v>61.87025</v>
      </c>
      <c r="J91">
        <v>46.349728</v>
      </c>
      <c r="K91">
        <v>3.6315901</v>
      </c>
      <c r="L91">
        <v>2.9789648</v>
      </c>
      <c r="M91">
        <v>3.0008535</v>
      </c>
      <c r="N91">
        <v>0.093938686</v>
      </c>
      <c r="O91">
        <v>0.10144602</v>
      </c>
      <c r="P91">
        <v>0.12103834</v>
      </c>
      <c r="Q91">
        <v>7.1948457</v>
      </c>
    </row>
    <row r="92" spans="1:17">
      <c r="A92">
        <v>4.702373</v>
      </c>
      <c r="B92">
        <v>3.7848437</v>
      </c>
      <c r="C92">
        <v>4.454736</v>
      </c>
      <c r="D92">
        <v>3.5816164</v>
      </c>
      <c r="E92">
        <v>6.072832</v>
      </c>
      <c r="F92">
        <v>4.53716</v>
      </c>
      <c r="G92">
        <v>60.326073</v>
      </c>
      <c r="H92">
        <v>47.45029</v>
      </c>
      <c r="I92">
        <v>62.799133</v>
      </c>
      <c r="J92">
        <v>47.19139</v>
      </c>
      <c r="K92">
        <v>4.804383</v>
      </c>
      <c r="L92">
        <v>3.878366</v>
      </c>
      <c r="M92">
        <v>4.0000205</v>
      </c>
      <c r="N92">
        <v>0.11644195</v>
      </c>
      <c r="O92">
        <v>0.13148437</v>
      </c>
      <c r="P92">
        <v>0.15376993</v>
      </c>
      <c r="Q92">
        <v>10.582552</v>
      </c>
    </row>
    <row r="93" spans="1:17">
      <c r="A93">
        <v>4.711044</v>
      </c>
      <c r="B93">
        <v>3.7848132</v>
      </c>
      <c r="C93">
        <v>4.4646616</v>
      </c>
      <c r="D93">
        <v>3.5815816</v>
      </c>
      <c r="E93">
        <v>6.084395</v>
      </c>
      <c r="F93">
        <v>4.5371194</v>
      </c>
      <c r="G93">
        <v>60.33245</v>
      </c>
      <c r="H93">
        <v>47.450268</v>
      </c>
      <c r="I93">
        <v>62.805893</v>
      </c>
      <c r="J93">
        <v>47.19137</v>
      </c>
      <c r="K93">
        <v>4.8130426</v>
      </c>
      <c r="L93">
        <v>3.8783355</v>
      </c>
      <c r="M93">
        <v>4.0025826</v>
      </c>
      <c r="N93">
        <v>0.112787805</v>
      </c>
      <c r="O93">
        <v>0.12910385</v>
      </c>
      <c r="P93">
        <v>0.15040556</v>
      </c>
      <c r="Q93">
        <v>10.593914</v>
      </c>
    </row>
    <row r="94" spans="1:17">
      <c r="A94">
        <v>5.876842</v>
      </c>
      <c r="B94">
        <v>4.7877645</v>
      </c>
      <c r="C94">
        <v>5.626779</v>
      </c>
      <c r="D94">
        <v>4.362593</v>
      </c>
      <c r="E94">
        <v>7.8791237</v>
      </c>
      <c r="F94">
        <v>5.6465883</v>
      </c>
      <c r="G94">
        <v>61.439655</v>
      </c>
      <c r="H94">
        <v>48.385277</v>
      </c>
      <c r="I94">
        <v>63.926605</v>
      </c>
      <c r="J94">
        <v>47.931183</v>
      </c>
      <c r="K94">
        <v>6.0831566</v>
      </c>
      <c r="L94">
        <v>4.7919903</v>
      </c>
      <c r="M94">
        <v>5.0013366</v>
      </c>
      <c r="N94">
        <v>0.071254686</v>
      </c>
      <c r="O94">
        <v>0.20336376</v>
      </c>
      <c r="P94">
        <v>0.11077821</v>
      </c>
      <c r="Q94">
        <v>14.278899</v>
      </c>
    </row>
    <row r="95" spans="1:17">
      <c r="A95">
        <v>6.9038777</v>
      </c>
      <c r="B95">
        <v>5.634137</v>
      </c>
      <c r="C95">
        <v>7.4643106</v>
      </c>
      <c r="D95">
        <v>5.136319</v>
      </c>
      <c r="E95">
        <v>9.152878</v>
      </c>
      <c r="F95">
        <v>6.4639554</v>
      </c>
      <c r="G95">
        <v>62.729446</v>
      </c>
      <c r="H95">
        <v>49.338596</v>
      </c>
      <c r="I95">
        <v>65.25139</v>
      </c>
      <c r="J95">
        <v>48.70201</v>
      </c>
      <c r="K95">
        <v>7.4337296</v>
      </c>
      <c r="L95">
        <v>5.6243186</v>
      </c>
      <c r="M95">
        <v>6.0004783</v>
      </c>
      <c r="N95">
        <v>0.09914629</v>
      </c>
      <c r="O95">
        <v>0.11860129</v>
      </c>
      <c r="P95">
        <v>0.071490094</v>
      </c>
      <c r="Q95">
        <v>18.018833</v>
      </c>
    </row>
    <row r="96" spans="1:35">
      <c r="A96">
        <v>8.060333</v>
      </c>
      <c r="B96">
        <v>6.229082</v>
      </c>
      <c r="C96">
        <v>8.467981</v>
      </c>
      <c r="D96">
        <v>5.9439645</v>
      </c>
      <c r="E96">
        <v>11.048942</v>
      </c>
      <c r="F96">
        <v>7.2611957</v>
      </c>
      <c r="G96">
        <v>63.916958</v>
      </c>
      <c r="H96">
        <v>50.102013</v>
      </c>
      <c r="I96">
        <v>66.4031</v>
      </c>
      <c r="J96">
        <v>49.483517</v>
      </c>
      <c r="K96">
        <v>8.712805</v>
      </c>
      <c r="L96">
        <v>6.373273</v>
      </c>
      <c r="M96">
        <v>7.0013347</v>
      </c>
      <c r="N96">
        <v>0.05933946</v>
      </c>
      <c r="O96">
        <v>0.11283624</v>
      </c>
      <c r="P96">
        <v>0.15167014</v>
      </c>
      <c r="Q96">
        <v>22.06721</v>
      </c>
      <c r="S96">
        <f t="shared" ref="S96:AI96" si="7">(A96-A91)/($M96-$M91)</f>
        <v>1.13682244026044</v>
      </c>
      <c r="T96">
        <f t="shared" si="7"/>
        <v>0.853260427770539</v>
      </c>
      <c r="U96">
        <f t="shared" si="7"/>
        <v>1.25533968263618</v>
      </c>
      <c r="V96">
        <f t="shared" si="7"/>
        <v>0.767574485789359</v>
      </c>
      <c r="W96">
        <f t="shared" si="7"/>
        <v>1.64781534281426</v>
      </c>
      <c r="X96">
        <f t="shared" si="7"/>
        <v>0.947130235232701</v>
      </c>
      <c r="Y96">
        <f t="shared" si="7"/>
        <v>1.17772431976433</v>
      </c>
      <c r="Z96">
        <f t="shared" si="7"/>
        <v>0.891027059444749</v>
      </c>
      <c r="AA96">
        <f t="shared" si="7"/>
        <v>1.13307619093423</v>
      </c>
      <c r="AB96">
        <f t="shared" si="7"/>
        <v>0.78335301263258</v>
      </c>
      <c r="AC96">
        <f t="shared" si="7"/>
        <v>1.27015092584362</v>
      </c>
      <c r="AD96">
        <f t="shared" si="7"/>
        <v>0.848474978460091</v>
      </c>
      <c r="AE96">
        <f t="shared" si="7"/>
        <v>1</v>
      </c>
      <c r="AF96">
        <f t="shared" si="7"/>
        <v>-0.00864876605344377</v>
      </c>
      <c r="AG96">
        <f t="shared" si="7"/>
        <v>0.00284721248033862</v>
      </c>
      <c r="AH96">
        <f t="shared" si="7"/>
        <v>0.00765702885942821</v>
      </c>
      <c r="AI96">
        <f t="shared" si="7"/>
        <v>3.71764384244575</v>
      </c>
    </row>
    <row r="97" spans="1:10">
      <c r="A97" t="s">
        <v>17</v>
      </c>
      <c r="B97" t="s">
        <v>18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I97" t="s">
        <v>25</v>
      </c>
      <c r="J97" t="s">
        <v>26</v>
      </c>
    </row>
    <row r="98" spans="1:9">
      <c r="A98">
        <v>5</v>
      </c>
      <c r="B98">
        <v>350</v>
      </c>
      <c r="C98">
        <v>2</v>
      </c>
      <c r="D98">
        <v>1.5</v>
      </c>
      <c r="E98">
        <v>32</v>
      </c>
      <c r="F98" t="s">
        <v>27</v>
      </c>
      <c r="G98" t="s">
        <v>27</v>
      </c>
      <c r="H98" t="s">
        <v>28</v>
      </c>
      <c r="I98">
        <v>2</v>
      </c>
    </row>
    <row r="100" spans="1:17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15</v>
      </c>
      <c r="Q100" t="s">
        <v>16</v>
      </c>
    </row>
    <row r="101" spans="1:17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63.916958</v>
      </c>
      <c r="H101">
        <v>50.102013</v>
      </c>
      <c r="I101">
        <v>66.4031</v>
      </c>
      <c r="J101">
        <v>49.483517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>
        <v>0.98981106</v>
      </c>
      <c r="B102">
        <v>1.0045815</v>
      </c>
      <c r="C102">
        <v>1.0006044</v>
      </c>
      <c r="D102">
        <v>1.0119041</v>
      </c>
      <c r="E102">
        <v>1.2534897</v>
      </c>
      <c r="F102">
        <v>1.1645634</v>
      </c>
      <c r="G102">
        <v>64.90744</v>
      </c>
      <c r="H102">
        <v>51.107006</v>
      </c>
      <c r="I102">
        <v>67.404205</v>
      </c>
      <c r="J102">
        <v>50.495834</v>
      </c>
      <c r="K102">
        <v>1.0470955</v>
      </c>
      <c r="L102">
        <v>1.0396749</v>
      </c>
      <c r="M102">
        <v>1.0025039</v>
      </c>
      <c r="N102">
        <v>0.072453275</v>
      </c>
      <c r="O102">
        <v>0.08651384</v>
      </c>
      <c r="P102">
        <v>0.094818346</v>
      </c>
      <c r="Q102">
        <v>1.2926745</v>
      </c>
    </row>
    <row r="103" spans="1:17">
      <c r="A103">
        <v>2.224129</v>
      </c>
      <c r="B103">
        <v>1.8891169</v>
      </c>
      <c r="C103">
        <v>2.2032516</v>
      </c>
      <c r="D103">
        <v>1.9245523</v>
      </c>
      <c r="E103">
        <v>2.9631524</v>
      </c>
      <c r="F103">
        <v>2.340064</v>
      </c>
      <c r="G103">
        <v>66.144196</v>
      </c>
      <c r="H103">
        <v>51.99155</v>
      </c>
      <c r="I103">
        <v>68.60788</v>
      </c>
      <c r="J103">
        <v>51.40896</v>
      </c>
      <c r="K103">
        <v>2.364501</v>
      </c>
      <c r="L103">
        <v>1.9937474</v>
      </c>
      <c r="M103">
        <v>2.0001302</v>
      </c>
      <c r="N103">
        <v>0.05767607</v>
      </c>
      <c r="O103">
        <v>0.069154374</v>
      </c>
      <c r="P103">
        <v>0.099043824</v>
      </c>
      <c r="Q103">
        <v>4.0537653</v>
      </c>
    </row>
    <row r="104" spans="1:17">
      <c r="A104">
        <v>3.5404954</v>
      </c>
      <c r="B104">
        <v>2.770718</v>
      </c>
      <c r="C104">
        <v>3.4186802</v>
      </c>
      <c r="D104">
        <v>2.811364</v>
      </c>
      <c r="E104">
        <v>4.4253554</v>
      </c>
      <c r="F104">
        <v>3.6208427</v>
      </c>
      <c r="G104">
        <v>67.46186</v>
      </c>
      <c r="H104">
        <v>52.87526</v>
      </c>
      <c r="I104">
        <v>69.817085</v>
      </c>
      <c r="J104">
        <v>52.29382</v>
      </c>
      <c r="K104">
        <v>3.6686847</v>
      </c>
      <c r="L104">
        <v>2.9573061</v>
      </c>
      <c r="M104">
        <v>3.00066</v>
      </c>
      <c r="N104">
        <v>0.081154615</v>
      </c>
      <c r="O104">
        <v>0.14813581</v>
      </c>
      <c r="P104">
        <v>0.11630999</v>
      </c>
      <c r="Q104">
        <v>7.223714</v>
      </c>
    </row>
    <row r="105" spans="1:17">
      <c r="A105">
        <v>4.8998346</v>
      </c>
      <c r="B105">
        <v>3.7632294</v>
      </c>
      <c r="C105">
        <v>4.577229</v>
      </c>
      <c r="D105">
        <v>3.5942187</v>
      </c>
      <c r="E105">
        <v>6.0043592</v>
      </c>
      <c r="F105">
        <v>4.792522</v>
      </c>
      <c r="G105">
        <v>68.80081</v>
      </c>
      <c r="H105">
        <v>53.869053</v>
      </c>
      <c r="I105">
        <v>71.0088</v>
      </c>
      <c r="J105">
        <v>53.077953</v>
      </c>
      <c r="K105">
        <v>4.9941955</v>
      </c>
      <c r="L105">
        <v>3.9022963</v>
      </c>
      <c r="M105">
        <v>4.0008917</v>
      </c>
      <c r="N105">
        <v>0.09986245</v>
      </c>
      <c r="O105">
        <v>0.13076887</v>
      </c>
      <c r="P105">
        <v>0.13471071</v>
      </c>
      <c r="Q105">
        <v>10.613084</v>
      </c>
    </row>
    <row r="106" spans="1:17">
      <c r="A106">
        <v>6.106936</v>
      </c>
      <c r="B106">
        <v>4.6151776</v>
      </c>
      <c r="C106">
        <v>5.7316675</v>
      </c>
      <c r="D106">
        <v>4.2118816</v>
      </c>
      <c r="E106">
        <v>7.525097</v>
      </c>
      <c r="F106">
        <v>5.899152</v>
      </c>
      <c r="G106">
        <v>69.98174</v>
      </c>
      <c r="H106">
        <v>54.74045</v>
      </c>
      <c r="I106">
        <v>72.22551</v>
      </c>
      <c r="J106">
        <v>53.702847</v>
      </c>
      <c r="K106">
        <v>6.2501693</v>
      </c>
      <c r="L106">
        <v>4.7168093</v>
      </c>
      <c r="M106">
        <v>5.002024</v>
      </c>
      <c r="N106">
        <v>0.069495134</v>
      </c>
      <c r="O106">
        <v>0.06503108</v>
      </c>
      <c r="P106">
        <v>0.10330457</v>
      </c>
      <c r="Q106">
        <v>14.057021</v>
      </c>
    </row>
    <row r="107" spans="1:17">
      <c r="A107">
        <v>7.193622</v>
      </c>
      <c r="B107">
        <v>5.4325933</v>
      </c>
      <c r="C107">
        <v>6.8333573</v>
      </c>
      <c r="D107">
        <v>5.174015</v>
      </c>
      <c r="E107">
        <v>8.835869</v>
      </c>
      <c r="F107">
        <v>6.9794626</v>
      </c>
      <c r="G107">
        <v>71.064384</v>
      </c>
      <c r="H107">
        <v>55.521297</v>
      </c>
      <c r="I107">
        <v>73.36114</v>
      </c>
      <c r="J107">
        <v>54.658512</v>
      </c>
      <c r="K107">
        <v>7.3936467</v>
      </c>
      <c r="L107">
        <v>5.6360726</v>
      </c>
      <c r="M107">
        <v>6.0001454</v>
      </c>
      <c r="N107">
        <v>0.07516571</v>
      </c>
      <c r="O107">
        <v>0.15565705</v>
      </c>
      <c r="P107">
        <v>0.0951355</v>
      </c>
      <c r="Q107">
        <v>17.767666</v>
      </c>
    </row>
    <row r="108" spans="1:17">
      <c r="A108">
        <v>8.27204</v>
      </c>
      <c r="B108">
        <v>6.10762</v>
      </c>
      <c r="C108">
        <v>8.006347</v>
      </c>
      <c r="D108">
        <v>6.1423254</v>
      </c>
      <c r="E108">
        <v>10.101094</v>
      </c>
      <c r="F108">
        <v>8.017375</v>
      </c>
      <c r="G108">
        <v>72.436874</v>
      </c>
      <c r="H108">
        <v>56.229736</v>
      </c>
      <c r="I108">
        <v>74.42091</v>
      </c>
      <c r="J108">
        <v>55.48665</v>
      </c>
      <c r="K108">
        <v>8.583433</v>
      </c>
      <c r="L108">
        <v>6.4796433</v>
      </c>
      <c r="M108">
        <v>7.000104</v>
      </c>
      <c r="N108">
        <v>0.15611494</v>
      </c>
      <c r="O108">
        <v>0.09331865</v>
      </c>
      <c r="P108">
        <v>0.03447221</v>
      </c>
      <c r="Q108">
        <v>21.690756</v>
      </c>
    </row>
    <row r="109" spans="1:35">
      <c r="A109">
        <v>8.27204</v>
      </c>
      <c r="B109">
        <v>6.10762</v>
      </c>
      <c r="C109">
        <v>8.006347</v>
      </c>
      <c r="D109">
        <v>6.1423254</v>
      </c>
      <c r="E109">
        <v>10.101094</v>
      </c>
      <c r="F109">
        <v>8.017375</v>
      </c>
      <c r="G109">
        <v>72.436874</v>
      </c>
      <c r="H109">
        <v>56.229736</v>
      </c>
      <c r="I109">
        <v>74.42091</v>
      </c>
      <c r="J109">
        <v>55.48665</v>
      </c>
      <c r="K109">
        <v>8.583433</v>
      </c>
      <c r="L109">
        <v>6.4796433</v>
      </c>
      <c r="M109">
        <v>7.0015597</v>
      </c>
      <c r="N109">
        <v>0.15611494</v>
      </c>
      <c r="O109">
        <v>0.09331865</v>
      </c>
      <c r="P109">
        <v>0.03447221</v>
      </c>
      <c r="Q109">
        <v>21.690756</v>
      </c>
      <c r="S109">
        <f t="shared" ref="S109:AI109" si="8">(A109-A104)/($M109-$M104)</f>
        <v>1.18262014916295</v>
      </c>
      <c r="T109">
        <f t="shared" si="8"/>
        <v>0.834037904024437</v>
      </c>
      <c r="U109">
        <f t="shared" si="8"/>
        <v>1.14665878777216</v>
      </c>
      <c r="V109">
        <f t="shared" si="8"/>
        <v>0.832553087996682</v>
      </c>
      <c r="W109">
        <f t="shared" si="8"/>
        <v>1.41861556789339</v>
      </c>
      <c r="X109">
        <f t="shared" si="8"/>
        <v>1.09888590808712</v>
      </c>
      <c r="Y109">
        <f t="shared" si="8"/>
        <v>1.24347381165291</v>
      </c>
      <c r="Z109">
        <f t="shared" si="8"/>
        <v>0.838430416038674</v>
      </c>
      <c r="AA109">
        <f t="shared" si="8"/>
        <v>1.1506974293807</v>
      </c>
      <c r="AB109">
        <f t="shared" si="8"/>
        <v>0.798028003551301</v>
      </c>
      <c r="AC109">
        <f t="shared" si="8"/>
        <v>1.2284107747065</v>
      </c>
      <c r="AD109">
        <f t="shared" si="8"/>
        <v>0.88038627911617</v>
      </c>
      <c r="AE109">
        <f t="shared" si="8"/>
        <v>1</v>
      </c>
      <c r="AF109">
        <f t="shared" si="8"/>
        <v>0.0187358670850959</v>
      </c>
      <c r="AG109">
        <f t="shared" si="8"/>
        <v>-0.0137012082557331</v>
      </c>
      <c r="AH109">
        <f t="shared" si="8"/>
        <v>-0.0204548441941696</v>
      </c>
      <c r="AI109">
        <f t="shared" si="8"/>
        <v>3.61594718307985</v>
      </c>
    </row>
    <row r="110" spans="1:10">
      <c r="A110" t="s">
        <v>17</v>
      </c>
      <c r="B110" t="s">
        <v>18</v>
      </c>
      <c r="C110" t="s">
        <v>19</v>
      </c>
      <c r="D110" t="s">
        <v>20</v>
      </c>
      <c r="E110" t="s">
        <v>21</v>
      </c>
      <c r="F110" t="s">
        <v>22</v>
      </c>
      <c r="G110" t="s">
        <v>23</v>
      </c>
      <c r="H110" t="s">
        <v>24</v>
      </c>
      <c r="I110" t="s">
        <v>25</v>
      </c>
      <c r="J110" t="s">
        <v>26</v>
      </c>
    </row>
    <row r="111" spans="1:9">
      <c r="A111">
        <v>5</v>
      </c>
      <c r="B111">
        <v>350</v>
      </c>
      <c r="C111">
        <v>2.25</v>
      </c>
      <c r="D111">
        <v>1.5</v>
      </c>
      <c r="E111">
        <v>32</v>
      </c>
      <c r="F111" t="s">
        <v>27</v>
      </c>
      <c r="G111" t="s">
        <v>27</v>
      </c>
      <c r="H111" t="s">
        <v>28</v>
      </c>
      <c r="I111">
        <v>2</v>
      </c>
    </row>
    <row r="113" spans="1:17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  <c r="N113" t="s">
        <v>13</v>
      </c>
      <c r="O113" t="s">
        <v>14</v>
      </c>
      <c r="P113" t="s">
        <v>15</v>
      </c>
      <c r="Q113" t="s">
        <v>16</v>
      </c>
    </row>
    <row r="114" spans="1:17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72.436874</v>
      </c>
      <c r="H114">
        <v>56.229736</v>
      </c>
      <c r="I114">
        <v>74.42091</v>
      </c>
      <c r="J114">
        <v>55.48665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>
        <v>0.97733384</v>
      </c>
      <c r="B115">
        <v>0.9984589</v>
      </c>
      <c r="C115">
        <v>0.9907653</v>
      </c>
      <c r="D115">
        <v>1.0064288</v>
      </c>
      <c r="E115">
        <v>1.2242932</v>
      </c>
      <c r="F115">
        <v>1.1526335</v>
      </c>
      <c r="G115">
        <v>73.40539</v>
      </c>
      <c r="H115">
        <v>57.228813</v>
      </c>
      <c r="I115">
        <v>75.402565</v>
      </c>
      <c r="J115">
        <v>56.49348</v>
      </c>
      <c r="K115">
        <v>1.0285016</v>
      </c>
      <c r="L115">
        <v>1.0326846</v>
      </c>
      <c r="M115">
        <v>1.0029243</v>
      </c>
      <c r="N115">
        <v>0.07065027</v>
      </c>
      <c r="O115">
        <v>0.08578469</v>
      </c>
      <c r="P115">
        <v>0.09238785</v>
      </c>
      <c r="Q115">
        <v>1.2784476</v>
      </c>
    </row>
    <row r="116" spans="1:17">
      <c r="A116">
        <v>2.1823993</v>
      </c>
      <c r="B116">
        <v>1.8527045</v>
      </c>
      <c r="C116">
        <v>2.15919</v>
      </c>
      <c r="D116">
        <v>1.9218872</v>
      </c>
      <c r="E116">
        <v>2.8554912</v>
      </c>
      <c r="F116">
        <v>2.2889166</v>
      </c>
      <c r="G116">
        <v>74.59854</v>
      </c>
      <c r="H116">
        <v>58.097874</v>
      </c>
      <c r="I116">
        <v>76.52056</v>
      </c>
      <c r="J116">
        <v>57.396645</v>
      </c>
      <c r="K116">
        <v>2.2916741</v>
      </c>
      <c r="L116">
        <v>1.9683313</v>
      </c>
      <c r="M116">
        <v>2.0005546</v>
      </c>
      <c r="N116">
        <v>0.050330095</v>
      </c>
      <c r="O116">
        <v>0.07008988</v>
      </c>
      <c r="P116">
        <v>0.105606176</v>
      </c>
      <c r="Q116">
        <v>3.9827619</v>
      </c>
    </row>
    <row r="117" spans="1:17">
      <c r="A117">
        <v>3.4071174</v>
      </c>
      <c r="B117">
        <v>2.7709453</v>
      </c>
      <c r="C117">
        <v>3.229457</v>
      </c>
      <c r="D117">
        <v>2.7538621</v>
      </c>
      <c r="E117">
        <v>4.20792</v>
      </c>
      <c r="F117">
        <v>3.3582351</v>
      </c>
      <c r="G117">
        <v>75.89782</v>
      </c>
      <c r="H117">
        <v>59.024456</v>
      </c>
      <c r="I117">
        <v>77.50901</v>
      </c>
      <c r="J117">
        <v>58.239994</v>
      </c>
      <c r="K117">
        <v>3.4787104</v>
      </c>
      <c r="L117">
        <v>2.8862207</v>
      </c>
      <c r="M117">
        <v>3.0007484</v>
      </c>
      <c r="N117">
        <v>0.06383445</v>
      </c>
      <c r="O117">
        <v>0.088835925</v>
      </c>
      <c r="P117">
        <v>0.09899449</v>
      </c>
      <c r="Q117">
        <v>7.0495267</v>
      </c>
    </row>
    <row r="118" spans="1:17">
      <c r="A118">
        <v>4.54613</v>
      </c>
      <c r="B118">
        <v>3.6462255</v>
      </c>
      <c r="C118">
        <v>4.404008</v>
      </c>
      <c r="D118">
        <v>3.5972385</v>
      </c>
      <c r="E118">
        <v>5.6110954</v>
      </c>
      <c r="F118">
        <v>4.378429</v>
      </c>
      <c r="G118">
        <v>77.16142</v>
      </c>
      <c r="H118">
        <v>59.98852</v>
      </c>
      <c r="I118">
        <v>78.762794</v>
      </c>
      <c r="J118">
        <v>59.083187</v>
      </c>
      <c r="K118">
        <v>4.7255635</v>
      </c>
      <c r="L118">
        <v>3.795448</v>
      </c>
      <c r="M118">
        <v>4.0010085</v>
      </c>
      <c r="N118">
        <v>0.069110006</v>
      </c>
      <c r="O118">
        <v>0.124807805</v>
      </c>
      <c r="P118">
        <v>0.05409891</v>
      </c>
      <c r="Q118">
        <v>10.500336</v>
      </c>
    </row>
    <row r="119" spans="1:17">
      <c r="A119">
        <v>5.8521233</v>
      </c>
      <c r="B119">
        <v>4.5252333</v>
      </c>
      <c r="C119">
        <v>5.660093</v>
      </c>
      <c r="D119">
        <v>4.465059</v>
      </c>
      <c r="E119">
        <v>6.9867425</v>
      </c>
      <c r="F119">
        <v>5.2607956</v>
      </c>
      <c r="G119">
        <v>78.33349</v>
      </c>
      <c r="H119">
        <v>60.829082</v>
      </c>
      <c r="I119">
        <v>79.98931</v>
      </c>
      <c r="J119">
        <v>59.923615</v>
      </c>
      <c r="K119">
        <v>5.9928417</v>
      </c>
      <c r="L119">
        <v>4.6574845</v>
      </c>
      <c r="M119">
        <v>5.000349</v>
      </c>
      <c r="N119">
        <v>0.09435058</v>
      </c>
      <c r="O119">
        <v>0.09927554</v>
      </c>
      <c r="P119">
        <v>0.13145739</v>
      </c>
      <c r="Q119">
        <v>14.149715</v>
      </c>
    </row>
    <row r="120" spans="1:17">
      <c r="A120">
        <v>6.8961763</v>
      </c>
      <c r="B120">
        <v>5.3215857</v>
      </c>
      <c r="C120">
        <v>7.0367336</v>
      </c>
      <c r="D120">
        <v>5.317708</v>
      </c>
      <c r="E120">
        <v>8.400639</v>
      </c>
      <c r="F120">
        <v>6.1748924</v>
      </c>
      <c r="G120">
        <v>79.89481</v>
      </c>
      <c r="H120">
        <v>61.555424</v>
      </c>
      <c r="I120">
        <v>81.142944</v>
      </c>
      <c r="J120">
        <v>60.747543</v>
      </c>
      <c r="K120">
        <v>7.3027453</v>
      </c>
      <c r="L120">
        <v>5.4801574</v>
      </c>
      <c r="M120">
        <v>6.0000353</v>
      </c>
      <c r="N120">
        <v>0.07172401</v>
      </c>
      <c r="O120">
        <v>0.1220665</v>
      </c>
      <c r="P120">
        <v>0.11043971</v>
      </c>
      <c r="Q120">
        <v>17.958498</v>
      </c>
    </row>
    <row r="121" spans="1:35">
      <c r="A121">
        <v>7.9387665</v>
      </c>
      <c r="B121">
        <v>6.1511164</v>
      </c>
      <c r="C121">
        <v>8.408297</v>
      </c>
      <c r="D121">
        <v>6.020532</v>
      </c>
      <c r="E121">
        <v>9.921931</v>
      </c>
      <c r="F121">
        <v>7.1402044</v>
      </c>
      <c r="G121">
        <v>80.786896</v>
      </c>
      <c r="H121">
        <v>62.366657</v>
      </c>
      <c r="I121">
        <v>82.178955</v>
      </c>
      <c r="J121">
        <v>61.753185</v>
      </c>
      <c r="K121">
        <v>8.475465</v>
      </c>
      <c r="L121">
        <v>6.343074</v>
      </c>
      <c r="M121">
        <v>7.0003524</v>
      </c>
      <c r="N121">
        <v>0.10469505</v>
      </c>
      <c r="O121">
        <v>0.13033023</v>
      </c>
      <c r="P121">
        <v>0.081880234</v>
      </c>
      <c r="Q121">
        <v>21.91358</v>
      </c>
      <c r="S121">
        <f t="shared" ref="S121:AI121" si="9">(A121-A116)/($M121-$M116)</f>
        <v>1.15131999938078</v>
      </c>
      <c r="T121">
        <f t="shared" si="9"/>
        <v>0.859717146961423</v>
      </c>
      <c r="U121">
        <f t="shared" si="9"/>
        <v>1.24987194482145</v>
      </c>
      <c r="V121">
        <f t="shared" si="9"/>
        <v>0.819762111179776</v>
      </c>
      <c r="W121">
        <f t="shared" si="9"/>
        <v>1.41334511567648</v>
      </c>
      <c r="X121">
        <f t="shared" si="9"/>
        <v>0.970296798802544</v>
      </c>
      <c r="Y121">
        <f t="shared" si="9"/>
        <v>1.23772125344749</v>
      </c>
      <c r="Z121">
        <f t="shared" si="9"/>
        <v>0.853791127313188</v>
      </c>
      <c r="AA121">
        <f t="shared" si="9"/>
        <v>1.13172476694958</v>
      </c>
      <c r="AB121">
        <f t="shared" si="9"/>
        <v>0.87134323712051</v>
      </c>
      <c r="AC121">
        <f t="shared" si="9"/>
        <v>1.23680819652347</v>
      </c>
      <c r="AD121">
        <f t="shared" si="9"/>
        <v>0.874983924349901</v>
      </c>
      <c r="AE121">
        <f t="shared" si="9"/>
        <v>1</v>
      </c>
      <c r="AF121">
        <f t="shared" si="9"/>
        <v>0.0108734307215384</v>
      </c>
      <c r="AG121">
        <f t="shared" si="9"/>
        <v>0.0120485572436549</v>
      </c>
      <c r="AH121">
        <f t="shared" si="9"/>
        <v>-0.00474538030317946</v>
      </c>
      <c r="AI121">
        <f t="shared" si="9"/>
        <v>3.58630865032182</v>
      </c>
    </row>
    <row r="122" spans="1:10">
      <c r="A122" t="s">
        <v>17</v>
      </c>
      <c r="B122" t="s">
        <v>18</v>
      </c>
      <c r="C122" t="s">
        <v>19</v>
      </c>
      <c r="D122" t="s">
        <v>20</v>
      </c>
      <c r="E122" t="s">
        <v>21</v>
      </c>
      <c r="F122" t="s">
        <v>22</v>
      </c>
      <c r="G122" t="s">
        <v>23</v>
      </c>
      <c r="H122" t="s">
        <v>24</v>
      </c>
      <c r="I122" t="s">
        <v>25</v>
      </c>
      <c r="J122" t="s">
        <v>26</v>
      </c>
    </row>
    <row r="123" spans="1:9">
      <c r="A123">
        <v>5</v>
      </c>
      <c r="B123">
        <v>350</v>
      </c>
      <c r="C123">
        <v>2.5</v>
      </c>
      <c r="D123">
        <v>1.5</v>
      </c>
      <c r="E123">
        <v>32</v>
      </c>
      <c r="F123" t="s">
        <v>27</v>
      </c>
      <c r="G123" t="s">
        <v>27</v>
      </c>
      <c r="H123" t="s">
        <v>28</v>
      </c>
      <c r="I123">
        <v>2</v>
      </c>
    </row>
    <row r="125" spans="1:17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13</v>
      </c>
      <c r="O125" t="s">
        <v>14</v>
      </c>
      <c r="P125" t="s">
        <v>15</v>
      </c>
      <c r="Q125" t="s">
        <v>16</v>
      </c>
    </row>
    <row r="126" spans="1:17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80.786896</v>
      </c>
      <c r="H126">
        <v>62.366657</v>
      </c>
      <c r="I126">
        <v>82.178955</v>
      </c>
      <c r="J126">
        <v>61.753185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>
        <v>0.9544859</v>
      </c>
      <c r="B127">
        <v>0.9935848</v>
      </c>
      <c r="C127">
        <v>0.96842444</v>
      </c>
      <c r="D127">
        <v>1.0017589</v>
      </c>
      <c r="E127">
        <v>1.190031</v>
      </c>
      <c r="F127">
        <v>1.1414617</v>
      </c>
      <c r="G127">
        <v>81.73792</v>
      </c>
      <c r="H127">
        <v>63.36066</v>
      </c>
      <c r="I127">
        <v>83.14414</v>
      </c>
      <c r="J127">
        <v>62.75535</v>
      </c>
      <c r="K127">
        <v>1.0058221</v>
      </c>
      <c r="L127">
        <v>1.0265958</v>
      </c>
      <c r="M127">
        <v>1.0000032</v>
      </c>
      <c r="N127">
        <v>0.071962535</v>
      </c>
      <c r="O127">
        <v>0.08796807</v>
      </c>
      <c r="P127">
        <v>0.09418395</v>
      </c>
      <c r="Q127">
        <v>1.2568164</v>
      </c>
    </row>
    <row r="128" spans="1:17">
      <c r="A128">
        <v>0.9609167</v>
      </c>
      <c r="B128">
        <v>0.9935576</v>
      </c>
      <c r="C128">
        <v>0.9763807</v>
      </c>
      <c r="D128">
        <v>1.0017252</v>
      </c>
      <c r="E128">
        <v>1.1985034</v>
      </c>
      <c r="F128">
        <v>1.1414258</v>
      </c>
      <c r="G128">
        <v>81.74429</v>
      </c>
      <c r="H128">
        <v>63.360634</v>
      </c>
      <c r="I128">
        <v>83.15205</v>
      </c>
      <c r="J128">
        <v>62.755314</v>
      </c>
      <c r="K128">
        <v>1.0132492</v>
      </c>
      <c r="L128">
        <v>1.0265644</v>
      </c>
      <c r="M128">
        <v>1.0031341</v>
      </c>
      <c r="N128">
        <v>0.06851881</v>
      </c>
      <c r="O128">
        <v>0.08477195</v>
      </c>
      <c r="P128">
        <v>0.090269975</v>
      </c>
      <c r="Q128">
        <v>1.2656552</v>
      </c>
    </row>
    <row r="129" spans="1:17">
      <c r="A129">
        <v>2.1421936</v>
      </c>
      <c r="B129">
        <v>1.8367832</v>
      </c>
      <c r="C129">
        <v>2.1702983</v>
      </c>
      <c r="D129">
        <v>1.922838</v>
      </c>
      <c r="E129">
        <v>2.8079627</v>
      </c>
      <c r="F129">
        <v>2.2710004</v>
      </c>
      <c r="G129">
        <v>82.904015</v>
      </c>
      <c r="H129">
        <v>64.206955</v>
      </c>
      <c r="I129">
        <v>84.3022</v>
      </c>
      <c r="J129">
        <v>63.66877</v>
      </c>
      <c r="K129">
        <v>2.2721703</v>
      </c>
      <c r="L129">
        <v>1.9573075</v>
      </c>
      <c r="M129">
        <v>2.0019505</v>
      </c>
      <c r="N129">
        <v>0.059931163</v>
      </c>
      <c r="O129">
        <v>0.096467815</v>
      </c>
      <c r="P129">
        <v>0.102914184</v>
      </c>
      <c r="Q129">
        <v>3.9489079</v>
      </c>
    </row>
    <row r="130" spans="1:17">
      <c r="A130">
        <v>3.3641768</v>
      </c>
      <c r="B130">
        <v>2.777313</v>
      </c>
      <c r="C130">
        <v>3.239406</v>
      </c>
      <c r="D130">
        <v>2.7297285</v>
      </c>
      <c r="E130">
        <v>4.0699525</v>
      </c>
      <c r="F130">
        <v>3.421574</v>
      </c>
      <c r="G130">
        <v>84.05722</v>
      </c>
      <c r="H130">
        <v>65.11918</v>
      </c>
      <c r="I130">
        <v>85.3555</v>
      </c>
      <c r="J130">
        <v>64.47024</v>
      </c>
      <c r="K130">
        <v>3.4240746</v>
      </c>
      <c r="L130">
        <v>2.8796408</v>
      </c>
      <c r="M130">
        <v>3.0003388</v>
      </c>
      <c r="N130">
        <v>0.055805806</v>
      </c>
      <c r="O130">
        <v>0.08678423</v>
      </c>
      <c r="P130">
        <v>0.10599793</v>
      </c>
      <c r="Q130">
        <v>6.9389052</v>
      </c>
    </row>
    <row r="131" spans="1:17">
      <c r="A131">
        <v>4.281817</v>
      </c>
      <c r="B131">
        <v>3.6339984</v>
      </c>
      <c r="C131">
        <v>4.6167507</v>
      </c>
      <c r="D131">
        <v>3.637287</v>
      </c>
      <c r="E131">
        <v>5.5549273</v>
      </c>
      <c r="F131">
        <v>4.497619</v>
      </c>
      <c r="G131">
        <v>85.07611</v>
      </c>
      <c r="H131">
        <v>65.990616</v>
      </c>
      <c r="I131">
        <v>86.56864</v>
      </c>
      <c r="J131">
        <v>65.30461</v>
      </c>
      <c r="K131">
        <v>4.626479</v>
      </c>
      <c r="L131">
        <v>3.7888536</v>
      </c>
      <c r="M131">
        <v>4.0014105</v>
      </c>
      <c r="N131">
        <v>0.09662154</v>
      </c>
      <c r="O131">
        <v>0.11701587</v>
      </c>
      <c r="P131">
        <v>0.09740611</v>
      </c>
      <c r="Q131">
        <v>10.176588</v>
      </c>
    </row>
    <row r="132" spans="1:17">
      <c r="A132">
        <v>5.8122926</v>
      </c>
      <c r="B132">
        <v>4.395071</v>
      </c>
      <c r="C132">
        <v>5.583131</v>
      </c>
      <c r="D132">
        <v>4.410835</v>
      </c>
      <c r="E132">
        <v>6.8581796</v>
      </c>
      <c r="F132">
        <v>5.530648</v>
      </c>
      <c r="G132">
        <v>86.409164</v>
      </c>
      <c r="H132">
        <v>66.84069</v>
      </c>
      <c r="I132">
        <v>87.57219</v>
      </c>
      <c r="J132">
        <v>65.974396</v>
      </c>
      <c r="K132">
        <v>5.853837</v>
      </c>
      <c r="L132">
        <v>4.606347</v>
      </c>
      <c r="M132">
        <v>5.000623</v>
      </c>
      <c r="N132">
        <v>0.1229457</v>
      </c>
      <c r="O132">
        <v>0.08879476</v>
      </c>
      <c r="P132">
        <v>0.085973896</v>
      </c>
      <c r="Q132">
        <v>13.538953</v>
      </c>
    </row>
    <row r="133" spans="1:17">
      <c r="A133">
        <v>6.9072347</v>
      </c>
      <c r="B133">
        <v>5.0777183</v>
      </c>
      <c r="C133">
        <v>6.722838</v>
      </c>
      <c r="D133">
        <v>5.068821</v>
      </c>
      <c r="E133">
        <v>8.211092</v>
      </c>
      <c r="F133">
        <v>6.5025387</v>
      </c>
      <c r="G133">
        <v>87.684586</v>
      </c>
      <c r="H133">
        <v>67.63047</v>
      </c>
      <c r="I133">
        <v>89.06703</v>
      </c>
      <c r="J133">
        <v>66.65892</v>
      </c>
      <c r="K133">
        <v>7.1253967</v>
      </c>
      <c r="L133">
        <v>5.3636885</v>
      </c>
      <c r="M133">
        <v>6.0005264</v>
      </c>
      <c r="N133">
        <v>0.07415007</v>
      </c>
      <c r="O133">
        <v>0.09208093</v>
      </c>
      <c r="P133">
        <v>0.06983408</v>
      </c>
      <c r="Q133">
        <v>17.119677</v>
      </c>
    </row>
    <row r="134" spans="1:17">
      <c r="A134">
        <v>7.970626</v>
      </c>
      <c r="B134">
        <v>5.9081078</v>
      </c>
      <c r="C134">
        <v>7.7185016</v>
      </c>
      <c r="D134">
        <v>5.9507737</v>
      </c>
      <c r="E134">
        <v>9.441114</v>
      </c>
      <c r="F134">
        <v>7.563248</v>
      </c>
      <c r="G134">
        <v>88.75863</v>
      </c>
      <c r="H134">
        <v>68.21605</v>
      </c>
      <c r="I134">
        <v>90.14216</v>
      </c>
      <c r="J134">
        <v>67.51262</v>
      </c>
      <c r="K134">
        <v>8.213045</v>
      </c>
      <c r="L134">
        <v>6.206164</v>
      </c>
      <c r="M134">
        <v>7.0000067</v>
      </c>
      <c r="N134">
        <v>0.031658705</v>
      </c>
      <c r="O134">
        <v>0.1306037</v>
      </c>
      <c r="P134">
        <v>0.065301746</v>
      </c>
      <c r="Q134">
        <v>20.835375</v>
      </c>
    </row>
    <row r="135" spans="1:35">
      <c r="A135">
        <v>7.970626</v>
      </c>
      <c r="B135">
        <v>5.9081078</v>
      </c>
      <c r="C135">
        <v>7.7185016</v>
      </c>
      <c r="D135">
        <v>5.9507737</v>
      </c>
      <c r="E135">
        <v>9.441114</v>
      </c>
      <c r="F135">
        <v>7.563248</v>
      </c>
      <c r="G135">
        <v>88.75863</v>
      </c>
      <c r="H135">
        <v>68.21605</v>
      </c>
      <c r="I135">
        <v>90.14216</v>
      </c>
      <c r="J135">
        <v>67.51262</v>
      </c>
      <c r="K135">
        <v>8.213045</v>
      </c>
      <c r="L135">
        <v>6.206164</v>
      </c>
      <c r="M135">
        <v>7.002096</v>
      </c>
      <c r="N135">
        <v>0.031658705</v>
      </c>
      <c r="O135">
        <v>0.1306037</v>
      </c>
      <c r="P135">
        <v>0.065301746</v>
      </c>
      <c r="Q135">
        <v>20.835375</v>
      </c>
      <c r="S135">
        <f t="shared" ref="S135:AI135" si="10">(A135-A130)/($M135-$M130)</f>
        <v>1.15110661886233</v>
      </c>
      <c r="T135">
        <f t="shared" si="10"/>
        <v>0.782355011443473</v>
      </c>
      <c r="U135">
        <f t="shared" si="10"/>
        <v>1.11928219932983</v>
      </c>
      <c r="V135">
        <f t="shared" si="10"/>
        <v>0.804907704045613</v>
      </c>
      <c r="W135">
        <f t="shared" si="10"/>
        <v>1.34220074621219</v>
      </c>
      <c r="X135">
        <f t="shared" si="10"/>
        <v>1.03496384038492</v>
      </c>
      <c r="Y135">
        <f t="shared" si="10"/>
        <v>1.17483639437195</v>
      </c>
      <c r="Z135">
        <f t="shared" si="10"/>
        <v>0.77387753559861</v>
      </c>
      <c r="AA135">
        <f t="shared" si="10"/>
        <v>1.19613953590188</v>
      </c>
      <c r="AB135">
        <f t="shared" si="10"/>
        <v>0.760261017335083</v>
      </c>
      <c r="AC135">
        <f t="shared" si="10"/>
        <v>1.19671688227362</v>
      </c>
      <c r="AD135">
        <f t="shared" si="10"/>
        <v>0.831265625010933</v>
      </c>
      <c r="AE135">
        <f t="shared" si="10"/>
        <v>1</v>
      </c>
      <c r="AF135">
        <f t="shared" si="10"/>
        <v>-0.00603412445912511</v>
      </c>
      <c r="AG135">
        <f t="shared" si="10"/>
        <v>0.0109500571398984</v>
      </c>
      <c r="AH135">
        <f t="shared" si="10"/>
        <v>-0.0101695785041631</v>
      </c>
      <c r="AI135">
        <f t="shared" si="10"/>
        <v>3.4725919403606</v>
      </c>
    </row>
    <row r="136" spans="1:10">
      <c r="A136" t="s">
        <v>17</v>
      </c>
      <c r="B136" t="s">
        <v>18</v>
      </c>
      <c r="C136" t="s">
        <v>19</v>
      </c>
      <c r="D136" t="s">
        <v>20</v>
      </c>
      <c r="E136" t="s">
        <v>21</v>
      </c>
      <c r="F136" t="s">
        <v>22</v>
      </c>
      <c r="G136" t="s">
        <v>23</v>
      </c>
      <c r="H136" t="s">
        <v>24</v>
      </c>
      <c r="I136" t="s">
        <v>25</v>
      </c>
      <c r="J136" t="s">
        <v>26</v>
      </c>
    </row>
    <row r="137" spans="1:9">
      <c r="A137">
        <v>5</v>
      </c>
      <c r="B137">
        <v>350</v>
      </c>
      <c r="C137">
        <v>2.75</v>
      </c>
      <c r="D137">
        <v>1.5</v>
      </c>
      <c r="E137">
        <v>32</v>
      </c>
      <c r="F137" t="s">
        <v>27</v>
      </c>
      <c r="G137" t="s">
        <v>27</v>
      </c>
      <c r="H137" t="s">
        <v>28</v>
      </c>
      <c r="I137">
        <v>2</v>
      </c>
    </row>
    <row r="139" spans="1:17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 t="s">
        <v>15</v>
      </c>
      <c r="Q139" t="s">
        <v>16</v>
      </c>
    </row>
    <row r="140" spans="1:17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88.75863</v>
      </c>
      <c r="H140">
        <v>68.21605</v>
      </c>
      <c r="I140">
        <v>90.14216</v>
      </c>
      <c r="J140">
        <v>67.51262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>
      <c r="A141">
        <v>0.9452467</v>
      </c>
      <c r="B141">
        <v>0.9888499</v>
      </c>
      <c r="C141">
        <v>0.96087706</v>
      </c>
      <c r="D141">
        <v>0.9972922</v>
      </c>
      <c r="E141">
        <v>1.1906701</v>
      </c>
      <c r="F141">
        <v>1.1304075</v>
      </c>
      <c r="G141">
        <v>89.70797</v>
      </c>
      <c r="H141">
        <v>69.2056</v>
      </c>
      <c r="I141">
        <v>91.10781</v>
      </c>
      <c r="J141">
        <v>68.51055</v>
      </c>
      <c r="K141">
        <v>1.0023538</v>
      </c>
      <c r="L141">
        <v>1.0207783</v>
      </c>
      <c r="M141">
        <v>1.001763</v>
      </c>
      <c r="N141">
        <v>0.068243526</v>
      </c>
      <c r="O141">
        <v>0.08518599</v>
      </c>
      <c r="P141">
        <v>0.092438124</v>
      </c>
      <c r="Q141">
        <v>1.253061</v>
      </c>
    </row>
    <row r="142" spans="1:17">
      <c r="A142">
        <v>2.0925517</v>
      </c>
      <c r="B142">
        <v>1.8281082</v>
      </c>
      <c r="C142">
        <v>2.15511</v>
      </c>
      <c r="D142">
        <v>1.9169319</v>
      </c>
      <c r="E142">
        <v>2.816201</v>
      </c>
      <c r="F142">
        <v>2.2541804</v>
      </c>
      <c r="G142">
        <v>90.91908</v>
      </c>
      <c r="H142">
        <v>70.052124</v>
      </c>
      <c r="I142">
        <v>92.36506</v>
      </c>
      <c r="J142">
        <v>69.442</v>
      </c>
      <c r="K142">
        <v>2.289444</v>
      </c>
      <c r="L142">
        <v>1.9529133</v>
      </c>
      <c r="M142">
        <v>2.0010667</v>
      </c>
      <c r="N142">
        <v>0.053865455</v>
      </c>
      <c r="O142">
        <v>0.11103529</v>
      </c>
      <c r="P142">
        <v>0.10812126</v>
      </c>
      <c r="Q142">
        <v>3.9399116</v>
      </c>
    </row>
    <row r="143" spans="1:17">
      <c r="A143">
        <v>3.3110206</v>
      </c>
      <c r="B143">
        <v>2.7703571</v>
      </c>
      <c r="C143">
        <v>3.2269642</v>
      </c>
      <c r="D143">
        <v>2.7736042</v>
      </c>
      <c r="E143">
        <v>4.1192527</v>
      </c>
      <c r="F143">
        <v>3.381758</v>
      </c>
      <c r="G143">
        <v>92.074234</v>
      </c>
      <c r="H143">
        <v>70.96878</v>
      </c>
      <c r="I143">
        <v>93.427315</v>
      </c>
      <c r="J143">
        <v>70.2703</v>
      </c>
      <c r="K143">
        <v>3.4516134</v>
      </c>
      <c r="L143">
        <v>2.8871994</v>
      </c>
      <c r="M143">
        <v>3.0008135</v>
      </c>
      <c r="N143">
        <v>0.054596815</v>
      </c>
      <c r="O143">
        <v>0.0755342</v>
      </c>
      <c r="P143">
        <v>0.10501842</v>
      </c>
      <c r="Q143">
        <v>6.8655977</v>
      </c>
    </row>
    <row r="144" spans="1:17">
      <c r="A144">
        <v>4.251</v>
      </c>
      <c r="B144">
        <v>3.6731567</v>
      </c>
      <c r="C144">
        <v>4.445066</v>
      </c>
      <c r="D144">
        <v>3.6555798</v>
      </c>
      <c r="E144">
        <v>5.615284</v>
      </c>
      <c r="F144">
        <v>4.4792256</v>
      </c>
      <c r="G144">
        <v>93.212135</v>
      </c>
      <c r="H144">
        <v>71.77036</v>
      </c>
      <c r="I144">
        <v>94.76976</v>
      </c>
      <c r="J144">
        <v>71.164024</v>
      </c>
      <c r="K144">
        <v>4.6784883</v>
      </c>
      <c r="L144">
        <v>3.8027213</v>
      </c>
      <c r="M144">
        <v>4.001307</v>
      </c>
      <c r="N144">
        <v>0.07069133</v>
      </c>
      <c r="O144">
        <v>0.10597813</v>
      </c>
      <c r="P144">
        <v>0.10838541</v>
      </c>
      <c r="Q144">
        <v>10.057882</v>
      </c>
    </row>
    <row r="145" spans="1:17">
      <c r="A145">
        <v>5.392039</v>
      </c>
      <c r="B145">
        <v>4.294801</v>
      </c>
      <c r="C145">
        <v>5.508575</v>
      </c>
      <c r="D145">
        <v>4.580176</v>
      </c>
      <c r="E145">
        <v>6.9523196</v>
      </c>
      <c r="F145">
        <v>5.6046243</v>
      </c>
      <c r="G145">
        <v>94.469826</v>
      </c>
      <c r="H145">
        <v>72.52665</v>
      </c>
      <c r="I145">
        <v>96.03448</v>
      </c>
      <c r="J145">
        <v>72.01471</v>
      </c>
      <c r="K145">
        <v>5.8913054</v>
      </c>
      <c r="L145">
        <v>4.6584306</v>
      </c>
      <c r="M145">
        <v>5.00005</v>
      </c>
      <c r="N145">
        <v>0.055192925</v>
      </c>
      <c r="O145">
        <v>0.08339998</v>
      </c>
      <c r="P145">
        <v>0.09601052</v>
      </c>
      <c r="Q145">
        <v>13.456222</v>
      </c>
    </row>
    <row r="146" spans="1:17">
      <c r="A146">
        <v>6.6161313</v>
      </c>
      <c r="B146">
        <v>5.1817217</v>
      </c>
      <c r="C146">
        <v>6.6235204</v>
      </c>
      <c r="D146">
        <v>5.4403768</v>
      </c>
      <c r="E146">
        <v>8.248028</v>
      </c>
      <c r="F146">
        <v>6.7259994</v>
      </c>
      <c r="G146">
        <v>95.805786</v>
      </c>
      <c r="H146">
        <v>73.30309</v>
      </c>
      <c r="I146">
        <v>97.08193</v>
      </c>
      <c r="J146">
        <v>72.997925</v>
      </c>
      <c r="K146">
        <v>7.0949283</v>
      </c>
      <c r="L146">
        <v>5.584062</v>
      </c>
      <c r="M146">
        <v>6.000696</v>
      </c>
      <c r="N146">
        <v>0.056410927</v>
      </c>
      <c r="O146">
        <v>0.06475877</v>
      </c>
      <c r="P146">
        <v>0.084040776</v>
      </c>
      <c r="Q146">
        <v>17.014118</v>
      </c>
    </row>
    <row r="147" spans="1:35">
      <c r="A147">
        <v>7.5873437</v>
      </c>
      <c r="B147">
        <v>6.0093174</v>
      </c>
      <c r="C147">
        <v>7.8679266</v>
      </c>
      <c r="D147">
        <v>6.2463727</v>
      </c>
      <c r="E147">
        <v>9.6013775</v>
      </c>
      <c r="F147">
        <v>7.8243</v>
      </c>
      <c r="G147">
        <v>96.987206</v>
      </c>
      <c r="H147">
        <v>74.18595</v>
      </c>
      <c r="I147">
        <v>97.82199</v>
      </c>
      <c r="J147">
        <v>73.95768</v>
      </c>
      <c r="K147">
        <v>8.193025</v>
      </c>
      <c r="L147">
        <v>6.4989543</v>
      </c>
      <c r="M147">
        <v>7.001846</v>
      </c>
      <c r="N147">
        <v>0.031104654</v>
      </c>
      <c r="O147">
        <v>0.1229681</v>
      </c>
      <c r="P147">
        <v>0.11742841</v>
      </c>
      <c r="Q147">
        <v>20.66208</v>
      </c>
      <c r="S147">
        <f t="shared" ref="S147:AI147" si="11">(A147-A142)/($M147-$M142)</f>
        <v>1.09878714303589</v>
      </c>
      <c r="T147">
        <f t="shared" si="11"/>
        <v>0.836111523657923</v>
      </c>
      <c r="U147">
        <f t="shared" si="11"/>
        <v>1.14238526783216</v>
      </c>
      <c r="V147">
        <f t="shared" si="11"/>
        <v>0.865753223702554</v>
      </c>
      <c r="W147">
        <f t="shared" si="11"/>
        <v>1.35682382543857</v>
      </c>
      <c r="X147">
        <f t="shared" si="11"/>
        <v>1.11385031528986</v>
      </c>
      <c r="Y147">
        <f t="shared" si="11"/>
        <v>1.21343607385353</v>
      </c>
      <c r="Z147">
        <f t="shared" si="11"/>
        <v>0.826636360456859</v>
      </c>
      <c r="AA147">
        <f t="shared" si="11"/>
        <v>1.09121592308623</v>
      </c>
      <c r="AB147">
        <f t="shared" si="11"/>
        <v>0.902995259158908</v>
      </c>
      <c r="AC147">
        <f t="shared" si="11"/>
        <v>1.18053220225096</v>
      </c>
      <c r="AD147">
        <f t="shared" si="11"/>
        <v>0.909066512893301</v>
      </c>
      <c r="AE147">
        <f t="shared" si="11"/>
        <v>1</v>
      </c>
      <c r="AF147">
        <f t="shared" si="11"/>
        <v>-0.00455145081087662</v>
      </c>
      <c r="AG147">
        <f t="shared" si="11"/>
        <v>0.00238619008841282</v>
      </c>
      <c r="AH147">
        <f t="shared" si="11"/>
        <v>0.00186113992273164</v>
      </c>
      <c r="AI147">
        <f t="shared" si="11"/>
        <v>3.34391249779809</v>
      </c>
    </row>
    <row r="148" spans="1:10">
      <c r="A148" t="s">
        <v>17</v>
      </c>
      <c r="B148" t="s">
        <v>18</v>
      </c>
      <c r="C148" t="s">
        <v>19</v>
      </c>
      <c r="D148" t="s">
        <v>20</v>
      </c>
      <c r="E148" t="s">
        <v>21</v>
      </c>
      <c r="F148" t="s">
        <v>22</v>
      </c>
      <c r="G148" t="s">
        <v>23</v>
      </c>
      <c r="H148" t="s">
        <v>24</v>
      </c>
      <c r="I148" t="s">
        <v>25</v>
      </c>
      <c r="J148" t="s">
        <v>26</v>
      </c>
    </row>
    <row r="149" spans="1:9">
      <c r="A149">
        <v>5</v>
      </c>
      <c r="B149">
        <v>350</v>
      </c>
      <c r="C149">
        <v>3</v>
      </c>
      <c r="D149">
        <v>1.5</v>
      </c>
      <c r="E149">
        <v>32</v>
      </c>
      <c r="F149" t="s">
        <v>27</v>
      </c>
      <c r="G149" t="s">
        <v>27</v>
      </c>
      <c r="H149" t="s">
        <v>28</v>
      </c>
      <c r="I149">
        <v>2</v>
      </c>
    </row>
    <row r="151" spans="1:17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12</v>
      </c>
      <c r="N151" t="s">
        <v>13</v>
      </c>
      <c r="O151" t="s">
        <v>14</v>
      </c>
      <c r="P151" t="s">
        <v>15</v>
      </c>
      <c r="Q151" t="s">
        <v>16</v>
      </c>
    </row>
    <row r="152" spans="1:17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96.987206</v>
      </c>
      <c r="H152">
        <v>74.18595</v>
      </c>
      <c r="I152">
        <v>97.82199</v>
      </c>
      <c r="J152">
        <v>73.95768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>
      <c r="A153">
        <v>0.9404663</v>
      </c>
      <c r="B153">
        <v>0.9847551</v>
      </c>
      <c r="C153">
        <v>0.9567324</v>
      </c>
      <c r="D153">
        <v>0.99374783</v>
      </c>
      <c r="E153">
        <v>1.1602751</v>
      </c>
      <c r="F153">
        <v>1.1220337</v>
      </c>
      <c r="G153">
        <v>97.92679</v>
      </c>
      <c r="H153">
        <v>75.17162</v>
      </c>
      <c r="I153">
        <v>98.778244</v>
      </c>
      <c r="J153">
        <v>74.95209</v>
      </c>
      <c r="K153">
        <v>0.99065584</v>
      </c>
      <c r="L153">
        <v>1.0161227</v>
      </c>
      <c r="M153">
        <v>1.0011429</v>
      </c>
      <c r="N153">
        <v>0.06872732</v>
      </c>
      <c r="O153">
        <v>0.085943505</v>
      </c>
      <c r="P153">
        <v>0.09066934</v>
      </c>
      <c r="Q153">
        <v>1.2423347</v>
      </c>
    </row>
    <row r="154" spans="1:17">
      <c r="A154">
        <v>2.0778913</v>
      </c>
      <c r="B154">
        <v>1.8231102</v>
      </c>
      <c r="C154">
        <v>2.1001172</v>
      </c>
      <c r="D154">
        <v>1.9015197</v>
      </c>
      <c r="E154">
        <v>2.7185135</v>
      </c>
      <c r="F154">
        <v>2.2274473</v>
      </c>
      <c r="G154">
        <v>99.15882</v>
      </c>
      <c r="H154">
        <v>76.028755</v>
      </c>
      <c r="I154">
        <v>100.06408</v>
      </c>
      <c r="J154">
        <v>75.890144</v>
      </c>
      <c r="K154">
        <v>2.2620454</v>
      </c>
      <c r="L154">
        <v>1.9454657</v>
      </c>
      <c r="M154">
        <v>2.0003853</v>
      </c>
      <c r="N154">
        <v>0.037799567</v>
      </c>
      <c r="O154">
        <v>0.09830163</v>
      </c>
      <c r="P154">
        <v>0.1102283</v>
      </c>
      <c r="Q154">
        <v>3.9004097</v>
      </c>
    </row>
    <row r="155" spans="1:17">
      <c r="A155">
        <v>3.2718976</v>
      </c>
      <c r="B155">
        <v>2.7291918</v>
      </c>
      <c r="C155">
        <v>3.1600273</v>
      </c>
      <c r="D155">
        <v>2.7149673</v>
      </c>
      <c r="E155">
        <v>3.959646</v>
      </c>
      <c r="F155">
        <v>3.2945845</v>
      </c>
      <c r="G155">
        <v>100.250175</v>
      </c>
      <c r="H155">
        <v>76.92742</v>
      </c>
      <c r="I155">
        <v>101.24807</v>
      </c>
      <c r="J155">
        <v>76.66615</v>
      </c>
      <c r="K155">
        <v>3.4161572</v>
      </c>
      <c r="L155">
        <v>2.83774</v>
      </c>
      <c r="M155">
        <v>3.000104</v>
      </c>
      <c r="N155">
        <v>0.055205494</v>
      </c>
      <c r="O155">
        <v>0.07564744</v>
      </c>
      <c r="P155">
        <v>0.10820354</v>
      </c>
      <c r="Q155">
        <v>6.779957</v>
      </c>
    </row>
    <row r="156" spans="1:17">
      <c r="A156">
        <v>4.2236385</v>
      </c>
      <c r="B156">
        <v>3.5646615</v>
      </c>
      <c r="C156">
        <v>4.249181</v>
      </c>
      <c r="D156">
        <v>3.6384978</v>
      </c>
      <c r="E156">
        <v>5.439421</v>
      </c>
      <c r="F156">
        <v>4.3501806</v>
      </c>
      <c r="G156">
        <v>101.60773</v>
      </c>
      <c r="H156">
        <v>77.803024</v>
      </c>
      <c r="I156">
        <v>102.46397</v>
      </c>
      <c r="J156">
        <v>77.49239</v>
      </c>
      <c r="K156">
        <v>4.6349854</v>
      </c>
      <c r="L156">
        <v>3.7410161</v>
      </c>
      <c r="M156">
        <v>4.0018134</v>
      </c>
      <c r="N156">
        <v>0.07343919</v>
      </c>
      <c r="O156">
        <v>0.103009276</v>
      </c>
      <c r="P156">
        <v>0.08966046</v>
      </c>
      <c r="Q156">
        <v>9.941106</v>
      </c>
    </row>
    <row r="157" spans="1:17">
      <c r="A157">
        <v>5.509616</v>
      </c>
      <c r="B157">
        <v>4.3831134</v>
      </c>
      <c r="C157">
        <v>5.387316</v>
      </c>
      <c r="D157">
        <v>4.401</v>
      </c>
      <c r="E157">
        <v>6.7120414</v>
      </c>
      <c r="F157">
        <v>5.4079275</v>
      </c>
      <c r="G157">
        <v>102.93104</v>
      </c>
      <c r="H157">
        <v>78.500046</v>
      </c>
      <c r="I157">
        <v>103.58341</v>
      </c>
      <c r="J157">
        <v>78.34034</v>
      </c>
      <c r="K157">
        <v>5.862882</v>
      </c>
      <c r="L157">
        <v>4.5777574</v>
      </c>
      <c r="M157">
        <v>5.0009174</v>
      </c>
      <c r="N157">
        <v>0.060139727</v>
      </c>
      <c r="O157">
        <v>0.14280035</v>
      </c>
      <c r="P157">
        <v>0.076489165</v>
      </c>
      <c r="Q157">
        <v>13.256364</v>
      </c>
    </row>
    <row r="158" spans="1:17">
      <c r="A158">
        <v>6.4852796</v>
      </c>
      <c r="B158">
        <v>5.1776924</v>
      </c>
      <c r="C158">
        <v>6.437673</v>
      </c>
      <c r="D158">
        <v>5.2968035</v>
      </c>
      <c r="E158">
        <v>8.10034</v>
      </c>
      <c r="F158">
        <v>6.476696</v>
      </c>
      <c r="G158">
        <v>103.85937</v>
      </c>
      <c r="H158">
        <v>79.25042</v>
      </c>
      <c r="I158">
        <v>104.48714</v>
      </c>
      <c r="J158">
        <v>79.25496</v>
      </c>
      <c r="K158">
        <v>6.9121647</v>
      </c>
      <c r="L158">
        <v>5.4625883</v>
      </c>
      <c r="M158">
        <v>6.0017166</v>
      </c>
      <c r="N158">
        <v>0.015952539</v>
      </c>
      <c r="O158">
        <v>0.08839728</v>
      </c>
      <c r="P158">
        <v>0.13172491</v>
      </c>
      <c r="Q158">
        <v>16.695148</v>
      </c>
    </row>
    <row r="159" spans="1:35">
      <c r="A159">
        <v>7.5096607</v>
      </c>
      <c r="B159">
        <v>6.0653143</v>
      </c>
      <c r="C159">
        <v>7.4982057</v>
      </c>
      <c r="D159">
        <v>6.150488</v>
      </c>
      <c r="E159">
        <v>9.181557</v>
      </c>
      <c r="F159">
        <v>7.441072</v>
      </c>
      <c r="G159">
        <v>105.484505</v>
      </c>
      <c r="H159">
        <v>80.114815</v>
      </c>
      <c r="I159">
        <v>105.43245</v>
      </c>
      <c r="J159">
        <v>80.093735</v>
      </c>
      <c r="K159">
        <v>8.0595</v>
      </c>
      <c r="L159">
        <v>6.3443656</v>
      </c>
      <c r="M159">
        <v>7.0005875</v>
      </c>
      <c r="N159">
        <v>0.06377422</v>
      </c>
      <c r="O159">
        <v>0.03062592</v>
      </c>
      <c r="P159">
        <v>0.08579186</v>
      </c>
      <c r="Q159">
        <v>20.19761</v>
      </c>
      <c r="S159">
        <f t="shared" ref="S159:AI159" si="12">(A159-A154)/($M159-$M154)</f>
        <v>1.08630994962564</v>
      </c>
      <c r="T159">
        <f t="shared" si="12"/>
        <v>0.848406510440718</v>
      </c>
      <c r="U159">
        <f t="shared" si="12"/>
        <v>1.07957404202574</v>
      </c>
      <c r="V159">
        <f t="shared" si="12"/>
        <v>0.849759295734081</v>
      </c>
      <c r="W159">
        <f t="shared" si="12"/>
        <v>1.29255642901801</v>
      </c>
      <c r="X159">
        <f t="shared" si="12"/>
        <v>1.04268277390862</v>
      </c>
      <c r="Y159">
        <f t="shared" si="12"/>
        <v>1.26508583992863</v>
      </c>
      <c r="Z159">
        <f t="shared" si="12"/>
        <v>0.817178953283127</v>
      </c>
      <c r="AA159">
        <f t="shared" si="12"/>
        <v>1.07363058237925</v>
      </c>
      <c r="AB159">
        <f t="shared" si="12"/>
        <v>0.840684202730839</v>
      </c>
      <c r="AC159">
        <f t="shared" si="12"/>
        <v>1.15944403208334</v>
      </c>
      <c r="AD159">
        <f t="shared" si="12"/>
        <v>0.879744403136337</v>
      </c>
      <c r="AE159">
        <f t="shared" si="12"/>
        <v>1</v>
      </c>
      <c r="AF159">
        <f t="shared" si="12"/>
        <v>0.00519472052550195</v>
      </c>
      <c r="AG159">
        <f t="shared" si="12"/>
        <v>-0.0135345946609919</v>
      </c>
      <c r="AH159">
        <f t="shared" si="12"/>
        <v>-0.0048870903660656</v>
      </c>
      <c r="AI159">
        <f t="shared" si="12"/>
        <v>3.25930825357422</v>
      </c>
    </row>
    <row r="160" spans="1:10">
      <c r="A160" t="s">
        <v>17</v>
      </c>
      <c r="B160" t="s">
        <v>18</v>
      </c>
      <c r="C160" t="s">
        <v>19</v>
      </c>
      <c r="D160" t="s">
        <v>20</v>
      </c>
      <c r="E160" t="s">
        <v>21</v>
      </c>
      <c r="F160" t="s">
        <v>22</v>
      </c>
      <c r="G160" t="s">
        <v>23</v>
      </c>
      <c r="H160" t="s">
        <v>24</v>
      </c>
      <c r="I160" t="s">
        <v>25</v>
      </c>
      <c r="J160" t="s">
        <v>26</v>
      </c>
    </row>
    <row r="161" spans="1:9">
      <c r="A161">
        <v>5</v>
      </c>
      <c r="B161">
        <v>350</v>
      </c>
      <c r="C161">
        <v>3.25</v>
      </c>
      <c r="D161">
        <v>1.5</v>
      </c>
      <c r="E161">
        <v>32</v>
      </c>
      <c r="F161" t="s">
        <v>27</v>
      </c>
      <c r="G161" t="s">
        <v>27</v>
      </c>
      <c r="H161" t="s">
        <v>28</v>
      </c>
      <c r="I161">
        <v>2</v>
      </c>
    </row>
    <row r="163" spans="1:17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 t="s">
        <v>11</v>
      </c>
      <c r="M163" t="s">
        <v>12</v>
      </c>
      <c r="N163" t="s">
        <v>13</v>
      </c>
      <c r="O163" t="s">
        <v>14</v>
      </c>
      <c r="P163" t="s">
        <v>15</v>
      </c>
      <c r="Q163" t="s">
        <v>16</v>
      </c>
    </row>
    <row r="164" spans="1:17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105.484505</v>
      </c>
      <c r="H164">
        <v>80.114815</v>
      </c>
      <c r="I164">
        <v>105.43245</v>
      </c>
      <c r="J164">
        <v>80.093735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>
        <v>0.9420844</v>
      </c>
      <c r="B165">
        <v>0.9808872</v>
      </c>
      <c r="C165">
        <v>0.9592347</v>
      </c>
      <c r="D165">
        <v>0.9904534</v>
      </c>
      <c r="E165">
        <v>1.1513039</v>
      </c>
      <c r="F165">
        <v>1.11382</v>
      </c>
      <c r="G165">
        <v>106.415794</v>
      </c>
      <c r="H165">
        <v>81.09707</v>
      </c>
      <c r="I165">
        <v>106.3809</v>
      </c>
      <c r="J165">
        <v>81.084915</v>
      </c>
      <c r="K165">
        <v>0.9864652</v>
      </c>
      <c r="L165">
        <v>1.0117383</v>
      </c>
      <c r="M165">
        <v>1.0007867</v>
      </c>
      <c r="N165">
        <v>0.06974712</v>
      </c>
      <c r="O165">
        <v>0.08712654</v>
      </c>
      <c r="P165">
        <v>0.09101176</v>
      </c>
      <c r="Q165">
        <v>1.2274112</v>
      </c>
    </row>
    <row r="166" spans="1:17">
      <c r="A166">
        <v>2.0940948</v>
      </c>
      <c r="B166">
        <v>1.8151945</v>
      </c>
      <c r="C166">
        <v>2.1466773</v>
      </c>
      <c r="D166">
        <v>1.9015151</v>
      </c>
      <c r="E166">
        <v>2.6954226</v>
      </c>
      <c r="F166">
        <v>2.2068372</v>
      </c>
      <c r="G166">
        <v>107.614456</v>
      </c>
      <c r="H166">
        <v>81.94287</v>
      </c>
      <c r="I166">
        <v>107.66119</v>
      </c>
      <c r="J166">
        <v>82.02189</v>
      </c>
      <c r="K166">
        <v>2.2589808</v>
      </c>
      <c r="L166">
        <v>1.9359728</v>
      </c>
      <c r="M166">
        <v>2.0014796</v>
      </c>
      <c r="N166">
        <v>0.037974484</v>
      </c>
      <c r="O166">
        <v>0.10753165</v>
      </c>
      <c r="P166">
        <v>0.10939845</v>
      </c>
      <c r="Q166">
        <v>3.8466868</v>
      </c>
    </row>
    <row r="167" spans="1:17">
      <c r="A167">
        <v>3.2798357</v>
      </c>
      <c r="B167">
        <v>2.709188</v>
      </c>
      <c r="C167">
        <v>3.2222848</v>
      </c>
      <c r="D167">
        <v>2.7069573</v>
      </c>
      <c r="E167">
        <v>3.9596672</v>
      </c>
      <c r="F167">
        <v>3.240753</v>
      </c>
      <c r="G167">
        <v>108.68623</v>
      </c>
      <c r="H167">
        <v>82.8682</v>
      </c>
      <c r="I167">
        <v>108.78622</v>
      </c>
      <c r="J167">
        <v>82.83038</v>
      </c>
      <c r="K167">
        <v>3.4034433</v>
      </c>
      <c r="L167">
        <v>2.829412</v>
      </c>
      <c r="M167">
        <v>3.0000634</v>
      </c>
      <c r="N167">
        <v>0.0530195</v>
      </c>
      <c r="O167">
        <v>0.06528257</v>
      </c>
      <c r="P167">
        <v>0.10679139</v>
      </c>
      <c r="Q167">
        <v>6.658885</v>
      </c>
    </row>
    <row r="168" spans="1:17">
      <c r="A168">
        <v>4.500858</v>
      </c>
      <c r="B168">
        <v>3.5445986</v>
      </c>
      <c r="C168">
        <v>4.319082</v>
      </c>
      <c r="D168">
        <v>3.548901</v>
      </c>
      <c r="E168">
        <v>5.473647</v>
      </c>
      <c r="F168">
        <v>4.3004675</v>
      </c>
      <c r="G168">
        <v>109.8747</v>
      </c>
      <c r="H168">
        <v>83.727295</v>
      </c>
      <c r="I168">
        <v>110.09031</v>
      </c>
      <c r="J168">
        <v>83.76518</v>
      </c>
      <c r="K168">
        <v>4.668335</v>
      </c>
      <c r="L168">
        <v>3.7356079</v>
      </c>
      <c r="M168">
        <v>4.0016437</v>
      </c>
      <c r="N168">
        <v>0.09662307</v>
      </c>
      <c r="O168">
        <v>0.10931267</v>
      </c>
      <c r="P168">
        <v>0.09377762</v>
      </c>
      <c r="Q168">
        <v>9.811487</v>
      </c>
    </row>
    <row r="169" spans="1:17">
      <c r="A169">
        <v>5.9762487</v>
      </c>
      <c r="B169">
        <v>4.267984</v>
      </c>
      <c r="C169">
        <v>5.161126</v>
      </c>
      <c r="D169">
        <v>4.4113626</v>
      </c>
      <c r="E169">
        <v>6.7540774</v>
      </c>
      <c r="F169">
        <v>5.27698</v>
      </c>
      <c r="G169">
        <v>111.0282</v>
      </c>
      <c r="H169">
        <v>84.573654</v>
      </c>
      <c r="I169">
        <v>111.38519</v>
      </c>
      <c r="J169">
        <v>84.68316</v>
      </c>
      <c r="K169">
        <v>5.877582</v>
      </c>
      <c r="L169">
        <v>4.600956</v>
      </c>
      <c r="M169">
        <v>5.0010056</v>
      </c>
      <c r="N169">
        <v>0.08108092</v>
      </c>
      <c r="O169">
        <v>0.12402453</v>
      </c>
      <c r="P169">
        <v>0.16811611</v>
      </c>
      <c r="Q169">
        <v>13.236149</v>
      </c>
    </row>
    <row r="170" spans="1:17">
      <c r="A170">
        <v>6.8323517</v>
      </c>
      <c r="B170">
        <v>5.07205</v>
      </c>
      <c r="C170">
        <v>6.3945403</v>
      </c>
      <c r="D170">
        <v>5.288114</v>
      </c>
      <c r="E170">
        <v>8.048459</v>
      </c>
      <c r="F170">
        <v>6.000784</v>
      </c>
      <c r="G170">
        <v>112.05394</v>
      </c>
      <c r="H170">
        <v>85.38864</v>
      </c>
      <c r="I170">
        <v>112.5317</v>
      </c>
      <c r="J170">
        <v>85.618805</v>
      </c>
      <c r="K170">
        <v>6.9888153</v>
      </c>
      <c r="L170">
        <v>5.432011</v>
      </c>
      <c r="M170">
        <v>6.0003114</v>
      </c>
      <c r="N170">
        <v>0.02023025</v>
      </c>
      <c r="O170">
        <v>0.09383422</v>
      </c>
      <c r="P170">
        <v>0.18568738</v>
      </c>
      <c r="Q170">
        <v>16.731325</v>
      </c>
    </row>
    <row r="171" spans="1:35">
      <c r="A171">
        <v>7.7089734</v>
      </c>
      <c r="B171">
        <v>5.9900393</v>
      </c>
      <c r="C171">
        <v>7.50698</v>
      </c>
      <c r="D171">
        <v>6.0876927</v>
      </c>
      <c r="E171">
        <v>9.469434</v>
      </c>
      <c r="F171">
        <v>6.8661327</v>
      </c>
      <c r="G171">
        <v>113.27396</v>
      </c>
      <c r="H171">
        <v>86.12772</v>
      </c>
      <c r="I171">
        <v>113.38045</v>
      </c>
      <c r="J171">
        <v>86.58344</v>
      </c>
      <c r="K171">
        <v>8.08458</v>
      </c>
      <c r="L171">
        <v>6.2893376</v>
      </c>
      <c r="M171">
        <v>7.0006294</v>
      </c>
      <c r="N171">
        <v>0.06768958</v>
      </c>
      <c r="O171">
        <v>0.07113535</v>
      </c>
      <c r="P171">
        <v>0.15191402</v>
      </c>
      <c r="Q171">
        <v>20.24356</v>
      </c>
      <c r="S171">
        <f t="shared" ref="S171:AI171" si="13">(A171-A166)/($M171-$M166)</f>
        <v>1.12316670326622</v>
      </c>
      <c r="T171">
        <f t="shared" si="13"/>
        <v>0.835110962268024</v>
      </c>
      <c r="U171">
        <f t="shared" si="13"/>
        <v>1.07224286417662</v>
      </c>
      <c r="V171">
        <f t="shared" si="13"/>
        <v>0.837377907739432</v>
      </c>
      <c r="W171">
        <f t="shared" si="13"/>
        <v>1.35503268975857</v>
      </c>
      <c r="X171">
        <f t="shared" si="13"/>
        <v>0.932017580269349</v>
      </c>
      <c r="Y171">
        <f t="shared" si="13"/>
        <v>1.13209330114493</v>
      </c>
      <c r="Z171">
        <f t="shared" si="13"/>
        <v>0.837112342582732</v>
      </c>
      <c r="AA171">
        <f t="shared" si="13"/>
        <v>1.14404653367258</v>
      </c>
      <c r="AB171">
        <f t="shared" si="13"/>
        <v>0.912465155575053</v>
      </c>
      <c r="AC171">
        <f t="shared" si="13"/>
        <v>1.16531799067113</v>
      </c>
      <c r="AD171">
        <f t="shared" si="13"/>
        <v>0.870821034408691</v>
      </c>
      <c r="AE171">
        <f t="shared" si="13"/>
        <v>1</v>
      </c>
      <c r="AF171">
        <f t="shared" si="13"/>
        <v>0.00594402992284808</v>
      </c>
      <c r="AG171">
        <f t="shared" si="13"/>
        <v>-0.00728049797587582</v>
      </c>
      <c r="AH171">
        <f t="shared" si="13"/>
        <v>0.00850456011540203</v>
      </c>
      <c r="AI171">
        <f t="shared" si="13"/>
        <v>3.27993235969844</v>
      </c>
    </row>
    <row r="172" spans="1:10">
      <c r="A172" t="s">
        <v>17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 t="s">
        <v>23</v>
      </c>
      <c r="H172" t="s">
        <v>24</v>
      </c>
      <c r="I172" t="s">
        <v>25</v>
      </c>
      <c r="J172" t="s">
        <v>26</v>
      </c>
    </row>
    <row r="173" spans="1:9">
      <c r="A173">
        <v>5</v>
      </c>
      <c r="B173">
        <v>350</v>
      </c>
      <c r="C173">
        <v>3.5</v>
      </c>
      <c r="D173">
        <v>1.5</v>
      </c>
      <c r="E173">
        <v>32</v>
      </c>
      <c r="F173" t="s">
        <v>27</v>
      </c>
      <c r="G173" t="s">
        <v>27</v>
      </c>
      <c r="H173" t="s">
        <v>28</v>
      </c>
      <c r="I173">
        <v>2</v>
      </c>
    </row>
    <row r="175" spans="1:17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13</v>
      </c>
      <c r="O175" t="s">
        <v>14</v>
      </c>
      <c r="P175" t="s">
        <v>15</v>
      </c>
      <c r="Q175" t="s">
        <v>16</v>
      </c>
    </row>
    <row r="176" spans="1:17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113.27396</v>
      </c>
      <c r="H176">
        <v>86.12772</v>
      </c>
      <c r="I176">
        <v>113.38045</v>
      </c>
      <c r="J176">
        <v>86.58344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>
      <c r="A177">
        <v>0.9357011</v>
      </c>
      <c r="B177">
        <v>0.9778871</v>
      </c>
      <c r="C177">
        <v>0.95341015</v>
      </c>
      <c r="D177">
        <v>0.9874628</v>
      </c>
      <c r="E177">
        <v>1.1376525</v>
      </c>
      <c r="F177">
        <v>1.1067961</v>
      </c>
      <c r="G177">
        <v>114.20223</v>
      </c>
      <c r="H177">
        <v>87.10698</v>
      </c>
      <c r="I177">
        <v>114.32592</v>
      </c>
      <c r="J177">
        <v>87.5719</v>
      </c>
      <c r="K177">
        <v>0.98009837</v>
      </c>
      <c r="L177">
        <v>1.0079844</v>
      </c>
      <c r="M177">
        <v>1.0006942</v>
      </c>
      <c r="N177">
        <v>0.06908804</v>
      </c>
      <c r="O177">
        <v>0.086918175</v>
      </c>
      <c r="P177">
        <v>0.08998536</v>
      </c>
      <c r="Q177">
        <v>1.0146705</v>
      </c>
    </row>
    <row r="178" spans="1:17">
      <c r="A178">
        <v>2.1799622</v>
      </c>
      <c r="B178">
        <v>1.829117</v>
      </c>
      <c r="C178">
        <v>2.2509537</v>
      </c>
      <c r="D178">
        <v>1.9182788</v>
      </c>
      <c r="E178">
        <v>2.6626458</v>
      </c>
      <c r="F178">
        <v>2.1938472</v>
      </c>
      <c r="G178">
        <v>115.35708</v>
      </c>
      <c r="H178">
        <v>87.94334</v>
      </c>
      <c r="I178">
        <v>115.595825</v>
      </c>
      <c r="J178">
        <v>88.5023</v>
      </c>
      <c r="K178">
        <v>2.2784002</v>
      </c>
      <c r="L178">
        <v>1.9351606</v>
      </c>
      <c r="M178">
        <v>2.0019853</v>
      </c>
      <c r="N178">
        <v>0.0735599</v>
      </c>
      <c r="O178">
        <v>0.12469178</v>
      </c>
      <c r="P178">
        <v>0.107398376</v>
      </c>
      <c r="Q178">
        <v>3.2723932</v>
      </c>
    </row>
    <row r="179" spans="1:17">
      <c r="A179">
        <v>3.2769957</v>
      </c>
      <c r="B179">
        <v>2.7043467</v>
      </c>
      <c r="C179">
        <v>3.4923236</v>
      </c>
      <c r="D179">
        <v>2.6121106</v>
      </c>
      <c r="E179">
        <v>3.9029858</v>
      </c>
      <c r="F179">
        <v>3.2193444</v>
      </c>
      <c r="G179">
        <v>116.49544</v>
      </c>
      <c r="H179">
        <v>88.91375</v>
      </c>
      <c r="I179">
        <v>116.72011</v>
      </c>
      <c r="J179">
        <v>89.2891</v>
      </c>
      <c r="K179">
        <v>3.4466822</v>
      </c>
      <c r="L179">
        <v>2.8055277</v>
      </c>
      <c r="M179">
        <v>3.0009394</v>
      </c>
      <c r="N179">
        <v>0.079106435</v>
      </c>
      <c r="O179">
        <v>0.08759865</v>
      </c>
      <c r="P179">
        <v>0.103535846</v>
      </c>
      <c r="Q179">
        <v>5.6687665</v>
      </c>
    </row>
    <row r="180" spans="1:17">
      <c r="A180">
        <v>4.610257</v>
      </c>
      <c r="B180">
        <v>3.5583088</v>
      </c>
      <c r="C180">
        <v>4.7003393</v>
      </c>
      <c r="D180">
        <v>3.487253</v>
      </c>
      <c r="E180">
        <v>5.3770356</v>
      </c>
      <c r="F180">
        <v>4.2742443</v>
      </c>
      <c r="G180">
        <v>117.50768</v>
      </c>
      <c r="H180">
        <v>89.77817</v>
      </c>
      <c r="I180">
        <v>118.04838</v>
      </c>
      <c r="J180">
        <v>90.11932</v>
      </c>
      <c r="K180">
        <v>4.717863</v>
      </c>
      <c r="L180">
        <v>3.7012777</v>
      </c>
      <c r="M180">
        <v>4.0013156</v>
      </c>
      <c r="N180">
        <v>0.096494325</v>
      </c>
      <c r="O180">
        <v>0.056788407</v>
      </c>
      <c r="P180">
        <v>0.09744579</v>
      </c>
      <c r="Q180">
        <v>8.518178</v>
      </c>
    </row>
    <row r="181" spans="1:17">
      <c r="A181">
        <v>5.6533895</v>
      </c>
      <c r="B181">
        <v>4.3395295</v>
      </c>
      <c r="C181">
        <v>5.875361</v>
      </c>
      <c r="D181">
        <v>4.4948983</v>
      </c>
      <c r="E181">
        <v>6.536196</v>
      </c>
      <c r="F181">
        <v>5.220398</v>
      </c>
      <c r="G181">
        <v>118.60992</v>
      </c>
      <c r="H181">
        <v>90.59435</v>
      </c>
      <c r="I181">
        <v>119.03125</v>
      </c>
      <c r="J181">
        <v>91.04501</v>
      </c>
      <c r="K181">
        <v>5.810362</v>
      </c>
      <c r="L181">
        <v>4.596664</v>
      </c>
      <c r="M181">
        <v>5.0010824</v>
      </c>
      <c r="N181">
        <v>0.06321433</v>
      </c>
      <c r="O181">
        <v>0.07207477</v>
      </c>
      <c r="P181">
        <v>0.07008741</v>
      </c>
      <c r="Q181">
        <v>11.573861</v>
      </c>
    </row>
    <row r="182" spans="1:17">
      <c r="A182">
        <v>6.754396</v>
      </c>
      <c r="B182">
        <v>5.2287455</v>
      </c>
      <c r="C182">
        <v>7.07038</v>
      </c>
      <c r="D182">
        <v>5.4102983</v>
      </c>
      <c r="E182">
        <v>8.055236</v>
      </c>
      <c r="F182">
        <v>6.09044</v>
      </c>
      <c r="G182">
        <v>119.56234</v>
      </c>
      <c r="H182">
        <v>91.422165</v>
      </c>
      <c r="I182">
        <v>119.94182</v>
      </c>
      <c r="J182">
        <v>92.04991</v>
      </c>
      <c r="K182">
        <v>6.945957</v>
      </c>
      <c r="L182">
        <v>5.498112</v>
      </c>
      <c r="M182">
        <v>6.000336</v>
      </c>
      <c r="N182">
        <v>0.08262422</v>
      </c>
      <c r="O182">
        <v>0.0785448</v>
      </c>
      <c r="P182">
        <v>0.18209982</v>
      </c>
      <c r="Q182">
        <v>14.700297</v>
      </c>
    </row>
    <row r="183" spans="1:35">
      <c r="A183">
        <v>7.8371663</v>
      </c>
      <c r="B183">
        <v>6.0123587</v>
      </c>
      <c r="C183">
        <v>7.906292</v>
      </c>
      <c r="D183">
        <v>6.1285257</v>
      </c>
      <c r="E183">
        <v>8.755456</v>
      </c>
      <c r="F183">
        <v>7.1283317</v>
      </c>
      <c r="G183">
        <v>120.8963</v>
      </c>
      <c r="H183">
        <v>92.08725</v>
      </c>
      <c r="I183">
        <v>121.23987</v>
      </c>
      <c r="J183">
        <v>92.99702</v>
      </c>
      <c r="K183">
        <v>7.996162</v>
      </c>
      <c r="L183">
        <v>6.3285065</v>
      </c>
      <c r="M183">
        <v>7.001372</v>
      </c>
      <c r="N183">
        <v>0.1262515</v>
      </c>
      <c r="O183">
        <v>0.16081722</v>
      </c>
      <c r="P183">
        <v>0.07047671</v>
      </c>
      <c r="Q183">
        <v>17.73032</v>
      </c>
      <c r="S183">
        <f t="shared" ref="S183:AI183" si="14">(A183-A178)/($M183-$M178)</f>
        <v>1.13157961955613</v>
      </c>
      <c r="T183">
        <f t="shared" si="14"/>
        <v>0.836750975874701</v>
      </c>
      <c r="U183">
        <f t="shared" si="14"/>
        <v>1.13120641377871</v>
      </c>
      <c r="V183">
        <f t="shared" si="14"/>
        <v>0.842152678447538</v>
      </c>
      <c r="W183">
        <f t="shared" si="14"/>
        <v>1.21871152715592</v>
      </c>
      <c r="X183">
        <f t="shared" si="14"/>
        <v>0.987017967623909</v>
      </c>
      <c r="Y183">
        <f t="shared" si="14"/>
        <v>1.10797990481512</v>
      </c>
      <c r="Z183">
        <f t="shared" si="14"/>
        <v>0.828883670871067</v>
      </c>
      <c r="AA183">
        <f t="shared" si="14"/>
        <v>1.12894747669749</v>
      </c>
      <c r="AB183">
        <f t="shared" si="14"/>
        <v>0.899054277997739</v>
      </c>
      <c r="AC183">
        <f t="shared" si="14"/>
        <v>1.14369264533988</v>
      </c>
      <c r="AD183">
        <f t="shared" si="14"/>
        <v>0.878776970783236</v>
      </c>
      <c r="AE183">
        <f t="shared" si="14"/>
        <v>1</v>
      </c>
      <c r="AF183">
        <f t="shared" si="14"/>
        <v>0.0105396127889047</v>
      </c>
      <c r="AG183">
        <f t="shared" si="14"/>
        <v>0.0072259743380123</v>
      </c>
      <c r="AH183">
        <f t="shared" si="14"/>
        <v>-0.00738523907342475</v>
      </c>
      <c r="AI183">
        <f t="shared" si="14"/>
        <v>2.89194008537087</v>
      </c>
    </row>
    <row r="184" spans="1:10">
      <c r="A184" t="s">
        <v>17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 t="s">
        <v>23</v>
      </c>
      <c r="H184" t="s">
        <v>24</v>
      </c>
      <c r="I184" t="s">
        <v>25</v>
      </c>
      <c r="J184" t="s">
        <v>26</v>
      </c>
    </row>
    <row r="185" spans="1:9">
      <c r="A185">
        <v>5</v>
      </c>
      <c r="B185">
        <v>350</v>
      </c>
      <c r="C185">
        <v>3.75</v>
      </c>
      <c r="D185">
        <v>1.5</v>
      </c>
      <c r="E185">
        <v>32</v>
      </c>
      <c r="F185" t="s">
        <v>27</v>
      </c>
      <c r="G185" t="s">
        <v>27</v>
      </c>
      <c r="H185" t="s">
        <v>28</v>
      </c>
      <c r="I185">
        <v>2</v>
      </c>
    </row>
    <row r="187" spans="1:17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M187" t="s">
        <v>12</v>
      </c>
      <c r="N187" t="s">
        <v>13</v>
      </c>
      <c r="O187" t="s">
        <v>14</v>
      </c>
      <c r="P187" t="s">
        <v>15</v>
      </c>
      <c r="Q187" t="s">
        <v>16</v>
      </c>
    </row>
    <row r="188" spans="1:17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120.8963</v>
      </c>
      <c r="H188">
        <v>92.08725</v>
      </c>
      <c r="I188">
        <v>121.23987</v>
      </c>
      <c r="J188">
        <v>92.99702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>
      <c r="A189">
        <v>0.92231</v>
      </c>
      <c r="B189">
        <v>0.97555345</v>
      </c>
      <c r="C189">
        <v>0.94057465</v>
      </c>
      <c r="D189">
        <v>0.98490965</v>
      </c>
      <c r="E189">
        <v>1.1236854</v>
      </c>
      <c r="F189">
        <v>1.1007165</v>
      </c>
      <c r="G189">
        <v>121.826256</v>
      </c>
      <c r="H189">
        <v>93.0639</v>
      </c>
      <c r="I189">
        <v>122.18825</v>
      </c>
      <c r="J189">
        <v>93.9834</v>
      </c>
      <c r="K189">
        <v>0.9729774</v>
      </c>
      <c r="L189">
        <v>1.0048318</v>
      </c>
      <c r="M189">
        <v>1.000576</v>
      </c>
      <c r="N189">
        <v>0.067466944</v>
      </c>
      <c r="O189">
        <v>0.085629076</v>
      </c>
      <c r="P189">
        <v>0.08875186</v>
      </c>
      <c r="Q189">
        <v>0.97668046</v>
      </c>
    </row>
    <row r="190" spans="1:17">
      <c r="A190">
        <v>2.1814914</v>
      </c>
      <c r="B190">
        <v>1.8483298</v>
      </c>
      <c r="C190">
        <v>2.217546</v>
      </c>
      <c r="D190">
        <v>1.9214456</v>
      </c>
      <c r="E190">
        <v>2.6321256</v>
      </c>
      <c r="F190">
        <v>2.1848416</v>
      </c>
      <c r="G190">
        <v>122.981895</v>
      </c>
      <c r="H190">
        <v>93.89592</v>
      </c>
      <c r="I190">
        <v>123.44168</v>
      </c>
      <c r="J190">
        <v>94.904854</v>
      </c>
      <c r="K190">
        <v>2.2637172</v>
      </c>
      <c r="L190">
        <v>1.9341984</v>
      </c>
      <c r="M190">
        <v>2.0014734</v>
      </c>
      <c r="N190">
        <v>0.07377789</v>
      </c>
      <c r="O190">
        <v>0.11494403</v>
      </c>
      <c r="P190">
        <v>0.10710363</v>
      </c>
      <c r="Q190">
        <v>3.0494773</v>
      </c>
    </row>
    <row r="191" spans="1:17">
      <c r="A191">
        <v>3.2499216</v>
      </c>
      <c r="B191">
        <v>2.7512884</v>
      </c>
      <c r="C191">
        <v>3.3391836</v>
      </c>
      <c r="D191">
        <v>2.7317178</v>
      </c>
      <c r="E191">
        <v>3.8490698</v>
      </c>
      <c r="F191">
        <v>3.2181387</v>
      </c>
      <c r="G191">
        <v>124.234314</v>
      </c>
      <c r="H191">
        <v>94.88415</v>
      </c>
      <c r="I191">
        <v>124.53881</v>
      </c>
      <c r="J191">
        <v>95.577515</v>
      </c>
      <c r="K191">
        <v>3.4150405</v>
      </c>
      <c r="L191">
        <v>2.81569</v>
      </c>
      <c r="M191">
        <v>3.000528</v>
      </c>
      <c r="N191">
        <v>0.075226285</v>
      </c>
      <c r="O191">
        <v>0.063151725</v>
      </c>
      <c r="P191">
        <v>0.10345731</v>
      </c>
      <c r="Q191">
        <v>5.313803</v>
      </c>
    </row>
    <row r="192" spans="1:17">
      <c r="A192">
        <v>4.574129</v>
      </c>
      <c r="B192">
        <v>3.5914996</v>
      </c>
      <c r="C192">
        <v>4.426154</v>
      </c>
      <c r="D192">
        <v>3.6521387</v>
      </c>
      <c r="E192">
        <v>5.3122025</v>
      </c>
      <c r="F192">
        <v>4.266236</v>
      </c>
      <c r="G192">
        <v>125.2073</v>
      </c>
      <c r="H192">
        <v>95.772865</v>
      </c>
      <c r="I192">
        <v>126.213264</v>
      </c>
      <c r="J192">
        <v>96.4958</v>
      </c>
      <c r="K192">
        <v>4.7194333</v>
      </c>
      <c r="L192">
        <v>3.7388217</v>
      </c>
      <c r="M192">
        <v>4.001327</v>
      </c>
      <c r="N192">
        <v>0.103902675</v>
      </c>
      <c r="O192">
        <v>0.08604232</v>
      </c>
      <c r="P192">
        <v>0.10775922</v>
      </c>
      <c r="Q192">
        <v>8.050346</v>
      </c>
    </row>
    <row r="193" spans="1:17">
      <c r="A193">
        <v>5.6146193</v>
      </c>
      <c r="B193">
        <v>4.228833</v>
      </c>
      <c r="C193">
        <v>5.6262836</v>
      </c>
      <c r="D193">
        <v>4.4800563</v>
      </c>
      <c r="E193">
        <v>6.678225</v>
      </c>
      <c r="F193">
        <v>5.18445</v>
      </c>
      <c r="G193">
        <v>126.302086</v>
      </c>
      <c r="H193">
        <v>96.62747</v>
      </c>
      <c r="I193">
        <v>127.81062</v>
      </c>
      <c r="J193">
        <v>97.31276</v>
      </c>
      <c r="K193">
        <v>5.979198</v>
      </c>
      <c r="L193">
        <v>4.549826</v>
      </c>
      <c r="M193">
        <v>5.000308</v>
      </c>
      <c r="N193">
        <v>0.060845405</v>
      </c>
      <c r="O193">
        <v>0.115765706</v>
      </c>
      <c r="P193">
        <v>0.13091342</v>
      </c>
      <c r="Q193">
        <v>10.995239</v>
      </c>
    </row>
    <row r="194" spans="1:17">
      <c r="A194">
        <v>6.972245</v>
      </c>
      <c r="B194">
        <v>5.1782875</v>
      </c>
      <c r="C194">
        <v>6.7418957</v>
      </c>
      <c r="D194">
        <v>5.2126627</v>
      </c>
      <c r="E194">
        <v>7.7743587</v>
      </c>
      <c r="F194">
        <v>6.1670594</v>
      </c>
      <c r="G194">
        <v>127.53877</v>
      </c>
      <c r="H194">
        <v>97.3215</v>
      </c>
      <c r="I194">
        <v>128.82843</v>
      </c>
      <c r="J194">
        <v>98.130646</v>
      </c>
      <c r="K194">
        <v>7.1439767</v>
      </c>
      <c r="L194">
        <v>5.3851485</v>
      </c>
      <c r="M194">
        <v>6.0002036</v>
      </c>
      <c r="N194">
        <v>0.08744803</v>
      </c>
      <c r="O194">
        <v>0.17512187</v>
      </c>
      <c r="P194">
        <v>0.07787211</v>
      </c>
      <c r="Q194">
        <v>13.95906</v>
      </c>
    </row>
    <row r="195" spans="1:35">
      <c r="A195">
        <v>8.037257</v>
      </c>
      <c r="B195">
        <v>6.2070594</v>
      </c>
      <c r="C195">
        <v>7.9113674</v>
      </c>
      <c r="D195">
        <v>6.035401</v>
      </c>
      <c r="E195">
        <v>9.044174</v>
      </c>
      <c r="F195">
        <v>7.158522</v>
      </c>
      <c r="G195">
        <v>128.9628</v>
      </c>
      <c r="H195">
        <v>98.21103</v>
      </c>
      <c r="I195">
        <v>129.96844</v>
      </c>
      <c r="J195">
        <v>98.87099</v>
      </c>
      <c r="K195">
        <v>8.357631</v>
      </c>
      <c r="L195">
        <v>6.2797437</v>
      </c>
      <c r="M195">
        <v>7.0016813</v>
      </c>
      <c r="N195">
        <v>0.11274405</v>
      </c>
      <c r="O195">
        <v>0.13276477</v>
      </c>
      <c r="P195">
        <v>0.1222792</v>
      </c>
      <c r="Q195">
        <v>16.97475</v>
      </c>
      <c r="S195">
        <f t="shared" ref="S195:AI195" si="15">(A195-A190)/($M195-$M190)</f>
        <v>1.17110442547799</v>
      </c>
      <c r="T195">
        <f t="shared" si="15"/>
        <v>0.871709674311742</v>
      </c>
      <c r="U195">
        <f t="shared" si="15"/>
        <v>1.13871693214996</v>
      </c>
      <c r="V195">
        <f t="shared" si="15"/>
        <v>0.822756869769355</v>
      </c>
      <c r="W195">
        <f t="shared" si="15"/>
        <v>1.28235635962257</v>
      </c>
      <c r="X195">
        <f t="shared" si="15"/>
        <v>0.994694720593517</v>
      </c>
      <c r="Y195">
        <f t="shared" si="15"/>
        <v>1.19613126486201</v>
      </c>
      <c r="Z195">
        <f t="shared" si="15"/>
        <v>0.862986117037251</v>
      </c>
      <c r="AA195">
        <f t="shared" si="15"/>
        <v>1.30529772572056</v>
      </c>
      <c r="AB195">
        <f t="shared" si="15"/>
        <v>0.793194218984376</v>
      </c>
      <c r="AC195">
        <f t="shared" si="15"/>
        <v>1.2187320851199</v>
      </c>
      <c r="AD195">
        <f t="shared" si="15"/>
        <v>0.869072923947822</v>
      </c>
      <c r="AE195">
        <f t="shared" si="15"/>
        <v>1</v>
      </c>
      <c r="AF195">
        <f t="shared" si="15"/>
        <v>0.00779290797088657</v>
      </c>
      <c r="AG195">
        <f t="shared" si="15"/>
        <v>0.00356399980888795</v>
      </c>
      <c r="AH195">
        <f t="shared" si="15"/>
        <v>0.00303498780520706</v>
      </c>
      <c r="AI195">
        <f t="shared" si="15"/>
        <v>2.7849387422471</v>
      </c>
    </row>
    <row r="196" spans="1:10">
      <c r="A196" t="s">
        <v>17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 t="s">
        <v>23</v>
      </c>
      <c r="H196" t="s">
        <v>24</v>
      </c>
      <c r="I196" t="s">
        <v>25</v>
      </c>
      <c r="J196" t="s">
        <v>26</v>
      </c>
    </row>
    <row r="197" spans="1:9">
      <c r="A197">
        <v>5</v>
      </c>
      <c r="B197">
        <v>350</v>
      </c>
      <c r="C197">
        <v>4</v>
      </c>
      <c r="D197">
        <v>1.5</v>
      </c>
      <c r="E197">
        <v>32</v>
      </c>
      <c r="F197" t="s">
        <v>27</v>
      </c>
      <c r="G197" t="s">
        <v>27</v>
      </c>
      <c r="H197" t="s">
        <v>28</v>
      </c>
      <c r="I197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sanjiaosanyuanzhu(KC=5.0,beta=3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一路向阳</cp:lastModifiedBy>
  <dcterms:created xsi:type="dcterms:W3CDTF">2025-05-28T06:26:00Z</dcterms:created>
  <dcterms:modified xsi:type="dcterms:W3CDTF">2025-06-03T07:24:58Z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D592E2E7276741A1BCB7745EC31F84A6_13</vt:lpwstr>
  </property>
</Properties>
</file>