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 Babikian\git\VIATRA-Generator-master\Tests\MODELS2020-CaseStudies\case.study.pledge.run\measurements\stats\"/>
    </mc:Choice>
  </mc:AlternateContent>
  <xr:revisionPtr revIDLastSave="0" documentId="13_ncr:1_{699D56EF-F238-4E76-97C3-7A702D31EB09}" xr6:coauthVersionLast="45" xr6:coauthVersionMax="45" xr10:uidLastSave="{00000000-0000-0000-0000-000000000000}"/>
  <bookViews>
    <workbookView xWindow="-120" yWindow="-120" windowWidth="29040" windowHeight="15840" activeTab="3" xr2:uid="{E64D79E6-F698-41C3-8E6D-95D952E1E2EA}"/>
  </bookViews>
  <sheets>
    <sheet name="FamilyTree" sheetId="5" r:id="rId1"/>
    <sheet name="Satellite" sheetId="2" r:id="rId2"/>
    <sheet name="TaxationNoRoot" sheetId="3" r:id="rId3"/>
    <sheet name="TaxationWithResource" sheetId="4" r:id="rId4"/>
    <sheet name="FamilyTreeOld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46" i="1" l="1"/>
  <c r="X45" i="1"/>
  <c r="X36" i="1"/>
  <c r="X35" i="1"/>
  <c r="X26" i="1"/>
  <c r="X25" i="1"/>
  <c r="X16" i="1"/>
  <c r="X15" i="1"/>
  <c r="X6" i="1"/>
  <c r="X5" i="1"/>
</calcChain>
</file>

<file path=xl/sharedStrings.xml><?xml version="1.0" encoding="utf-8"?>
<sst xmlns="http://schemas.openxmlformats.org/spreadsheetml/2006/main" count="390" uniqueCount="29">
  <si>
    <t>Task</t>
  </si>
  <si>
    <t>Run</t>
  </si>
  <si>
    <t>Result</t>
  </si>
  <si>
    <t>Domain to logic transformation time</t>
  </si>
  <si>
    <t>Logic to solver transformation time</t>
  </si>
  <si>
    <t>Solver time</t>
  </si>
  <si>
    <t>Postprocessing time</t>
  </si>
  <si>
    <t>_Solution0FoundAt</t>
  </si>
  <si>
    <t>TransformationExecutionTime</t>
  </si>
  <si>
    <t>TypeAnalysisTime</t>
  </si>
  <si>
    <t>StateCoderTime</t>
  </si>
  <si>
    <t>StateCoderFailCount</t>
  </si>
  <si>
    <t>SolutionCopyTime</t>
  </si>
  <si>
    <t>ActivationSelectionTime</t>
  </si>
  <si>
    <t>NumericalSolverSumTime</t>
  </si>
  <si>
    <t>NumericalSolverProblemFormingTime</t>
  </si>
  <si>
    <t>NumericalSolverSolvingTime</t>
  </si>
  <si>
    <t>NumericalSolverInterpretingSolution</t>
  </si>
  <si>
    <t>NumericalSolverCachingTime</t>
  </si>
  <si>
    <t>NumericalSolverCallNumber</t>
  </si>
  <si>
    <t>NumericalSolverCachedAnswerNumber</t>
  </si>
  <si>
    <t>ModelResultImpl</t>
  </si>
  <si>
    <t>InsuficientResourcesResultImpl</t>
  </si>
  <si>
    <t>Size</t>
  </si>
  <si>
    <t>Average:</t>
  </si>
  <si>
    <t xml:space="preserve">Median: </t>
  </si>
  <si>
    <t>50to100</t>
  </si>
  <si>
    <t>100to150</t>
  </si>
  <si>
    <t>150to200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</si>
</sst>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0" xfId="0" applyFont="1"/>
    <xf numFmtId="0" fontId="1" fillId="2" borderId="5" xfId="0" applyFont="1" applyFill="1" applyBorder="1"/>
    <xf numFmtId="0" fontId="0" fillId="3" borderId="0" xfId="0" applyFill="1"/>
    <xf numFmtId="0" fontId="0" fillId="0" borderId="0" xfId="0" applyFont="1"/>
    <xf numFmtId="0" fontId="0" fillId="0" borderId="0" xfId="0" applyFont="1" applyBorder="1"/>
    <xf numFmtId="0" fontId="0" fillId="0" borderId="2" xfId="0" applyFont="1" applyBorder="1"/>
    <xf numFmtId="0" fontId="0" fillId="0" borderId="7" xfId="0" applyFont="1" applyBorder="1"/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274A-A6D1-4EC5-91C8-0126C16421E0}">
  <dimension ref="A1:V31"/>
  <sheetViews>
    <sheetView workbookViewId="0">
      <selection sqref="A1:V1"/>
    </sheetView>
  </sheetViews>
  <sheetFormatPr defaultRowHeight="15" x14ac:dyDescent="0.25"/>
  <cols>
    <col min="21" max="21" width="9.140625" style="13"/>
    <col min="22" max="22" width="9.140625" style="10"/>
  </cols>
  <sheetData>
    <row r="1" spans="1:22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7</v>
      </c>
    </row>
    <row r="2" spans="1:22" x14ac:dyDescent="0.25">
      <c r="A2" t="s">
        <v>26</v>
      </c>
      <c r="B2">
        <v>2</v>
      </c>
      <c r="C2">
        <v>1</v>
      </c>
      <c r="D2" t="s">
        <v>21</v>
      </c>
      <c r="E2">
        <v>1183</v>
      </c>
      <c r="F2">
        <v>22542</v>
      </c>
      <c r="G2">
        <v>101077</v>
      </c>
      <c r="H2">
        <v>44</v>
      </c>
      <c r="I2">
        <v>4195</v>
      </c>
      <c r="J2">
        <v>14</v>
      </c>
      <c r="K2">
        <v>13166</v>
      </c>
      <c r="L2">
        <v>0</v>
      </c>
      <c r="M2">
        <v>1</v>
      </c>
      <c r="N2">
        <v>2</v>
      </c>
      <c r="O2">
        <v>77588</v>
      </c>
      <c r="P2">
        <v>30267</v>
      </c>
      <c r="Q2">
        <v>42363</v>
      </c>
      <c r="R2">
        <v>0</v>
      </c>
      <c r="S2">
        <v>137</v>
      </c>
      <c r="T2">
        <v>3832</v>
      </c>
      <c r="U2" s="13">
        <v>0</v>
      </c>
      <c r="V2" s="10">
        <v>100529</v>
      </c>
    </row>
    <row r="3" spans="1:22" x14ac:dyDescent="0.25">
      <c r="A3" t="s">
        <v>26</v>
      </c>
      <c r="B3">
        <v>2</v>
      </c>
      <c r="C3">
        <v>2</v>
      </c>
      <c r="D3" t="s">
        <v>21</v>
      </c>
      <c r="E3">
        <v>1183</v>
      </c>
      <c r="F3">
        <v>23301</v>
      </c>
      <c r="G3">
        <v>10597</v>
      </c>
      <c r="H3">
        <v>36</v>
      </c>
      <c r="I3">
        <v>438</v>
      </c>
      <c r="J3">
        <v>0</v>
      </c>
      <c r="K3">
        <v>899</v>
      </c>
      <c r="L3">
        <v>0</v>
      </c>
      <c r="M3">
        <v>0</v>
      </c>
      <c r="N3">
        <v>0</v>
      </c>
      <c r="O3">
        <v>8402</v>
      </c>
      <c r="P3">
        <v>3308</v>
      </c>
      <c r="Q3">
        <v>4579</v>
      </c>
      <c r="R3">
        <v>0</v>
      </c>
      <c r="S3">
        <v>13</v>
      </c>
      <c r="T3">
        <v>438</v>
      </c>
      <c r="U3" s="13">
        <v>0</v>
      </c>
      <c r="V3" s="10">
        <v>10254</v>
      </c>
    </row>
    <row r="4" spans="1:22" x14ac:dyDescent="0.25">
      <c r="A4" t="s">
        <v>26</v>
      </c>
      <c r="B4">
        <v>2</v>
      </c>
      <c r="C4">
        <v>3</v>
      </c>
      <c r="D4" t="s">
        <v>21</v>
      </c>
      <c r="E4">
        <v>1183</v>
      </c>
      <c r="F4">
        <v>21411</v>
      </c>
      <c r="G4">
        <v>77513</v>
      </c>
      <c r="H4">
        <v>32</v>
      </c>
      <c r="I4">
        <v>2985</v>
      </c>
      <c r="J4">
        <v>0</v>
      </c>
      <c r="K4">
        <v>9092</v>
      </c>
      <c r="L4">
        <v>0</v>
      </c>
      <c r="M4">
        <v>0</v>
      </c>
      <c r="N4">
        <v>0</v>
      </c>
      <c r="O4">
        <v>61198</v>
      </c>
      <c r="P4">
        <v>23766</v>
      </c>
      <c r="Q4">
        <v>33713</v>
      </c>
      <c r="R4">
        <v>0</v>
      </c>
      <c r="S4">
        <v>97</v>
      </c>
      <c r="T4">
        <v>3061</v>
      </c>
      <c r="U4" s="13">
        <v>0</v>
      </c>
      <c r="V4" s="10">
        <v>77187</v>
      </c>
    </row>
    <row r="5" spans="1:22" x14ac:dyDescent="0.25">
      <c r="A5" t="s">
        <v>26</v>
      </c>
      <c r="B5">
        <v>2</v>
      </c>
      <c r="C5">
        <v>4</v>
      </c>
      <c r="D5" t="s">
        <v>21</v>
      </c>
      <c r="E5">
        <v>1183</v>
      </c>
      <c r="F5">
        <v>21329</v>
      </c>
      <c r="G5">
        <v>112532</v>
      </c>
      <c r="H5">
        <v>25</v>
      </c>
      <c r="I5">
        <v>4634</v>
      </c>
      <c r="J5">
        <v>0</v>
      </c>
      <c r="K5">
        <v>13579</v>
      </c>
      <c r="L5">
        <v>0</v>
      </c>
      <c r="M5">
        <v>0</v>
      </c>
      <c r="N5">
        <v>0</v>
      </c>
      <c r="O5">
        <v>88036</v>
      </c>
      <c r="P5">
        <v>34199</v>
      </c>
      <c r="Q5">
        <v>48489</v>
      </c>
      <c r="R5">
        <v>0</v>
      </c>
      <c r="S5">
        <v>134</v>
      </c>
      <c r="T5">
        <v>4526</v>
      </c>
      <c r="U5" s="13">
        <v>0</v>
      </c>
      <c r="V5" s="10">
        <v>112205</v>
      </c>
    </row>
    <row r="6" spans="1:22" x14ac:dyDescent="0.25">
      <c r="A6" t="s">
        <v>26</v>
      </c>
      <c r="B6">
        <v>2</v>
      </c>
      <c r="C6">
        <v>5</v>
      </c>
      <c r="D6" t="s">
        <v>21</v>
      </c>
      <c r="E6">
        <v>1183</v>
      </c>
      <c r="F6">
        <v>21178</v>
      </c>
      <c r="G6">
        <v>72247</v>
      </c>
      <c r="H6">
        <v>26</v>
      </c>
      <c r="I6">
        <v>2743</v>
      </c>
      <c r="J6">
        <v>0</v>
      </c>
      <c r="K6">
        <v>8634</v>
      </c>
      <c r="L6">
        <v>0</v>
      </c>
      <c r="M6">
        <v>0</v>
      </c>
      <c r="N6">
        <v>0</v>
      </c>
      <c r="O6">
        <v>57013</v>
      </c>
      <c r="P6">
        <v>22254</v>
      </c>
      <c r="Q6">
        <v>31273</v>
      </c>
      <c r="R6">
        <v>0</v>
      </c>
      <c r="S6">
        <v>92</v>
      </c>
      <c r="T6">
        <v>2866</v>
      </c>
      <c r="U6" s="13">
        <v>0</v>
      </c>
      <c r="V6" s="10">
        <v>71968</v>
      </c>
    </row>
    <row r="7" spans="1:22" x14ac:dyDescent="0.25">
      <c r="A7" t="s">
        <v>26</v>
      </c>
      <c r="B7">
        <v>2</v>
      </c>
      <c r="C7">
        <v>6</v>
      </c>
      <c r="D7" t="s">
        <v>21</v>
      </c>
      <c r="E7">
        <v>1183</v>
      </c>
      <c r="F7">
        <v>21916</v>
      </c>
      <c r="G7">
        <v>10852</v>
      </c>
      <c r="H7">
        <v>24</v>
      </c>
      <c r="I7">
        <v>467</v>
      </c>
      <c r="J7">
        <v>0</v>
      </c>
      <c r="K7">
        <v>845</v>
      </c>
      <c r="L7">
        <v>0</v>
      </c>
      <c r="M7">
        <v>0</v>
      </c>
      <c r="N7">
        <v>0</v>
      </c>
      <c r="O7">
        <v>8705</v>
      </c>
      <c r="P7">
        <v>3425</v>
      </c>
      <c r="Q7">
        <v>4757</v>
      </c>
      <c r="R7">
        <v>0</v>
      </c>
      <c r="S7">
        <v>11</v>
      </c>
      <c r="T7">
        <v>469</v>
      </c>
      <c r="U7" s="13">
        <v>0</v>
      </c>
      <c r="V7" s="10">
        <v>10553</v>
      </c>
    </row>
    <row r="8" spans="1:22" x14ac:dyDescent="0.25">
      <c r="A8" t="s">
        <v>26</v>
      </c>
      <c r="B8">
        <v>2</v>
      </c>
      <c r="C8">
        <v>7</v>
      </c>
      <c r="D8" t="s">
        <v>21</v>
      </c>
      <c r="E8">
        <v>1183</v>
      </c>
      <c r="F8">
        <v>21248</v>
      </c>
      <c r="G8">
        <v>44682</v>
      </c>
      <c r="H8">
        <v>166</v>
      </c>
      <c r="I8">
        <v>1768</v>
      </c>
      <c r="J8">
        <v>0</v>
      </c>
      <c r="K8">
        <v>5414</v>
      </c>
      <c r="L8">
        <v>0</v>
      </c>
      <c r="M8">
        <v>0</v>
      </c>
      <c r="N8">
        <v>0</v>
      </c>
      <c r="O8">
        <v>34974</v>
      </c>
      <c r="P8">
        <v>13544</v>
      </c>
      <c r="Q8">
        <v>19315</v>
      </c>
      <c r="R8">
        <v>0</v>
      </c>
      <c r="S8">
        <v>55</v>
      </c>
      <c r="T8">
        <v>1743</v>
      </c>
      <c r="U8" s="13">
        <v>0</v>
      </c>
      <c r="V8" s="10">
        <v>44409</v>
      </c>
    </row>
    <row r="9" spans="1:22" x14ac:dyDescent="0.25">
      <c r="A9" t="s">
        <v>26</v>
      </c>
      <c r="B9">
        <v>2</v>
      </c>
      <c r="C9">
        <v>8</v>
      </c>
      <c r="D9" t="s">
        <v>21</v>
      </c>
      <c r="E9">
        <v>1183</v>
      </c>
      <c r="F9">
        <v>21455</v>
      </c>
      <c r="G9">
        <v>75975</v>
      </c>
      <c r="H9">
        <v>24</v>
      </c>
      <c r="I9">
        <v>3059</v>
      </c>
      <c r="J9">
        <v>0</v>
      </c>
      <c r="K9">
        <v>8952</v>
      </c>
      <c r="L9">
        <v>0</v>
      </c>
      <c r="M9">
        <v>0</v>
      </c>
      <c r="N9">
        <v>0</v>
      </c>
      <c r="O9">
        <v>59768</v>
      </c>
      <c r="P9">
        <v>23441</v>
      </c>
      <c r="Q9">
        <v>32755</v>
      </c>
      <c r="R9">
        <v>0</v>
      </c>
      <c r="S9">
        <v>93</v>
      </c>
      <c r="T9">
        <v>3066</v>
      </c>
      <c r="U9" s="13">
        <v>0</v>
      </c>
      <c r="V9" s="10">
        <v>75688</v>
      </c>
    </row>
    <row r="10" spans="1:22" x14ac:dyDescent="0.25">
      <c r="A10" t="s">
        <v>26</v>
      </c>
      <c r="B10">
        <v>2</v>
      </c>
      <c r="C10">
        <v>9</v>
      </c>
      <c r="D10" t="s">
        <v>21</v>
      </c>
      <c r="E10">
        <v>1183</v>
      </c>
      <c r="F10">
        <v>21892</v>
      </c>
      <c r="G10">
        <v>34651</v>
      </c>
      <c r="H10">
        <v>25</v>
      </c>
      <c r="I10">
        <v>1374</v>
      </c>
      <c r="J10">
        <v>0</v>
      </c>
      <c r="K10">
        <v>4060</v>
      </c>
      <c r="L10">
        <v>0</v>
      </c>
      <c r="M10">
        <v>0</v>
      </c>
      <c r="N10">
        <v>0</v>
      </c>
      <c r="O10">
        <v>27206</v>
      </c>
      <c r="P10">
        <v>10589</v>
      </c>
      <c r="Q10">
        <v>14988</v>
      </c>
      <c r="R10">
        <v>0</v>
      </c>
      <c r="S10">
        <v>41</v>
      </c>
      <c r="T10">
        <v>1379</v>
      </c>
      <c r="U10" s="13">
        <v>0</v>
      </c>
      <c r="V10" s="10">
        <v>34399</v>
      </c>
    </row>
    <row r="11" spans="1:22" x14ac:dyDescent="0.25">
      <c r="A11" t="s">
        <v>26</v>
      </c>
      <c r="B11">
        <v>2</v>
      </c>
      <c r="C11">
        <v>10</v>
      </c>
      <c r="D11" t="s">
        <v>21</v>
      </c>
      <c r="E11">
        <v>1183</v>
      </c>
      <c r="F11">
        <v>20002</v>
      </c>
      <c r="G11">
        <v>34838</v>
      </c>
      <c r="H11">
        <v>24</v>
      </c>
      <c r="I11">
        <v>1404</v>
      </c>
      <c r="J11">
        <v>0</v>
      </c>
      <c r="K11">
        <v>4123</v>
      </c>
      <c r="L11">
        <v>0</v>
      </c>
      <c r="M11">
        <v>0</v>
      </c>
      <c r="N11">
        <v>0</v>
      </c>
      <c r="O11">
        <v>27201</v>
      </c>
      <c r="P11">
        <v>10810</v>
      </c>
      <c r="Q11">
        <v>14830</v>
      </c>
      <c r="R11">
        <v>0</v>
      </c>
      <c r="S11">
        <v>46</v>
      </c>
      <c r="T11">
        <v>1630</v>
      </c>
      <c r="U11" s="13">
        <v>0</v>
      </c>
      <c r="V11" s="10">
        <v>34573</v>
      </c>
    </row>
    <row r="12" spans="1:22" x14ac:dyDescent="0.25">
      <c r="A12" s="1" t="s">
        <v>27</v>
      </c>
      <c r="B12" s="2">
        <v>2</v>
      </c>
      <c r="C12" s="2">
        <v>1</v>
      </c>
      <c r="D12" s="2" t="s">
        <v>21</v>
      </c>
      <c r="E12" s="2">
        <v>879</v>
      </c>
      <c r="F12" s="2">
        <v>19443</v>
      </c>
      <c r="G12" s="2">
        <v>651643</v>
      </c>
      <c r="H12" s="2">
        <v>184</v>
      </c>
      <c r="I12" s="2">
        <v>21212</v>
      </c>
      <c r="J12" s="2">
        <v>11</v>
      </c>
      <c r="K12" s="2">
        <v>179104</v>
      </c>
      <c r="L12" s="2">
        <v>0</v>
      </c>
      <c r="M12" s="2">
        <v>4</v>
      </c>
      <c r="N12" s="2">
        <v>7</v>
      </c>
      <c r="O12" s="2">
        <v>419575</v>
      </c>
      <c r="P12" s="2">
        <v>164831</v>
      </c>
      <c r="Q12" s="2">
        <v>230210</v>
      </c>
      <c r="R12" s="2">
        <v>0</v>
      </c>
      <c r="S12" s="2">
        <v>947</v>
      </c>
      <c r="T12" s="2">
        <v>23537</v>
      </c>
      <c r="U12" s="15">
        <v>0</v>
      </c>
      <c r="V12" s="8">
        <v>651257</v>
      </c>
    </row>
    <row r="13" spans="1:22" x14ac:dyDescent="0.25">
      <c r="A13" s="3" t="s">
        <v>27</v>
      </c>
      <c r="B13" s="4">
        <v>2</v>
      </c>
      <c r="C13" s="4">
        <v>2</v>
      </c>
      <c r="D13" s="4" t="s">
        <v>21</v>
      </c>
      <c r="E13" s="4">
        <v>879</v>
      </c>
      <c r="F13" s="4">
        <v>18046</v>
      </c>
      <c r="G13" s="4">
        <v>182316</v>
      </c>
      <c r="H13" s="4">
        <v>62</v>
      </c>
      <c r="I13" s="4">
        <v>5071</v>
      </c>
      <c r="J13" s="4">
        <v>0</v>
      </c>
      <c r="K13" s="4">
        <v>49236</v>
      </c>
      <c r="L13" s="4">
        <v>0</v>
      </c>
      <c r="M13" s="4">
        <v>1</v>
      </c>
      <c r="N13" s="4">
        <v>0</v>
      </c>
      <c r="O13" s="4">
        <v>119651</v>
      </c>
      <c r="P13" s="4">
        <v>46315</v>
      </c>
      <c r="Q13" s="4">
        <v>66413</v>
      </c>
      <c r="R13" s="4">
        <v>0</v>
      </c>
      <c r="S13" s="4">
        <v>254</v>
      </c>
      <c r="T13" s="4">
        <v>6726</v>
      </c>
      <c r="U13" s="14">
        <v>0</v>
      </c>
      <c r="V13" s="7">
        <v>181935</v>
      </c>
    </row>
    <row r="14" spans="1:22" x14ac:dyDescent="0.25">
      <c r="A14" s="3" t="s">
        <v>27</v>
      </c>
      <c r="B14" s="4">
        <v>2</v>
      </c>
      <c r="C14" s="4">
        <v>3</v>
      </c>
      <c r="D14" s="4" t="s">
        <v>21</v>
      </c>
      <c r="E14" s="4">
        <v>879</v>
      </c>
      <c r="F14" s="4">
        <v>20068</v>
      </c>
      <c r="G14" s="4">
        <v>161063</v>
      </c>
      <c r="H14" s="4">
        <v>58</v>
      </c>
      <c r="I14" s="4">
        <v>4742</v>
      </c>
      <c r="J14" s="4">
        <v>0</v>
      </c>
      <c r="K14" s="4">
        <v>41326</v>
      </c>
      <c r="L14" s="4">
        <v>0</v>
      </c>
      <c r="M14" s="4">
        <v>0</v>
      </c>
      <c r="N14" s="4">
        <v>0</v>
      </c>
      <c r="O14" s="4">
        <v>107511</v>
      </c>
      <c r="P14" s="4">
        <v>42225</v>
      </c>
      <c r="Q14" s="4">
        <v>59151</v>
      </c>
      <c r="R14" s="4">
        <v>0</v>
      </c>
      <c r="S14" s="4">
        <v>227</v>
      </c>
      <c r="T14" s="4">
        <v>6076</v>
      </c>
      <c r="U14" s="14">
        <v>0</v>
      </c>
      <c r="V14" s="7">
        <v>160742</v>
      </c>
    </row>
    <row r="15" spans="1:22" x14ac:dyDescent="0.25">
      <c r="A15" s="3" t="s">
        <v>27</v>
      </c>
      <c r="B15" s="4">
        <v>2</v>
      </c>
      <c r="C15" s="4">
        <v>4</v>
      </c>
      <c r="D15" s="4" t="s">
        <v>21</v>
      </c>
      <c r="E15" s="4">
        <v>879</v>
      </c>
      <c r="F15" s="4">
        <v>18426</v>
      </c>
      <c r="G15" s="4">
        <v>465629</v>
      </c>
      <c r="H15" s="4">
        <v>46</v>
      </c>
      <c r="I15" s="4">
        <v>12648</v>
      </c>
      <c r="J15" s="4">
        <v>0</v>
      </c>
      <c r="K15" s="4">
        <v>131101</v>
      </c>
      <c r="L15" s="4">
        <v>0</v>
      </c>
      <c r="M15" s="4">
        <v>0</v>
      </c>
      <c r="N15" s="4">
        <v>1</v>
      </c>
      <c r="O15" s="4">
        <v>301285</v>
      </c>
      <c r="P15" s="4">
        <v>116841</v>
      </c>
      <c r="Q15" s="4">
        <v>167252</v>
      </c>
      <c r="R15" s="4">
        <v>0</v>
      </c>
      <c r="S15" s="4">
        <v>659</v>
      </c>
      <c r="T15" s="4">
        <v>16812</v>
      </c>
      <c r="U15" s="14">
        <v>0</v>
      </c>
      <c r="V15" s="7">
        <v>465315</v>
      </c>
    </row>
    <row r="16" spans="1:22" x14ac:dyDescent="0.25">
      <c r="A16" s="3" t="s">
        <v>27</v>
      </c>
      <c r="B16" s="4">
        <v>2</v>
      </c>
      <c r="C16" s="4">
        <v>5</v>
      </c>
      <c r="D16" s="4" t="s">
        <v>21</v>
      </c>
      <c r="E16" s="4">
        <v>879</v>
      </c>
      <c r="F16" s="4">
        <v>17705</v>
      </c>
      <c r="G16" s="4">
        <v>168215</v>
      </c>
      <c r="H16" s="4">
        <v>49</v>
      </c>
      <c r="I16" s="4">
        <v>4703</v>
      </c>
      <c r="J16" s="4">
        <v>0</v>
      </c>
      <c r="K16" s="4">
        <v>43921</v>
      </c>
      <c r="L16" s="4">
        <v>0</v>
      </c>
      <c r="M16" s="4">
        <v>0</v>
      </c>
      <c r="N16" s="4">
        <v>0</v>
      </c>
      <c r="O16" s="4">
        <v>112242</v>
      </c>
      <c r="P16" s="4">
        <v>43654</v>
      </c>
      <c r="Q16" s="4">
        <v>62123</v>
      </c>
      <c r="R16" s="4">
        <v>0</v>
      </c>
      <c r="S16" s="4">
        <v>245</v>
      </c>
      <c r="T16" s="4">
        <v>5883</v>
      </c>
      <c r="U16" s="14">
        <v>0</v>
      </c>
      <c r="V16" s="7">
        <v>167927</v>
      </c>
    </row>
    <row r="17" spans="1:22" x14ac:dyDescent="0.25">
      <c r="A17" s="3" t="s">
        <v>27</v>
      </c>
      <c r="B17" s="4">
        <v>2</v>
      </c>
      <c r="C17" s="4">
        <v>6</v>
      </c>
      <c r="D17" s="4" t="s">
        <v>21</v>
      </c>
      <c r="E17" s="4">
        <v>879</v>
      </c>
      <c r="F17" s="4">
        <v>18076</v>
      </c>
      <c r="G17" s="4">
        <v>549336</v>
      </c>
      <c r="H17" s="4">
        <v>63</v>
      </c>
      <c r="I17" s="4">
        <v>17591</v>
      </c>
      <c r="J17" s="4">
        <v>0</v>
      </c>
      <c r="K17" s="4">
        <v>159262</v>
      </c>
      <c r="L17" s="4">
        <v>0</v>
      </c>
      <c r="M17" s="4">
        <v>0</v>
      </c>
      <c r="N17" s="4">
        <v>2</v>
      </c>
      <c r="O17" s="4">
        <v>346772</v>
      </c>
      <c r="P17" s="4">
        <v>135097</v>
      </c>
      <c r="Q17" s="4">
        <v>191753</v>
      </c>
      <c r="R17" s="4">
        <v>1</v>
      </c>
      <c r="S17" s="4">
        <v>752</v>
      </c>
      <c r="T17" s="4">
        <v>18459</v>
      </c>
      <c r="U17" s="14">
        <v>0</v>
      </c>
      <c r="V17" s="7">
        <v>548983</v>
      </c>
    </row>
    <row r="18" spans="1:22" x14ac:dyDescent="0.25">
      <c r="A18" s="3" t="s">
        <v>27</v>
      </c>
      <c r="B18" s="4">
        <v>2</v>
      </c>
      <c r="C18" s="4">
        <v>7</v>
      </c>
      <c r="D18" s="4" t="s">
        <v>21</v>
      </c>
      <c r="E18" s="4">
        <v>879</v>
      </c>
      <c r="F18" s="4">
        <v>21873</v>
      </c>
      <c r="G18" s="4">
        <v>137218</v>
      </c>
      <c r="H18" s="4">
        <v>59</v>
      </c>
      <c r="I18" s="4">
        <v>4064</v>
      </c>
      <c r="J18" s="4">
        <v>0</v>
      </c>
      <c r="K18" s="4">
        <v>34744</v>
      </c>
      <c r="L18" s="4">
        <v>0</v>
      </c>
      <c r="M18" s="4">
        <v>0</v>
      </c>
      <c r="N18" s="4">
        <v>0</v>
      </c>
      <c r="O18" s="4">
        <v>92329</v>
      </c>
      <c r="P18" s="4">
        <v>34957</v>
      </c>
      <c r="Q18" s="4">
        <v>51811</v>
      </c>
      <c r="R18" s="4">
        <v>0</v>
      </c>
      <c r="S18" s="4">
        <v>180</v>
      </c>
      <c r="T18" s="4">
        <v>4164</v>
      </c>
      <c r="U18" s="14">
        <v>0</v>
      </c>
      <c r="V18" s="7">
        <v>136910</v>
      </c>
    </row>
    <row r="19" spans="1:22" x14ac:dyDescent="0.25">
      <c r="A19" s="3" t="s">
        <v>27</v>
      </c>
      <c r="B19" s="4">
        <v>2</v>
      </c>
      <c r="C19" s="4">
        <v>8</v>
      </c>
      <c r="D19" s="4" t="s">
        <v>21</v>
      </c>
      <c r="E19" s="4">
        <v>879</v>
      </c>
      <c r="F19" s="4">
        <v>21797</v>
      </c>
      <c r="G19" s="4">
        <v>148870</v>
      </c>
      <c r="H19" s="4">
        <v>57</v>
      </c>
      <c r="I19" s="4">
        <v>4279</v>
      </c>
      <c r="J19" s="4">
        <v>0</v>
      </c>
      <c r="K19" s="4">
        <v>40173</v>
      </c>
      <c r="L19" s="4">
        <v>0</v>
      </c>
      <c r="M19" s="4">
        <v>0</v>
      </c>
      <c r="N19" s="4">
        <v>0</v>
      </c>
      <c r="O19" s="4">
        <v>97936</v>
      </c>
      <c r="P19" s="4">
        <v>37760</v>
      </c>
      <c r="Q19" s="4">
        <v>54439</v>
      </c>
      <c r="R19" s="4">
        <v>0</v>
      </c>
      <c r="S19" s="4">
        <v>212</v>
      </c>
      <c r="T19" s="4">
        <v>4724</v>
      </c>
      <c r="U19" s="14">
        <v>0</v>
      </c>
      <c r="V19" s="7">
        <v>148576</v>
      </c>
    </row>
    <row r="20" spans="1:22" x14ac:dyDescent="0.25">
      <c r="A20" s="3" t="s">
        <v>27</v>
      </c>
      <c r="B20" s="4">
        <v>2</v>
      </c>
      <c r="C20" s="4">
        <v>9</v>
      </c>
      <c r="D20" s="4" t="s">
        <v>21</v>
      </c>
      <c r="E20" s="4">
        <v>879</v>
      </c>
      <c r="F20" s="4">
        <v>19029</v>
      </c>
      <c r="G20" s="4">
        <v>180486</v>
      </c>
      <c r="H20" s="4">
        <v>47</v>
      </c>
      <c r="I20" s="4">
        <v>4602</v>
      </c>
      <c r="J20" s="4">
        <v>0</v>
      </c>
      <c r="K20" s="4">
        <v>53289</v>
      </c>
      <c r="L20" s="4">
        <v>0</v>
      </c>
      <c r="M20" s="4">
        <v>0</v>
      </c>
      <c r="N20" s="4">
        <v>0</v>
      </c>
      <c r="O20" s="4">
        <v>115093</v>
      </c>
      <c r="P20" s="4">
        <v>44670</v>
      </c>
      <c r="Q20" s="4">
        <v>63808</v>
      </c>
      <c r="R20" s="4">
        <v>0</v>
      </c>
      <c r="S20" s="4">
        <v>256</v>
      </c>
      <c r="T20" s="4">
        <v>6258</v>
      </c>
      <c r="U20" s="14">
        <v>0</v>
      </c>
      <c r="V20" s="7">
        <v>180232</v>
      </c>
    </row>
    <row r="21" spans="1:22" x14ac:dyDescent="0.25">
      <c r="A21" s="5" t="s">
        <v>27</v>
      </c>
      <c r="B21" s="6">
        <v>2</v>
      </c>
      <c r="C21" s="6">
        <v>10</v>
      </c>
      <c r="D21" s="6" t="s">
        <v>21</v>
      </c>
      <c r="E21" s="6">
        <v>879</v>
      </c>
      <c r="F21" s="6">
        <v>19549</v>
      </c>
      <c r="G21" s="6">
        <v>40959</v>
      </c>
      <c r="H21" s="6">
        <v>48</v>
      </c>
      <c r="I21" s="6">
        <v>1381</v>
      </c>
      <c r="J21" s="6">
        <v>0</v>
      </c>
      <c r="K21" s="6">
        <v>8712</v>
      </c>
      <c r="L21" s="6">
        <v>0</v>
      </c>
      <c r="M21" s="6">
        <v>0</v>
      </c>
      <c r="N21" s="6">
        <v>0</v>
      </c>
      <c r="O21" s="6">
        <v>28736</v>
      </c>
      <c r="P21" s="6">
        <v>11403</v>
      </c>
      <c r="Q21" s="6">
        <v>15729</v>
      </c>
      <c r="R21" s="6">
        <v>0</v>
      </c>
      <c r="S21" s="6">
        <v>58</v>
      </c>
      <c r="T21" s="6">
        <v>1606</v>
      </c>
      <c r="U21" s="16">
        <v>0</v>
      </c>
      <c r="V21" s="9">
        <v>40646</v>
      </c>
    </row>
    <row r="22" spans="1:22" x14ac:dyDescent="0.25">
      <c r="A22" t="s">
        <v>28</v>
      </c>
      <c r="B22">
        <v>2</v>
      </c>
      <c r="C22">
        <v>1</v>
      </c>
      <c r="D22" t="s">
        <v>21</v>
      </c>
      <c r="E22">
        <v>846</v>
      </c>
      <c r="F22">
        <v>17526</v>
      </c>
      <c r="G22">
        <v>499514</v>
      </c>
      <c r="H22">
        <v>227</v>
      </c>
      <c r="I22">
        <v>11539</v>
      </c>
      <c r="J22">
        <v>8</v>
      </c>
      <c r="K22">
        <v>204754</v>
      </c>
      <c r="L22">
        <v>0</v>
      </c>
      <c r="M22">
        <v>4</v>
      </c>
      <c r="N22">
        <v>3</v>
      </c>
      <c r="O22">
        <v>263987</v>
      </c>
      <c r="P22">
        <v>104227</v>
      </c>
      <c r="Q22">
        <v>144444</v>
      </c>
      <c r="R22">
        <v>0</v>
      </c>
      <c r="S22">
        <v>717</v>
      </c>
      <c r="T22">
        <v>12852</v>
      </c>
      <c r="U22" s="13">
        <v>0</v>
      </c>
      <c r="V22" s="10">
        <v>499045</v>
      </c>
    </row>
    <row r="23" spans="1:22" x14ac:dyDescent="0.25">
      <c r="A23" t="s">
        <v>28</v>
      </c>
      <c r="B23">
        <v>2</v>
      </c>
      <c r="C23">
        <v>2</v>
      </c>
      <c r="D23" t="s">
        <v>21</v>
      </c>
      <c r="E23">
        <v>846</v>
      </c>
      <c r="F23">
        <v>17121</v>
      </c>
      <c r="G23">
        <v>781803</v>
      </c>
      <c r="H23">
        <v>122</v>
      </c>
      <c r="I23">
        <v>18102</v>
      </c>
      <c r="J23">
        <v>0</v>
      </c>
      <c r="K23">
        <v>318949</v>
      </c>
      <c r="L23">
        <v>0</v>
      </c>
      <c r="M23">
        <v>1</v>
      </c>
      <c r="N23">
        <v>2</v>
      </c>
      <c r="O23">
        <v>415501</v>
      </c>
      <c r="P23">
        <v>164007</v>
      </c>
      <c r="Q23">
        <v>228056</v>
      </c>
      <c r="R23">
        <v>0</v>
      </c>
      <c r="S23">
        <v>1104</v>
      </c>
      <c r="T23">
        <v>20830</v>
      </c>
      <c r="U23" s="13">
        <v>0</v>
      </c>
      <c r="V23" s="10">
        <v>781328</v>
      </c>
    </row>
    <row r="24" spans="1:22" x14ac:dyDescent="0.25">
      <c r="A24" t="s">
        <v>28</v>
      </c>
      <c r="B24">
        <v>2</v>
      </c>
      <c r="C24">
        <v>3</v>
      </c>
      <c r="D24" t="s">
        <v>21</v>
      </c>
      <c r="E24">
        <v>846</v>
      </c>
      <c r="F24">
        <v>18440</v>
      </c>
      <c r="G24">
        <v>634127</v>
      </c>
      <c r="H24">
        <v>128</v>
      </c>
      <c r="I24">
        <v>14051</v>
      </c>
      <c r="J24">
        <v>0</v>
      </c>
      <c r="K24">
        <v>262104</v>
      </c>
      <c r="L24">
        <v>0</v>
      </c>
      <c r="M24">
        <v>1</v>
      </c>
      <c r="N24">
        <v>1</v>
      </c>
      <c r="O24">
        <v>334660</v>
      </c>
      <c r="P24">
        <v>130992</v>
      </c>
      <c r="Q24">
        <v>184595</v>
      </c>
      <c r="R24">
        <v>0</v>
      </c>
      <c r="S24">
        <v>884</v>
      </c>
      <c r="T24">
        <v>16475</v>
      </c>
      <c r="U24" s="13">
        <v>0</v>
      </c>
      <c r="V24" s="10">
        <v>633692</v>
      </c>
    </row>
    <row r="25" spans="1:22" x14ac:dyDescent="0.25">
      <c r="A25" t="s">
        <v>28</v>
      </c>
      <c r="B25">
        <v>2</v>
      </c>
      <c r="C25">
        <v>4</v>
      </c>
      <c r="D25" t="s">
        <v>21</v>
      </c>
      <c r="E25">
        <v>846</v>
      </c>
      <c r="F25">
        <v>16794</v>
      </c>
      <c r="G25">
        <v>473754</v>
      </c>
      <c r="H25">
        <v>116</v>
      </c>
      <c r="I25">
        <v>10986</v>
      </c>
      <c r="J25">
        <v>0</v>
      </c>
      <c r="K25">
        <v>192322</v>
      </c>
      <c r="L25">
        <v>0</v>
      </c>
      <c r="M25">
        <v>1</v>
      </c>
      <c r="N25">
        <v>1</v>
      </c>
      <c r="O25">
        <v>252834</v>
      </c>
      <c r="P25">
        <v>99825</v>
      </c>
      <c r="Q25">
        <v>138699</v>
      </c>
      <c r="R25">
        <v>0</v>
      </c>
      <c r="S25">
        <v>658</v>
      </c>
      <c r="T25">
        <v>12657</v>
      </c>
      <c r="U25" s="13">
        <v>0</v>
      </c>
      <c r="V25" s="10">
        <v>473338</v>
      </c>
    </row>
    <row r="26" spans="1:22" x14ac:dyDescent="0.25">
      <c r="A26" t="s">
        <v>28</v>
      </c>
      <c r="B26">
        <v>2</v>
      </c>
      <c r="C26">
        <v>5</v>
      </c>
      <c r="D26" t="s">
        <v>21</v>
      </c>
      <c r="E26">
        <v>846</v>
      </c>
      <c r="F26">
        <v>16617</v>
      </c>
      <c r="G26">
        <v>618165</v>
      </c>
      <c r="H26">
        <v>124</v>
      </c>
      <c r="I26">
        <v>13785</v>
      </c>
      <c r="J26">
        <v>0</v>
      </c>
      <c r="K26">
        <v>253493</v>
      </c>
      <c r="L26">
        <v>0</v>
      </c>
      <c r="M26">
        <v>0</v>
      </c>
      <c r="N26">
        <v>1</v>
      </c>
      <c r="O26">
        <v>328033</v>
      </c>
      <c r="P26">
        <v>129218</v>
      </c>
      <c r="Q26">
        <v>180178</v>
      </c>
      <c r="R26">
        <v>0</v>
      </c>
      <c r="S26">
        <v>935</v>
      </c>
      <c r="T26">
        <v>16546</v>
      </c>
      <c r="U26" s="13">
        <v>0</v>
      </c>
      <c r="V26" s="10">
        <v>617781</v>
      </c>
    </row>
    <row r="27" spans="1:22" x14ac:dyDescent="0.25">
      <c r="A27" t="s">
        <v>28</v>
      </c>
      <c r="B27">
        <v>2</v>
      </c>
      <c r="C27">
        <v>6</v>
      </c>
      <c r="D27" t="s">
        <v>22</v>
      </c>
      <c r="E27">
        <v>846</v>
      </c>
      <c r="F27">
        <v>16582</v>
      </c>
      <c r="G27">
        <v>900172</v>
      </c>
      <c r="H27">
        <v>0</v>
      </c>
      <c r="I27">
        <v>20695</v>
      </c>
      <c r="J27">
        <v>0</v>
      </c>
      <c r="K27">
        <v>377036</v>
      </c>
      <c r="L27">
        <v>0</v>
      </c>
      <c r="M27">
        <v>0</v>
      </c>
      <c r="N27">
        <v>2</v>
      </c>
      <c r="O27">
        <v>469034</v>
      </c>
      <c r="P27">
        <v>185289</v>
      </c>
      <c r="Q27">
        <v>257187</v>
      </c>
      <c r="R27">
        <v>0</v>
      </c>
      <c r="S27">
        <v>1240</v>
      </c>
      <c r="T27">
        <v>23469</v>
      </c>
      <c r="U27" s="13">
        <v>0</v>
      </c>
    </row>
    <row r="28" spans="1:22" x14ac:dyDescent="0.25">
      <c r="A28" t="s">
        <v>28</v>
      </c>
      <c r="B28">
        <v>2</v>
      </c>
      <c r="C28">
        <v>7</v>
      </c>
      <c r="D28" t="s">
        <v>22</v>
      </c>
      <c r="E28">
        <v>846</v>
      </c>
      <c r="F28">
        <v>16704</v>
      </c>
      <c r="G28">
        <v>900155</v>
      </c>
      <c r="H28">
        <v>0</v>
      </c>
      <c r="I28">
        <v>22081</v>
      </c>
      <c r="J28">
        <v>0</v>
      </c>
      <c r="K28">
        <v>372235</v>
      </c>
      <c r="L28">
        <v>0</v>
      </c>
      <c r="M28">
        <v>0</v>
      </c>
      <c r="N28">
        <v>2</v>
      </c>
      <c r="O28">
        <v>471061</v>
      </c>
      <c r="P28">
        <v>186112</v>
      </c>
      <c r="Q28">
        <v>258265</v>
      </c>
      <c r="R28">
        <v>0</v>
      </c>
      <c r="S28">
        <v>1253</v>
      </c>
      <c r="T28">
        <v>23454</v>
      </c>
      <c r="U28" s="13">
        <v>0</v>
      </c>
    </row>
    <row r="29" spans="1:22" x14ac:dyDescent="0.25">
      <c r="A29" t="s">
        <v>28</v>
      </c>
      <c r="B29">
        <v>2</v>
      </c>
      <c r="C29">
        <v>8</v>
      </c>
      <c r="D29" t="s">
        <v>22</v>
      </c>
      <c r="E29">
        <v>846</v>
      </c>
      <c r="F29">
        <v>16728</v>
      </c>
      <c r="G29">
        <v>900135</v>
      </c>
      <c r="H29">
        <v>0</v>
      </c>
      <c r="I29">
        <v>20527</v>
      </c>
      <c r="J29">
        <v>0</v>
      </c>
      <c r="K29">
        <v>360416</v>
      </c>
      <c r="L29">
        <v>0</v>
      </c>
      <c r="M29">
        <v>0</v>
      </c>
      <c r="N29">
        <v>2</v>
      </c>
      <c r="O29">
        <v>485823</v>
      </c>
      <c r="P29">
        <v>191650</v>
      </c>
      <c r="Q29">
        <v>266384</v>
      </c>
      <c r="R29">
        <v>0</v>
      </c>
      <c r="S29">
        <v>1329</v>
      </c>
      <c r="T29">
        <v>24358</v>
      </c>
      <c r="U29" s="13">
        <v>0</v>
      </c>
    </row>
    <row r="30" spans="1:22" x14ac:dyDescent="0.25">
      <c r="A30" t="s">
        <v>28</v>
      </c>
      <c r="B30">
        <v>2</v>
      </c>
      <c r="C30">
        <v>9</v>
      </c>
      <c r="D30" t="s">
        <v>21</v>
      </c>
      <c r="E30">
        <v>846</v>
      </c>
      <c r="F30">
        <v>17015</v>
      </c>
      <c r="G30">
        <v>375812</v>
      </c>
      <c r="H30">
        <v>158</v>
      </c>
      <c r="I30">
        <v>8248</v>
      </c>
      <c r="J30">
        <v>0</v>
      </c>
      <c r="K30">
        <v>150348</v>
      </c>
      <c r="L30">
        <v>0</v>
      </c>
      <c r="M30">
        <v>0</v>
      </c>
      <c r="N30">
        <v>0</v>
      </c>
      <c r="O30">
        <v>203584</v>
      </c>
      <c r="P30">
        <v>80702</v>
      </c>
      <c r="Q30">
        <v>111475</v>
      </c>
      <c r="R30">
        <v>0</v>
      </c>
      <c r="S30">
        <v>549</v>
      </c>
      <c r="T30">
        <v>10157</v>
      </c>
      <c r="U30" s="13">
        <v>0</v>
      </c>
      <c r="V30" s="10">
        <v>375453</v>
      </c>
    </row>
    <row r="31" spans="1:22" x14ac:dyDescent="0.25">
      <c r="A31" t="s">
        <v>28</v>
      </c>
      <c r="B31">
        <v>2</v>
      </c>
      <c r="C31">
        <v>10</v>
      </c>
      <c r="D31" t="s">
        <v>21</v>
      </c>
      <c r="E31">
        <v>846</v>
      </c>
      <c r="F31">
        <v>18025</v>
      </c>
      <c r="G31">
        <v>283944</v>
      </c>
      <c r="H31">
        <v>110</v>
      </c>
      <c r="I31">
        <v>7055</v>
      </c>
      <c r="J31">
        <v>0</v>
      </c>
      <c r="K31">
        <v>111058</v>
      </c>
      <c r="L31">
        <v>0</v>
      </c>
      <c r="M31">
        <v>0</v>
      </c>
      <c r="N31">
        <v>0</v>
      </c>
      <c r="O31">
        <v>154650</v>
      </c>
      <c r="P31">
        <v>61330</v>
      </c>
      <c r="Q31">
        <v>84558</v>
      </c>
      <c r="R31">
        <v>0</v>
      </c>
      <c r="S31">
        <v>394</v>
      </c>
      <c r="T31">
        <v>8027</v>
      </c>
      <c r="U31" s="13">
        <v>0</v>
      </c>
      <c r="V31" s="10">
        <v>283517</v>
      </c>
    </row>
  </sheetData>
  <conditionalFormatting sqref="D2:D39">
    <cfRule type="expression" dxfId="4" priority="1">
      <formula>D2&lt;&gt;"ModelResultImpl"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FCC3-3055-4CEC-BBF2-F08BB979D751}">
  <dimension ref="A1:V31"/>
  <sheetViews>
    <sheetView workbookViewId="0">
      <selection sqref="A1:V1"/>
    </sheetView>
  </sheetViews>
  <sheetFormatPr defaultRowHeight="15" x14ac:dyDescent="0.25"/>
  <cols>
    <col min="22" max="22" width="9.140625" style="10"/>
  </cols>
  <sheetData>
    <row r="1" spans="1:22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7</v>
      </c>
    </row>
    <row r="2" spans="1:22" x14ac:dyDescent="0.25">
      <c r="A2" t="s">
        <v>26</v>
      </c>
      <c r="B2">
        <v>2</v>
      </c>
      <c r="C2">
        <v>1</v>
      </c>
      <c r="D2" t="s">
        <v>21</v>
      </c>
      <c r="E2">
        <v>1028</v>
      </c>
      <c r="F2">
        <v>24134</v>
      </c>
      <c r="G2">
        <v>7468</v>
      </c>
      <c r="H2">
        <v>26</v>
      </c>
      <c r="I2">
        <v>1990</v>
      </c>
      <c r="J2">
        <v>19</v>
      </c>
      <c r="K2">
        <v>656</v>
      </c>
      <c r="L2">
        <v>0</v>
      </c>
      <c r="M2">
        <v>2</v>
      </c>
      <c r="N2">
        <v>0</v>
      </c>
      <c r="O2">
        <v>1580</v>
      </c>
      <c r="P2">
        <v>738</v>
      </c>
      <c r="Q2">
        <v>722</v>
      </c>
      <c r="R2">
        <v>0</v>
      </c>
      <c r="S2">
        <v>2</v>
      </c>
      <c r="T2">
        <v>60</v>
      </c>
      <c r="U2">
        <v>0</v>
      </c>
      <c r="V2" s="10">
        <v>5321</v>
      </c>
    </row>
    <row r="3" spans="1:22" x14ac:dyDescent="0.25">
      <c r="A3" t="s">
        <v>26</v>
      </c>
      <c r="B3">
        <v>2</v>
      </c>
      <c r="C3">
        <v>2</v>
      </c>
      <c r="D3" t="s">
        <v>21</v>
      </c>
      <c r="E3">
        <v>1028</v>
      </c>
      <c r="F3">
        <v>22526</v>
      </c>
      <c r="G3">
        <v>3357</v>
      </c>
      <c r="H3">
        <v>19</v>
      </c>
      <c r="I3">
        <v>843</v>
      </c>
      <c r="J3">
        <v>0</v>
      </c>
      <c r="K3">
        <v>193</v>
      </c>
      <c r="L3">
        <v>0</v>
      </c>
      <c r="M3">
        <v>1</v>
      </c>
      <c r="N3">
        <v>0</v>
      </c>
      <c r="O3">
        <v>503</v>
      </c>
      <c r="P3">
        <v>192</v>
      </c>
      <c r="Q3">
        <v>268</v>
      </c>
      <c r="R3">
        <v>0</v>
      </c>
      <c r="S3">
        <v>1</v>
      </c>
      <c r="T3">
        <v>25</v>
      </c>
      <c r="U3">
        <v>0</v>
      </c>
      <c r="V3" s="10">
        <v>2022</v>
      </c>
    </row>
    <row r="4" spans="1:22" x14ac:dyDescent="0.25">
      <c r="A4" t="s">
        <v>26</v>
      </c>
      <c r="B4">
        <v>2</v>
      </c>
      <c r="C4">
        <v>3</v>
      </c>
      <c r="D4" t="s">
        <v>21</v>
      </c>
      <c r="E4">
        <v>1028</v>
      </c>
      <c r="F4">
        <v>22680</v>
      </c>
      <c r="G4">
        <v>4108</v>
      </c>
      <c r="H4">
        <v>17</v>
      </c>
      <c r="I4">
        <v>911</v>
      </c>
      <c r="J4">
        <v>0</v>
      </c>
      <c r="K4">
        <v>375</v>
      </c>
      <c r="L4">
        <v>0</v>
      </c>
      <c r="M4">
        <v>1</v>
      </c>
      <c r="N4">
        <v>0</v>
      </c>
      <c r="O4">
        <v>806</v>
      </c>
      <c r="P4">
        <v>318</v>
      </c>
      <c r="Q4">
        <v>426</v>
      </c>
      <c r="R4">
        <v>0</v>
      </c>
      <c r="S4">
        <v>1</v>
      </c>
      <c r="T4">
        <v>38</v>
      </c>
      <c r="U4">
        <v>0</v>
      </c>
      <c r="V4" s="10">
        <v>2638</v>
      </c>
    </row>
    <row r="5" spans="1:22" x14ac:dyDescent="0.25">
      <c r="A5" t="s">
        <v>26</v>
      </c>
      <c r="B5">
        <v>2</v>
      </c>
      <c r="C5">
        <v>4</v>
      </c>
      <c r="D5" t="s">
        <v>21</v>
      </c>
      <c r="E5">
        <v>1028</v>
      </c>
      <c r="F5">
        <v>22520</v>
      </c>
      <c r="G5">
        <v>3368</v>
      </c>
      <c r="H5">
        <v>21</v>
      </c>
      <c r="I5">
        <v>724</v>
      </c>
      <c r="J5">
        <v>0</v>
      </c>
      <c r="K5">
        <v>206</v>
      </c>
      <c r="L5">
        <v>0</v>
      </c>
      <c r="M5">
        <v>2</v>
      </c>
      <c r="N5">
        <v>0</v>
      </c>
      <c r="O5">
        <v>642</v>
      </c>
      <c r="P5">
        <v>234</v>
      </c>
      <c r="Q5">
        <v>356</v>
      </c>
      <c r="R5">
        <v>0</v>
      </c>
      <c r="S5">
        <v>1</v>
      </c>
      <c r="T5">
        <v>32</v>
      </c>
      <c r="U5">
        <v>0</v>
      </c>
      <c r="V5" s="10">
        <v>2054</v>
      </c>
    </row>
    <row r="6" spans="1:22" x14ac:dyDescent="0.25">
      <c r="A6" t="s">
        <v>26</v>
      </c>
      <c r="B6">
        <v>2</v>
      </c>
      <c r="C6">
        <v>5</v>
      </c>
      <c r="D6" t="s">
        <v>21</v>
      </c>
      <c r="E6">
        <v>1028</v>
      </c>
      <c r="F6">
        <v>22611</v>
      </c>
      <c r="G6">
        <v>4908</v>
      </c>
      <c r="H6">
        <v>20</v>
      </c>
      <c r="I6">
        <v>1134</v>
      </c>
      <c r="J6">
        <v>0</v>
      </c>
      <c r="K6">
        <v>622</v>
      </c>
      <c r="L6">
        <v>0</v>
      </c>
      <c r="M6">
        <v>1</v>
      </c>
      <c r="N6">
        <v>0</v>
      </c>
      <c r="O6">
        <v>919</v>
      </c>
      <c r="P6">
        <v>357</v>
      </c>
      <c r="Q6">
        <v>482</v>
      </c>
      <c r="R6">
        <v>0</v>
      </c>
      <c r="S6">
        <v>2</v>
      </c>
      <c r="T6">
        <v>48</v>
      </c>
      <c r="U6">
        <v>0</v>
      </c>
      <c r="V6" s="10">
        <v>3368</v>
      </c>
    </row>
    <row r="7" spans="1:22" x14ac:dyDescent="0.25">
      <c r="A7" t="s">
        <v>26</v>
      </c>
      <c r="B7">
        <v>2</v>
      </c>
      <c r="C7">
        <v>6</v>
      </c>
      <c r="D7" t="s">
        <v>21</v>
      </c>
      <c r="E7">
        <v>1028</v>
      </c>
      <c r="F7">
        <v>22086</v>
      </c>
      <c r="G7">
        <v>4773</v>
      </c>
      <c r="H7">
        <v>24</v>
      </c>
      <c r="I7">
        <v>1224</v>
      </c>
      <c r="J7">
        <v>0</v>
      </c>
      <c r="K7">
        <v>448</v>
      </c>
      <c r="L7">
        <v>0</v>
      </c>
      <c r="M7">
        <v>2</v>
      </c>
      <c r="N7">
        <v>0</v>
      </c>
      <c r="O7">
        <v>962</v>
      </c>
      <c r="P7">
        <v>382</v>
      </c>
      <c r="Q7">
        <v>495</v>
      </c>
      <c r="R7">
        <v>0</v>
      </c>
      <c r="S7">
        <v>1</v>
      </c>
      <c r="T7">
        <v>36</v>
      </c>
      <c r="U7">
        <v>0</v>
      </c>
      <c r="V7" s="10">
        <v>3337</v>
      </c>
    </row>
    <row r="8" spans="1:22" x14ac:dyDescent="0.25">
      <c r="A8" t="s">
        <v>26</v>
      </c>
      <c r="B8">
        <v>2</v>
      </c>
      <c r="C8">
        <v>7</v>
      </c>
      <c r="D8" t="s">
        <v>21</v>
      </c>
      <c r="E8">
        <v>1028</v>
      </c>
      <c r="F8">
        <v>22553</v>
      </c>
      <c r="G8">
        <v>4283</v>
      </c>
      <c r="H8">
        <v>16</v>
      </c>
      <c r="I8">
        <v>995</v>
      </c>
      <c r="J8">
        <v>0</v>
      </c>
      <c r="K8">
        <v>196</v>
      </c>
      <c r="L8">
        <v>0</v>
      </c>
      <c r="M8">
        <v>1</v>
      </c>
      <c r="N8">
        <v>0</v>
      </c>
      <c r="O8">
        <v>824</v>
      </c>
      <c r="P8">
        <v>316</v>
      </c>
      <c r="Q8">
        <v>449</v>
      </c>
      <c r="R8">
        <v>0</v>
      </c>
      <c r="S8">
        <v>1</v>
      </c>
      <c r="T8">
        <v>34</v>
      </c>
      <c r="U8">
        <v>0</v>
      </c>
      <c r="V8" s="10">
        <v>2550</v>
      </c>
    </row>
    <row r="9" spans="1:22" x14ac:dyDescent="0.25">
      <c r="A9" t="s">
        <v>26</v>
      </c>
      <c r="B9">
        <v>2</v>
      </c>
      <c r="C9">
        <v>8</v>
      </c>
      <c r="D9" t="s">
        <v>21</v>
      </c>
      <c r="E9">
        <v>1028</v>
      </c>
      <c r="F9">
        <v>26022</v>
      </c>
      <c r="G9">
        <v>5545</v>
      </c>
      <c r="H9">
        <v>17</v>
      </c>
      <c r="I9">
        <v>1401</v>
      </c>
      <c r="J9">
        <v>0</v>
      </c>
      <c r="K9">
        <v>911</v>
      </c>
      <c r="L9">
        <v>0</v>
      </c>
      <c r="M9">
        <v>1</v>
      </c>
      <c r="N9">
        <v>0</v>
      </c>
      <c r="O9">
        <v>1073</v>
      </c>
      <c r="P9">
        <v>406</v>
      </c>
      <c r="Q9">
        <v>585</v>
      </c>
      <c r="R9">
        <v>0</v>
      </c>
      <c r="S9">
        <v>2</v>
      </c>
      <c r="T9">
        <v>52</v>
      </c>
      <c r="U9">
        <v>0</v>
      </c>
      <c r="V9" s="10">
        <v>4181</v>
      </c>
    </row>
    <row r="10" spans="1:22" x14ac:dyDescent="0.25">
      <c r="A10" t="s">
        <v>26</v>
      </c>
      <c r="B10">
        <v>2</v>
      </c>
      <c r="C10">
        <v>9</v>
      </c>
      <c r="D10" t="s">
        <v>21</v>
      </c>
      <c r="E10">
        <v>1028</v>
      </c>
      <c r="F10">
        <v>22378</v>
      </c>
      <c r="G10">
        <v>3105</v>
      </c>
      <c r="H10">
        <v>10</v>
      </c>
      <c r="I10">
        <v>553</v>
      </c>
      <c r="J10">
        <v>0</v>
      </c>
      <c r="K10">
        <v>88</v>
      </c>
      <c r="L10">
        <v>0</v>
      </c>
      <c r="M10">
        <v>1</v>
      </c>
      <c r="N10">
        <v>0</v>
      </c>
      <c r="O10">
        <v>630</v>
      </c>
      <c r="P10">
        <v>219</v>
      </c>
      <c r="Q10">
        <v>289</v>
      </c>
      <c r="R10">
        <v>0</v>
      </c>
      <c r="S10">
        <v>0</v>
      </c>
      <c r="T10">
        <v>27</v>
      </c>
      <c r="U10">
        <v>0</v>
      </c>
      <c r="V10" s="10">
        <v>1618</v>
      </c>
    </row>
    <row r="11" spans="1:22" x14ac:dyDescent="0.25">
      <c r="A11" t="s">
        <v>26</v>
      </c>
      <c r="B11">
        <v>2</v>
      </c>
      <c r="C11">
        <v>10</v>
      </c>
      <c r="D11" t="s">
        <v>21</v>
      </c>
      <c r="E11">
        <v>1028</v>
      </c>
      <c r="F11">
        <v>22013</v>
      </c>
      <c r="G11">
        <v>2510</v>
      </c>
      <c r="H11">
        <v>9</v>
      </c>
      <c r="I11">
        <v>537</v>
      </c>
      <c r="J11">
        <v>0</v>
      </c>
      <c r="K11">
        <v>139</v>
      </c>
      <c r="L11">
        <v>0</v>
      </c>
      <c r="M11">
        <v>1</v>
      </c>
      <c r="N11">
        <v>0</v>
      </c>
      <c r="O11">
        <v>408</v>
      </c>
      <c r="P11">
        <v>162</v>
      </c>
      <c r="Q11">
        <v>215</v>
      </c>
      <c r="R11">
        <v>0</v>
      </c>
      <c r="S11">
        <v>0</v>
      </c>
      <c r="T11">
        <v>26</v>
      </c>
      <c r="U11">
        <v>0</v>
      </c>
      <c r="V11" s="10">
        <v>1423</v>
      </c>
    </row>
    <row r="12" spans="1:22" x14ac:dyDescent="0.25">
      <c r="A12" s="1" t="s">
        <v>27</v>
      </c>
      <c r="B12" s="2">
        <v>2</v>
      </c>
      <c r="C12" s="2">
        <v>1</v>
      </c>
      <c r="D12" s="2" t="s">
        <v>21</v>
      </c>
      <c r="E12" s="2">
        <v>791</v>
      </c>
      <c r="F12" s="2">
        <v>20417</v>
      </c>
      <c r="G12" s="2">
        <v>14898</v>
      </c>
      <c r="H12" s="2">
        <v>42</v>
      </c>
      <c r="I12" s="2">
        <v>2785</v>
      </c>
      <c r="J12" s="2">
        <v>17</v>
      </c>
      <c r="K12" s="2">
        <v>6469</v>
      </c>
      <c r="L12" s="2">
        <v>0</v>
      </c>
      <c r="M12" s="2">
        <v>5</v>
      </c>
      <c r="N12" s="2">
        <v>1</v>
      </c>
      <c r="O12" s="2">
        <v>1853</v>
      </c>
      <c r="P12" s="2">
        <v>877</v>
      </c>
      <c r="Q12" s="2">
        <v>819</v>
      </c>
      <c r="R12" s="2">
        <v>0</v>
      </c>
      <c r="S12" s="2">
        <v>4</v>
      </c>
      <c r="T12" s="2">
        <v>80</v>
      </c>
      <c r="U12" s="2">
        <v>0</v>
      </c>
      <c r="V12" s="8">
        <v>13162</v>
      </c>
    </row>
    <row r="13" spans="1:22" x14ac:dyDescent="0.25">
      <c r="A13" s="3" t="s">
        <v>27</v>
      </c>
      <c r="B13" s="4">
        <v>2</v>
      </c>
      <c r="C13" s="4">
        <v>2</v>
      </c>
      <c r="D13" s="4" t="s">
        <v>21</v>
      </c>
      <c r="E13" s="4">
        <v>791</v>
      </c>
      <c r="F13" s="4">
        <v>19342</v>
      </c>
      <c r="G13" s="4">
        <v>7073</v>
      </c>
      <c r="H13" s="4">
        <v>34</v>
      </c>
      <c r="I13" s="4">
        <v>1725</v>
      </c>
      <c r="J13" s="4">
        <v>0</v>
      </c>
      <c r="K13" s="4">
        <v>2266</v>
      </c>
      <c r="L13" s="4">
        <v>0</v>
      </c>
      <c r="M13" s="4">
        <v>1</v>
      </c>
      <c r="N13" s="4">
        <v>0</v>
      </c>
      <c r="O13" s="4">
        <v>1054</v>
      </c>
      <c r="P13" s="4">
        <v>429</v>
      </c>
      <c r="Q13" s="4">
        <v>547</v>
      </c>
      <c r="R13" s="4">
        <v>0</v>
      </c>
      <c r="S13" s="4">
        <v>2</v>
      </c>
      <c r="T13" s="4">
        <v>64</v>
      </c>
      <c r="U13" s="4">
        <v>0</v>
      </c>
      <c r="V13" s="7">
        <v>5935</v>
      </c>
    </row>
    <row r="14" spans="1:22" x14ac:dyDescent="0.25">
      <c r="A14" s="3" t="s">
        <v>27</v>
      </c>
      <c r="B14" s="4">
        <v>2</v>
      </c>
      <c r="C14" s="4">
        <v>3</v>
      </c>
      <c r="D14" s="4" t="s">
        <v>21</v>
      </c>
      <c r="E14" s="4">
        <v>791</v>
      </c>
      <c r="F14" s="4">
        <v>18958</v>
      </c>
      <c r="G14" s="4">
        <v>11024</v>
      </c>
      <c r="H14" s="4">
        <v>33</v>
      </c>
      <c r="I14" s="4">
        <v>2217</v>
      </c>
      <c r="J14" s="4">
        <v>0</v>
      </c>
      <c r="K14" s="4">
        <v>5020</v>
      </c>
      <c r="L14" s="4">
        <v>0</v>
      </c>
      <c r="M14" s="4">
        <v>1</v>
      </c>
      <c r="N14" s="4">
        <v>0</v>
      </c>
      <c r="O14" s="4">
        <v>916</v>
      </c>
      <c r="P14" s="4">
        <v>365</v>
      </c>
      <c r="Q14" s="4">
        <v>477</v>
      </c>
      <c r="R14" s="4">
        <v>0</v>
      </c>
      <c r="S14" s="4">
        <v>2</v>
      </c>
      <c r="T14" s="4">
        <v>57</v>
      </c>
      <c r="U14" s="4">
        <v>0</v>
      </c>
      <c r="V14" s="7">
        <v>9730</v>
      </c>
    </row>
    <row r="15" spans="1:22" x14ac:dyDescent="0.25">
      <c r="A15" s="3" t="s">
        <v>27</v>
      </c>
      <c r="B15" s="4">
        <v>2</v>
      </c>
      <c r="C15" s="4">
        <v>4</v>
      </c>
      <c r="D15" s="4" t="s">
        <v>21</v>
      </c>
      <c r="E15" s="4">
        <v>791</v>
      </c>
      <c r="F15" s="4">
        <v>19062</v>
      </c>
      <c r="G15" s="4">
        <v>18042</v>
      </c>
      <c r="H15" s="4">
        <v>39</v>
      </c>
      <c r="I15" s="4">
        <v>2955</v>
      </c>
      <c r="J15" s="4">
        <v>0</v>
      </c>
      <c r="K15" s="4">
        <v>10110</v>
      </c>
      <c r="L15" s="4">
        <v>0</v>
      </c>
      <c r="M15" s="4">
        <v>3</v>
      </c>
      <c r="N15" s="4">
        <v>0</v>
      </c>
      <c r="O15" s="4">
        <v>1516</v>
      </c>
      <c r="P15" s="4">
        <v>598</v>
      </c>
      <c r="Q15" s="4">
        <v>815</v>
      </c>
      <c r="R15" s="4">
        <v>0</v>
      </c>
      <c r="S15" s="4">
        <v>3</v>
      </c>
      <c r="T15" s="4">
        <v>89</v>
      </c>
      <c r="U15" s="4">
        <v>0</v>
      </c>
      <c r="V15" s="7">
        <v>16883</v>
      </c>
    </row>
    <row r="16" spans="1:22" x14ac:dyDescent="0.25">
      <c r="A16" s="3" t="s">
        <v>27</v>
      </c>
      <c r="B16" s="4">
        <v>2</v>
      </c>
      <c r="C16" s="4">
        <v>5</v>
      </c>
      <c r="D16" s="4" t="s">
        <v>21</v>
      </c>
      <c r="E16" s="4">
        <v>791</v>
      </c>
      <c r="F16" s="4">
        <v>18584</v>
      </c>
      <c r="G16" s="4">
        <v>8407</v>
      </c>
      <c r="H16" s="4">
        <v>28</v>
      </c>
      <c r="I16" s="4">
        <v>1794</v>
      </c>
      <c r="J16" s="4">
        <v>0</v>
      </c>
      <c r="K16" s="4">
        <v>3143</v>
      </c>
      <c r="L16" s="4">
        <v>0</v>
      </c>
      <c r="M16" s="4">
        <v>1</v>
      </c>
      <c r="N16" s="4">
        <v>0</v>
      </c>
      <c r="O16" s="4">
        <v>1179</v>
      </c>
      <c r="P16" s="4">
        <v>464</v>
      </c>
      <c r="Q16" s="4">
        <v>600</v>
      </c>
      <c r="R16" s="4">
        <v>0</v>
      </c>
      <c r="S16" s="4">
        <v>2</v>
      </c>
      <c r="T16" s="4">
        <v>71</v>
      </c>
      <c r="U16" s="4">
        <v>0</v>
      </c>
      <c r="V16" s="7">
        <v>7155</v>
      </c>
    </row>
    <row r="17" spans="1:22" x14ac:dyDescent="0.25">
      <c r="A17" s="3" t="s">
        <v>27</v>
      </c>
      <c r="B17" s="4">
        <v>2</v>
      </c>
      <c r="C17" s="4">
        <v>6</v>
      </c>
      <c r="D17" s="4" t="s">
        <v>21</v>
      </c>
      <c r="E17" s="4">
        <v>791</v>
      </c>
      <c r="F17" s="4">
        <v>19070</v>
      </c>
      <c r="G17" s="4">
        <v>9088</v>
      </c>
      <c r="H17" s="4">
        <v>30</v>
      </c>
      <c r="I17" s="4">
        <v>1937</v>
      </c>
      <c r="J17" s="4">
        <v>0</v>
      </c>
      <c r="K17" s="4">
        <v>3730</v>
      </c>
      <c r="L17" s="4">
        <v>0</v>
      </c>
      <c r="M17" s="4">
        <v>1</v>
      </c>
      <c r="N17" s="4">
        <v>0</v>
      </c>
      <c r="O17" s="4">
        <v>1085</v>
      </c>
      <c r="P17" s="4">
        <v>441</v>
      </c>
      <c r="Q17" s="4">
        <v>571</v>
      </c>
      <c r="R17" s="4">
        <v>0</v>
      </c>
      <c r="S17" s="4">
        <v>2</v>
      </c>
      <c r="T17" s="4">
        <v>69</v>
      </c>
      <c r="U17" s="4">
        <v>0</v>
      </c>
      <c r="V17" s="7">
        <v>7956</v>
      </c>
    </row>
    <row r="18" spans="1:22" x14ac:dyDescent="0.25">
      <c r="A18" s="3" t="s">
        <v>27</v>
      </c>
      <c r="B18" s="4">
        <v>2</v>
      </c>
      <c r="C18" s="4">
        <v>7</v>
      </c>
      <c r="D18" s="4" t="s">
        <v>21</v>
      </c>
      <c r="E18" s="4">
        <v>791</v>
      </c>
      <c r="F18" s="4">
        <v>18723</v>
      </c>
      <c r="G18" s="4">
        <v>6627</v>
      </c>
      <c r="H18" s="4">
        <v>29</v>
      </c>
      <c r="I18" s="4">
        <v>1675</v>
      </c>
      <c r="J18" s="4">
        <v>0</v>
      </c>
      <c r="K18" s="4">
        <v>2008</v>
      </c>
      <c r="L18" s="4">
        <v>0</v>
      </c>
      <c r="M18" s="4">
        <v>1</v>
      </c>
      <c r="N18" s="4">
        <v>0</v>
      </c>
      <c r="O18" s="4">
        <v>950</v>
      </c>
      <c r="P18" s="4">
        <v>386</v>
      </c>
      <c r="Q18" s="4">
        <v>501</v>
      </c>
      <c r="R18" s="4">
        <v>0</v>
      </c>
      <c r="S18" s="4">
        <v>1</v>
      </c>
      <c r="T18" s="4">
        <v>60</v>
      </c>
      <c r="U18" s="4">
        <v>0</v>
      </c>
      <c r="V18" s="7">
        <v>5544</v>
      </c>
    </row>
    <row r="19" spans="1:22" x14ac:dyDescent="0.25">
      <c r="A19" s="3" t="s">
        <v>27</v>
      </c>
      <c r="B19" s="4">
        <v>2</v>
      </c>
      <c r="C19" s="4">
        <v>8</v>
      </c>
      <c r="D19" s="4" t="s">
        <v>21</v>
      </c>
      <c r="E19" s="4">
        <v>791</v>
      </c>
      <c r="F19" s="4">
        <v>19349</v>
      </c>
      <c r="G19" s="4">
        <v>5547</v>
      </c>
      <c r="H19" s="4">
        <v>22</v>
      </c>
      <c r="I19" s="4">
        <v>1289</v>
      </c>
      <c r="J19" s="4">
        <v>0</v>
      </c>
      <c r="K19" s="4">
        <v>1532</v>
      </c>
      <c r="L19" s="4">
        <v>0</v>
      </c>
      <c r="M19" s="4">
        <v>1</v>
      </c>
      <c r="N19" s="4">
        <v>0</v>
      </c>
      <c r="O19" s="4">
        <v>898</v>
      </c>
      <c r="P19" s="4">
        <v>365</v>
      </c>
      <c r="Q19" s="4">
        <v>474</v>
      </c>
      <c r="R19" s="4">
        <v>0</v>
      </c>
      <c r="S19" s="4">
        <v>1</v>
      </c>
      <c r="T19" s="4">
        <v>58</v>
      </c>
      <c r="U19" s="4">
        <v>0</v>
      </c>
      <c r="V19" s="7">
        <v>4397</v>
      </c>
    </row>
    <row r="20" spans="1:22" x14ac:dyDescent="0.25">
      <c r="A20" s="3" t="s">
        <v>27</v>
      </c>
      <c r="B20" s="4">
        <v>2</v>
      </c>
      <c r="C20" s="4">
        <v>9</v>
      </c>
      <c r="D20" s="4" t="s">
        <v>21</v>
      </c>
      <c r="E20" s="4">
        <v>791</v>
      </c>
      <c r="F20" s="4">
        <v>18486</v>
      </c>
      <c r="G20" s="4">
        <v>11656</v>
      </c>
      <c r="H20" s="4">
        <v>29</v>
      </c>
      <c r="I20" s="4">
        <v>2177</v>
      </c>
      <c r="J20" s="4">
        <v>0</v>
      </c>
      <c r="K20" s="4">
        <v>5533</v>
      </c>
      <c r="L20" s="4">
        <v>0</v>
      </c>
      <c r="M20" s="4">
        <v>1</v>
      </c>
      <c r="N20" s="4">
        <v>0</v>
      </c>
      <c r="O20" s="4">
        <v>1224</v>
      </c>
      <c r="P20" s="4">
        <v>501</v>
      </c>
      <c r="Q20" s="4">
        <v>641</v>
      </c>
      <c r="R20" s="4">
        <v>0</v>
      </c>
      <c r="S20" s="4">
        <v>2</v>
      </c>
      <c r="T20" s="4">
        <v>75</v>
      </c>
      <c r="U20" s="4">
        <v>0</v>
      </c>
      <c r="V20" s="7">
        <v>10486</v>
      </c>
    </row>
    <row r="21" spans="1:22" x14ac:dyDescent="0.25">
      <c r="A21" s="5" t="s">
        <v>27</v>
      </c>
      <c r="B21" s="6">
        <v>2</v>
      </c>
      <c r="C21" s="6">
        <v>10</v>
      </c>
      <c r="D21" s="6" t="s">
        <v>21</v>
      </c>
      <c r="E21" s="6">
        <v>791</v>
      </c>
      <c r="F21" s="6">
        <v>18982</v>
      </c>
      <c r="G21" s="6">
        <v>8618</v>
      </c>
      <c r="H21" s="6">
        <v>28</v>
      </c>
      <c r="I21" s="6">
        <v>1870</v>
      </c>
      <c r="J21" s="6">
        <v>0</v>
      </c>
      <c r="K21" s="6">
        <v>3453</v>
      </c>
      <c r="L21" s="6">
        <v>0</v>
      </c>
      <c r="M21" s="6">
        <v>1</v>
      </c>
      <c r="N21" s="6">
        <v>0</v>
      </c>
      <c r="O21" s="6">
        <v>1076</v>
      </c>
      <c r="P21" s="6">
        <v>435</v>
      </c>
      <c r="Q21" s="6">
        <v>568</v>
      </c>
      <c r="R21" s="6">
        <v>0</v>
      </c>
      <c r="S21" s="6">
        <v>1</v>
      </c>
      <c r="T21" s="6">
        <v>69</v>
      </c>
      <c r="U21" s="6">
        <v>0</v>
      </c>
      <c r="V21" s="9">
        <v>7534</v>
      </c>
    </row>
    <row r="22" spans="1:22" x14ac:dyDescent="0.25">
      <c r="A22" t="s">
        <v>28</v>
      </c>
      <c r="B22">
        <v>2</v>
      </c>
      <c r="C22">
        <v>1</v>
      </c>
      <c r="D22" t="s">
        <v>21</v>
      </c>
      <c r="E22">
        <v>785</v>
      </c>
      <c r="F22">
        <v>20333</v>
      </c>
      <c r="G22">
        <v>27619</v>
      </c>
      <c r="H22">
        <v>82</v>
      </c>
      <c r="I22">
        <v>4135</v>
      </c>
      <c r="J22">
        <v>9</v>
      </c>
      <c r="K22">
        <v>15623</v>
      </c>
      <c r="L22">
        <v>0</v>
      </c>
      <c r="M22">
        <v>4</v>
      </c>
      <c r="N22">
        <v>1</v>
      </c>
      <c r="O22">
        <v>2284</v>
      </c>
      <c r="P22">
        <v>986</v>
      </c>
      <c r="Q22">
        <v>1092</v>
      </c>
      <c r="R22">
        <v>0</v>
      </c>
      <c r="S22">
        <v>5</v>
      </c>
      <c r="T22">
        <v>92</v>
      </c>
      <c r="U22">
        <v>0</v>
      </c>
      <c r="V22" s="10">
        <v>25666</v>
      </c>
    </row>
    <row r="23" spans="1:22" x14ac:dyDescent="0.25">
      <c r="A23" t="s">
        <v>28</v>
      </c>
      <c r="B23">
        <v>2</v>
      </c>
      <c r="C23">
        <v>2</v>
      </c>
      <c r="D23" t="s">
        <v>21</v>
      </c>
      <c r="E23">
        <v>785</v>
      </c>
      <c r="F23">
        <v>18978</v>
      </c>
      <c r="G23">
        <v>57199</v>
      </c>
      <c r="H23">
        <v>55</v>
      </c>
      <c r="I23">
        <v>7190</v>
      </c>
      <c r="J23">
        <v>0</v>
      </c>
      <c r="K23">
        <v>38319</v>
      </c>
      <c r="L23">
        <v>0</v>
      </c>
      <c r="M23">
        <v>1</v>
      </c>
      <c r="N23">
        <v>2</v>
      </c>
      <c r="O23">
        <v>3527</v>
      </c>
      <c r="P23">
        <v>1412</v>
      </c>
      <c r="Q23">
        <v>1826</v>
      </c>
      <c r="R23">
        <v>0</v>
      </c>
      <c r="S23">
        <v>8</v>
      </c>
      <c r="T23">
        <v>199</v>
      </c>
      <c r="U23">
        <v>0</v>
      </c>
      <c r="V23" s="10">
        <v>55959</v>
      </c>
    </row>
    <row r="24" spans="1:22" x14ac:dyDescent="0.25">
      <c r="A24" t="s">
        <v>28</v>
      </c>
      <c r="B24">
        <v>2</v>
      </c>
      <c r="C24">
        <v>3</v>
      </c>
      <c r="D24" t="s">
        <v>21</v>
      </c>
      <c r="E24">
        <v>785</v>
      </c>
      <c r="F24">
        <v>18736</v>
      </c>
      <c r="G24">
        <v>20107</v>
      </c>
      <c r="H24">
        <v>58</v>
      </c>
      <c r="I24">
        <v>2963</v>
      </c>
      <c r="J24">
        <v>0</v>
      </c>
      <c r="K24">
        <v>11893</v>
      </c>
      <c r="L24">
        <v>0</v>
      </c>
      <c r="M24">
        <v>1</v>
      </c>
      <c r="N24">
        <v>0</v>
      </c>
      <c r="O24">
        <v>1734</v>
      </c>
      <c r="P24">
        <v>725</v>
      </c>
      <c r="Q24">
        <v>826</v>
      </c>
      <c r="R24">
        <v>0</v>
      </c>
      <c r="S24">
        <v>3</v>
      </c>
      <c r="T24">
        <v>94</v>
      </c>
      <c r="U24">
        <v>0</v>
      </c>
      <c r="V24" s="10">
        <v>18843</v>
      </c>
    </row>
    <row r="25" spans="1:22" x14ac:dyDescent="0.25">
      <c r="A25" t="s">
        <v>28</v>
      </c>
      <c r="B25">
        <v>2</v>
      </c>
      <c r="C25">
        <v>4</v>
      </c>
      <c r="D25" t="s">
        <v>21</v>
      </c>
      <c r="E25">
        <v>785</v>
      </c>
      <c r="F25">
        <v>18687</v>
      </c>
      <c r="G25">
        <v>33152</v>
      </c>
      <c r="H25">
        <v>39</v>
      </c>
      <c r="I25">
        <v>4060</v>
      </c>
      <c r="J25">
        <v>0</v>
      </c>
      <c r="K25">
        <v>22495</v>
      </c>
      <c r="L25">
        <v>0</v>
      </c>
      <c r="M25">
        <v>1</v>
      </c>
      <c r="N25">
        <v>0</v>
      </c>
      <c r="O25">
        <v>1598</v>
      </c>
      <c r="P25">
        <v>651</v>
      </c>
      <c r="Q25">
        <v>844</v>
      </c>
      <c r="R25">
        <v>0</v>
      </c>
      <c r="S25">
        <v>3</v>
      </c>
      <c r="T25">
        <v>98</v>
      </c>
      <c r="U25">
        <v>0</v>
      </c>
      <c r="V25" s="10">
        <v>31960</v>
      </c>
    </row>
    <row r="26" spans="1:22" x14ac:dyDescent="0.25">
      <c r="A26" t="s">
        <v>28</v>
      </c>
      <c r="B26">
        <v>2</v>
      </c>
      <c r="C26">
        <v>5</v>
      </c>
      <c r="D26" t="s">
        <v>21</v>
      </c>
      <c r="E26">
        <v>785</v>
      </c>
      <c r="F26">
        <v>18950</v>
      </c>
      <c r="G26">
        <v>33598</v>
      </c>
      <c r="H26">
        <v>40</v>
      </c>
      <c r="I26">
        <v>4756</v>
      </c>
      <c r="J26">
        <v>0</v>
      </c>
      <c r="K26">
        <v>21354</v>
      </c>
      <c r="L26">
        <v>0</v>
      </c>
      <c r="M26">
        <v>1</v>
      </c>
      <c r="N26">
        <v>0</v>
      </c>
      <c r="O26">
        <v>1909</v>
      </c>
      <c r="P26">
        <v>772</v>
      </c>
      <c r="Q26">
        <v>1013</v>
      </c>
      <c r="R26">
        <v>0</v>
      </c>
      <c r="S26">
        <v>4</v>
      </c>
      <c r="T26">
        <v>104</v>
      </c>
      <c r="U26">
        <v>0</v>
      </c>
      <c r="V26" s="10">
        <v>32210</v>
      </c>
    </row>
    <row r="27" spans="1:22" x14ac:dyDescent="0.25">
      <c r="A27" t="s">
        <v>28</v>
      </c>
      <c r="B27">
        <v>2</v>
      </c>
      <c r="C27">
        <v>6</v>
      </c>
      <c r="D27" t="s">
        <v>21</v>
      </c>
      <c r="E27">
        <v>785</v>
      </c>
      <c r="F27">
        <v>17973</v>
      </c>
      <c r="G27">
        <v>41228</v>
      </c>
      <c r="H27">
        <v>37</v>
      </c>
      <c r="I27">
        <v>4972</v>
      </c>
      <c r="J27">
        <v>0</v>
      </c>
      <c r="K27">
        <v>28117</v>
      </c>
      <c r="L27">
        <v>0</v>
      </c>
      <c r="M27">
        <v>1</v>
      </c>
      <c r="N27">
        <v>0</v>
      </c>
      <c r="O27">
        <v>1861</v>
      </c>
      <c r="P27">
        <v>742</v>
      </c>
      <c r="Q27">
        <v>1002</v>
      </c>
      <c r="R27">
        <v>0</v>
      </c>
      <c r="S27">
        <v>3</v>
      </c>
      <c r="T27">
        <v>107</v>
      </c>
      <c r="U27">
        <v>0</v>
      </c>
      <c r="V27" s="10">
        <v>39950</v>
      </c>
    </row>
    <row r="28" spans="1:22" x14ac:dyDescent="0.25">
      <c r="A28" t="s">
        <v>28</v>
      </c>
      <c r="B28">
        <v>2</v>
      </c>
      <c r="C28">
        <v>7</v>
      </c>
      <c r="D28" t="s">
        <v>21</v>
      </c>
      <c r="E28">
        <v>785</v>
      </c>
      <c r="F28">
        <v>18313</v>
      </c>
      <c r="G28">
        <v>29620</v>
      </c>
      <c r="H28">
        <v>404</v>
      </c>
      <c r="I28">
        <v>4006</v>
      </c>
      <c r="J28">
        <v>0</v>
      </c>
      <c r="K28">
        <v>19476</v>
      </c>
      <c r="L28">
        <v>0</v>
      </c>
      <c r="M28">
        <v>1</v>
      </c>
      <c r="N28">
        <v>0</v>
      </c>
      <c r="O28">
        <v>1545</v>
      </c>
      <c r="P28">
        <v>633</v>
      </c>
      <c r="Q28">
        <v>810</v>
      </c>
      <c r="R28">
        <v>0</v>
      </c>
      <c r="S28">
        <v>3</v>
      </c>
      <c r="T28">
        <v>93</v>
      </c>
      <c r="U28">
        <v>0</v>
      </c>
      <c r="V28" s="10">
        <v>28456</v>
      </c>
    </row>
    <row r="29" spans="1:22" x14ac:dyDescent="0.25">
      <c r="A29" t="s">
        <v>28</v>
      </c>
      <c r="B29">
        <v>2</v>
      </c>
      <c r="C29">
        <v>8</v>
      </c>
      <c r="D29" t="s">
        <v>21</v>
      </c>
      <c r="E29">
        <v>785</v>
      </c>
      <c r="F29">
        <v>18439</v>
      </c>
      <c r="G29">
        <v>24905</v>
      </c>
      <c r="H29">
        <v>32</v>
      </c>
      <c r="I29">
        <v>3468</v>
      </c>
      <c r="J29">
        <v>0</v>
      </c>
      <c r="K29">
        <v>15772</v>
      </c>
      <c r="L29">
        <v>0</v>
      </c>
      <c r="M29">
        <v>1</v>
      </c>
      <c r="N29">
        <v>0</v>
      </c>
      <c r="O29">
        <v>1550</v>
      </c>
      <c r="P29">
        <v>629</v>
      </c>
      <c r="Q29">
        <v>819</v>
      </c>
      <c r="R29">
        <v>0</v>
      </c>
      <c r="S29">
        <v>3</v>
      </c>
      <c r="T29">
        <v>98</v>
      </c>
      <c r="U29">
        <v>0</v>
      </c>
      <c r="V29" s="10">
        <v>23663</v>
      </c>
    </row>
    <row r="30" spans="1:22" x14ac:dyDescent="0.25">
      <c r="A30" t="s">
        <v>28</v>
      </c>
      <c r="B30">
        <v>2</v>
      </c>
      <c r="C30">
        <v>9</v>
      </c>
      <c r="D30" t="s">
        <v>21</v>
      </c>
      <c r="E30">
        <v>785</v>
      </c>
      <c r="F30">
        <v>18368</v>
      </c>
      <c r="G30">
        <v>17932</v>
      </c>
      <c r="H30">
        <v>28</v>
      </c>
      <c r="I30">
        <v>2916</v>
      </c>
      <c r="J30">
        <v>0</v>
      </c>
      <c r="K30">
        <v>10104</v>
      </c>
      <c r="L30">
        <v>0</v>
      </c>
      <c r="M30">
        <v>1</v>
      </c>
      <c r="N30">
        <v>0</v>
      </c>
      <c r="O30">
        <v>1491</v>
      </c>
      <c r="P30">
        <v>616</v>
      </c>
      <c r="Q30">
        <v>782</v>
      </c>
      <c r="R30">
        <v>0</v>
      </c>
      <c r="S30">
        <v>3</v>
      </c>
      <c r="T30">
        <v>92</v>
      </c>
      <c r="U30">
        <v>0</v>
      </c>
      <c r="V30" s="10">
        <v>16631</v>
      </c>
    </row>
    <row r="31" spans="1:22" x14ac:dyDescent="0.25">
      <c r="A31" t="s">
        <v>28</v>
      </c>
      <c r="B31">
        <v>2</v>
      </c>
      <c r="C31">
        <v>10</v>
      </c>
      <c r="D31" t="s">
        <v>21</v>
      </c>
      <c r="E31">
        <v>785</v>
      </c>
      <c r="F31">
        <v>18387</v>
      </c>
      <c r="G31">
        <v>29921</v>
      </c>
      <c r="H31">
        <v>438</v>
      </c>
      <c r="I31">
        <v>3999</v>
      </c>
      <c r="J31">
        <v>0</v>
      </c>
      <c r="K31">
        <v>19797</v>
      </c>
      <c r="L31">
        <v>0</v>
      </c>
      <c r="M31">
        <v>1</v>
      </c>
      <c r="N31">
        <v>0</v>
      </c>
      <c r="O31">
        <v>1469</v>
      </c>
      <c r="P31">
        <v>603</v>
      </c>
      <c r="Q31">
        <v>771</v>
      </c>
      <c r="R31">
        <v>0</v>
      </c>
      <c r="S31">
        <v>3</v>
      </c>
      <c r="T31">
        <v>91</v>
      </c>
      <c r="U31">
        <v>0</v>
      </c>
      <c r="V31" s="10">
        <v>28853</v>
      </c>
    </row>
  </sheetData>
  <conditionalFormatting sqref="D2:D41">
    <cfRule type="expression" dxfId="3" priority="1">
      <formula>D2&lt;&gt;"ModelResultImpl"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1C20-499E-45DE-9FFA-C2A905D84B1C}">
  <dimension ref="A1:V31"/>
  <sheetViews>
    <sheetView workbookViewId="0">
      <selection sqref="A1:V1"/>
    </sheetView>
  </sheetViews>
  <sheetFormatPr defaultRowHeight="15" x14ac:dyDescent="0.25"/>
  <cols>
    <col min="22" max="22" width="9.140625" style="10"/>
  </cols>
  <sheetData>
    <row r="1" spans="1:22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7</v>
      </c>
    </row>
    <row r="2" spans="1:22" x14ac:dyDescent="0.25">
      <c r="A2" t="s">
        <v>26</v>
      </c>
      <c r="B2">
        <v>2</v>
      </c>
      <c r="C2">
        <v>1</v>
      </c>
      <c r="D2" t="s">
        <v>21</v>
      </c>
      <c r="E2">
        <v>1699</v>
      </c>
      <c r="F2">
        <v>36100</v>
      </c>
      <c r="G2">
        <v>127279</v>
      </c>
      <c r="H2">
        <v>48</v>
      </c>
      <c r="I2">
        <v>20041</v>
      </c>
      <c r="J2">
        <v>185</v>
      </c>
      <c r="K2">
        <v>11</v>
      </c>
      <c r="L2">
        <v>0</v>
      </c>
      <c r="M2">
        <v>18</v>
      </c>
      <c r="N2">
        <v>0</v>
      </c>
      <c r="O2">
        <v>561</v>
      </c>
      <c r="P2">
        <v>80</v>
      </c>
      <c r="Q2">
        <v>86</v>
      </c>
      <c r="R2">
        <v>0</v>
      </c>
      <c r="S2">
        <v>0</v>
      </c>
      <c r="T2">
        <v>7</v>
      </c>
      <c r="U2">
        <v>0</v>
      </c>
      <c r="V2" s="10">
        <v>30546</v>
      </c>
    </row>
    <row r="3" spans="1:22" x14ac:dyDescent="0.25">
      <c r="A3" t="s">
        <v>26</v>
      </c>
      <c r="B3">
        <v>2</v>
      </c>
      <c r="C3">
        <v>2</v>
      </c>
      <c r="D3" t="s">
        <v>21</v>
      </c>
      <c r="E3">
        <v>1699</v>
      </c>
      <c r="F3">
        <v>32552</v>
      </c>
      <c r="G3">
        <v>110917</v>
      </c>
      <c r="H3">
        <v>55</v>
      </c>
      <c r="I3">
        <v>16052</v>
      </c>
      <c r="J3">
        <v>3</v>
      </c>
      <c r="K3">
        <v>7</v>
      </c>
      <c r="L3">
        <v>0</v>
      </c>
      <c r="M3">
        <v>7</v>
      </c>
      <c r="N3">
        <v>0</v>
      </c>
      <c r="O3">
        <v>458</v>
      </c>
      <c r="P3">
        <v>104</v>
      </c>
      <c r="Q3">
        <v>75</v>
      </c>
      <c r="R3">
        <v>0</v>
      </c>
      <c r="S3">
        <v>0</v>
      </c>
      <c r="T3">
        <v>8</v>
      </c>
      <c r="U3">
        <v>0</v>
      </c>
      <c r="V3" s="10">
        <v>22870</v>
      </c>
    </row>
    <row r="4" spans="1:22" x14ac:dyDescent="0.25">
      <c r="A4" t="s">
        <v>26</v>
      </c>
      <c r="B4">
        <v>2</v>
      </c>
      <c r="C4">
        <v>3</v>
      </c>
      <c r="D4" t="s">
        <v>21</v>
      </c>
      <c r="E4">
        <v>1699</v>
      </c>
      <c r="F4">
        <v>29753</v>
      </c>
      <c r="G4">
        <v>104875</v>
      </c>
      <c r="H4">
        <v>14</v>
      </c>
      <c r="I4">
        <v>10437</v>
      </c>
      <c r="J4">
        <v>1</v>
      </c>
      <c r="K4">
        <v>5</v>
      </c>
      <c r="L4">
        <v>0</v>
      </c>
      <c r="M4">
        <v>6</v>
      </c>
      <c r="N4">
        <v>0</v>
      </c>
      <c r="O4">
        <v>410</v>
      </c>
      <c r="P4">
        <v>66</v>
      </c>
      <c r="Q4">
        <v>62</v>
      </c>
      <c r="R4">
        <v>0</v>
      </c>
      <c r="S4">
        <v>0</v>
      </c>
      <c r="T4">
        <v>7</v>
      </c>
      <c r="U4">
        <v>0</v>
      </c>
      <c r="V4" s="10">
        <v>16748</v>
      </c>
    </row>
    <row r="5" spans="1:22" x14ac:dyDescent="0.25">
      <c r="A5" t="s">
        <v>26</v>
      </c>
      <c r="B5">
        <v>2</v>
      </c>
      <c r="C5">
        <v>4</v>
      </c>
      <c r="D5" t="s">
        <v>21</v>
      </c>
      <c r="E5">
        <v>1699</v>
      </c>
      <c r="F5">
        <v>32082</v>
      </c>
      <c r="G5">
        <v>96797</v>
      </c>
      <c r="H5">
        <v>18</v>
      </c>
      <c r="I5">
        <v>7879</v>
      </c>
      <c r="J5">
        <v>0</v>
      </c>
      <c r="K5">
        <v>3</v>
      </c>
      <c r="L5">
        <v>0</v>
      </c>
      <c r="M5">
        <v>5</v>
      </c>
      <c r="N5">
        <v>0</v>
      </c>
      <c r="O5">
        <v>347</v>
      </c>
      <c r="P5">
        <v>39</v>
      </c>
      <c r="Q5">
        <v>53</v>
      </c>
      <c r="R5">
        <v>0</v>
      </c>
      <c r="S5">
        <v>0</v>
      </c>
      <c r="T5">
        <v>6</v>
      </c>
      <c r="U5">
        <v>0</v>
      </c>
      <c r="V5" s="10">
        <v>13035</v>
      </c>
    </row>
    <row r="6" spans="1:22" x14ac:dyDescent="0.25">
      <c r="A6" t="s">
        <v>26</v>
      </c>
      <c r="B6">
        <v>2</v>
      </c>
      <c r="C6">
        <v>5</v>
      </c>
      <c r="D6" t="s">
        <v>21</v>
      </c>
      <c r="E6">
        <v>1699</v>
      </c>
      <c r="F6">
        <v>29783</v>
      </c>
      <c r="G6">
        <v>101793</v>
      </c>
      <c r="H6">
        <v>15</v>
      </c>
      <c r="I6">
        <v>11966</v>
      </c>
      <c r="J6">
        <v>0</v>
      </c>
      <c r="K6">
        <v>7</v>
      </c>
      <c r="L6">
        <v>0</v>
      </c>
      <c r="M6">
        <v>6</v>
      </c>
      <c r="N6">
        <v>0</v>
      </c>
      <c r="O6">
        <v>433</v>
      </c>
      <c r="P6">
        <v>60</v>
      </c>
      <c r="Q6">
        <v>81</v>
      </c>
      <c r="R6">
        <v>0</v>
      </c>
      <c r="S6">
        <v>0</v>
      </c>
      <c r="T6">
        <v>8</v>
      </c>
      <c r="U6">
        <v>0</v>
      </c>
      <c r="V6" s="10">
        <v>18056</v>
      </c>
    </row>
    <row r="7" spans="1:22" x14ac:dyDescent="0.25">
      <c r="A7" t="s">
        <v>26</v>
      </c>
      <c r="B7">
        <v>2</v>
      </c>
      <c r="C7">
        <v>6</v>
      </c>
      <c r="D7" t="s">
        <v>21</v>
      </c>
      <c r="E7">
        <v>1699</v>
      </c>
      <c r="F7">
        <v>30260</v>
      </c>
      <c r="G7">
        <v>121233</v>
      </c>
      <c r="H7">
        <v>20</v>
      </c>
      <c r="I7">
        <v>25982</v>
      </c>
      <c r="J7">
        <v>0</v>
      </c>
      <c r="K7">
        <v>7</v>
      </c>
      <c r="L7">
        <v>0</v>
      </c>
      <c r="M7">
        <v>6</v>
      </c>
      <c r="N7">
        <v>0</v>
      </c>
      <c r="O7">
        <v>479</v>
      </c>
      <c r="P7">
        <v>75</v>
      </c>
      <c r="Q7">
        <v>82</v>
      </c>
      <c r="R7">
        <v>0</v>
      </c>
      <c r="S7">
        <v>0</v>
      </c>
      <c r="T7">
        <v>9</v>
      </c>
      <c r="U7">
        <v>0</v>
      </c>
      <c r="V7" s="10">
        <v>36832</v>
      </c>
    </row>
    <row r="8" spans="1:22" x14ac:dyDescent="0.25">
      <c r="A8" t="s">
        <v>26</v>
      </c>
      <c r="B8">
        <v>2</v>
      </c>
      <c r="C8">
        <v>7</v>
      </c>
      <c r="D8" t="s">
        <v>21</v>
      </c>
      <c r="E8">
        <v>1699</v>
      </c>
      <c r="F8">
        <v>29244</v>
      </c>
      <c r="G8">
        <v>97533</v>
      </c>
      <c r="H8">
        <v>15</v>
      </c>
      <c r="I8">
        <v>7570</v>
      </c>
      <c r="J8">
        <v>0</v>
      </c>
      <c r="K8">
        <v>3</v>
      </c>
      <c r="L8">
        <v>0</v>
      </c>
      <c r="M8">
        <v>5</v>
      </c>
      <c r="N8">
        <v>0</v>
      </c>
      <c r="O8">
        <v>356</v>
      </c>
      <c r="P8">
        <v>53</v>
      </c>
      <c r="Q8">
        <v>54</v>
      </c>
      <c r="R8">
        <v>0</v>
      </c>
      <c r="S8">
        <v>0</v>
      </c>
      <c r="T8">
        <v>6</v>
      </c>
      <c r="U8">
        <v>0</v>
      </c>
      <c r="V8" s="10">
        <v>12397</v>
      </c>
    </row>
    <row r="9" spans="1:22" x14ac:dyDescent="0.25">
      <c r="A9" t="s">
        <v>26</v>
      </c>
      <c r="B9">
        <v>2</v>
      </c>
      <c r="C9">
        <v>8</v>
      </c>
      <c r="D9" t="s">
        <v>21</v>
      </c>
      <c r="E9">
        <v>1699</v>
      </c>
      <c r="F9">
        <v>29348</v>
      </c>
      <c r="G9">
        <v>145401</v>
      </c>
      <c r="H9">
        <v>13</v>
      </c>
      <c r="I9">
        <v>43378</v>
      </c>
      <c r="J9">
        <v>1</v>
      </c>
      <c r="K9">
        <v>7</v>
      </c>
      <c r="L9">
        <v>0</v>
      </c>
      <c r="M9">
        <v>5</v>
      </c>
      <c r="N9">
        <v>0</v>
      </c>
      <c r="O9">
        <v>469</v>
      </c>
      <c r="P9">
        <v>94</v>
      </c>
      <c r="Q9">
        <v>100</v>
      </c>
      <c r="R9">
        <v>0</v>
      </c>
      <c r="S9">
        <v>0</v>
      </c>
      <c r="T9">
        <v>12</v>
      </c>
      <c r="U9">
        <v>0</v>
      </c>
      <c r="V9" s="10">
        <v>58892</v>
      </c>
    </row>
    <row r="10" spans="1:22" x14ac:dyDescent="0.25">
      <c r="A10" t="s">
        <v>26</v>
      </c>
      <c r="B10">
        <v>2</v>
      </c>
      <c r="C10">
        <v>9</v>
      </c>
      <c r="D10" t="s">
        <v>21</v>
      </c>
      <c r="E10">
        <v>1699</v>
      </c>
      <c r="F10">
        <v>30109</v>
      </c>
      <c r="G10">
        <v>95858</v>
      </c>
      <c r="H10">
        <v>15</v>
      </c>
      <c r="I10">
        <v>7948</v>
      </c>
      <c r="J10">
        <v>0</v>
      </c>
      <c r="K10">
        <v>2</v>
      </c>
      <c r="L10">
        <v>0</v>
      </c>
      <c r="M10">
        <v>6</v>
      </c>
      <c r="N10">
        <v>0</v>
      </c>
      <c r="O10">
        <v>340</v>
      </c>
      <c r="P10">
        <v>37</v>
      </c>
      <c r="Q10">
        <v>53</v>
      </c>
      <c r="R10">
        <v>0</v>
      </c>
      <c r="S10">
        <v>0</v>
      </c>
      <c r="T10">
        <v>6</v>
      </c>
      <c r="U10">
        <v>0</v>
      </c>
      <c r="V10" s="10">
        <v>12788</v>
      </c>
    </row>
    <row r="11" spans="1:22" x14ac:dyDescent="0.25">
      <c r="A11" t="s">
        <v>26</v>
      </c>
      <c r="B11">
        <v>2</v>
      </c>
      <c r="C11">
        <v>10</v>
      </c>
      <c r="D11" t="s">
        <v>21</v>
      </c>
      <c r="E11">
        <v>1699</v>
      </c>
      <c r="F11">
        <v>29240</v>
      </c>
      <c r="G11">
        <v>106009</v>
      </c>
      <c r="H11">
        <v>501</v>
      </c>
      <c r="I11">
        <v>13207</v>
      </c>
      <c r="J11">
        <v>0</v>
      </c>
      <c r="K11">
        <v>5</v>
      </c>
      <c r="L11">
        <v>0</v>
      </c>
      <c r="M11">
        <v>5</v>
      </c>
      <c r="N11">
        <v>0</v>
      </c>
      <c r="O11">
        <v>391</v>
      </c>
      <c r="P11">
        <v>55</v>
      </c>
      <c r="Q11">
        <v>78</v>
      </c>
      <c r="R11">
        <v>0</v>
      </c>
      <c r="S11">
        <v>0</v>
      </c>
      <c r="T11">
        <v>9</v>
      </c>
      <c r="U11">
        <v>0</v>
      </c>
      <c r="V11" s="10">
        <v>19414</v>
      </c>
    </row>
    <row r="12" spans="1:22" x14ac:dyDescent="0.25">
      <c r="A12" s="1" t="s">
        <v>27</v>
      </c>
      <c r="B12" s="2">
        <v>2</v>
      </c>
      <c r="C12" s="2">
        <v>1</v>
      </c>
      <c r="D12" s="2" t="s">
        <v>21</v>
      </c>
      <c r="E12" s="2">
        <v>1131</v>
      </c>
      <c r="F12" s="2">
        <v>31344</v>
      </c>
      <c r="G12" s="2">
        <v>433879</v>
      </c>
      <c r="H12" s="2">
        <v>245</v>
      </c>
      <c r="I12" s="2">
        <v>252607</v>
      </c>
      <c r="J12" s="2">
        <v>115</v>
      </c>
      <c r="K12" s="2">
        <v>246</v>
      </c>
      <c r="L12" s="2">
        <v>0</v>
      </c>
      <c r="M12" s="2">
        <v>11</v>
      </c>
      <c r="N12" s="2">
        <v>0</v>
      </c>
      <c r="O12" s="2">
        <v>1735</v>
      </c>
      <c r="P12" s="2">
        <v>675</v>
      </c>
      <c r="Q12" s="2">
        <v>645</v>
      </c>
      <c r="R12" s="2">
        <v>0</v>
      </c>
      <c r="S12" s="2">
        <v>3</v>
      </c>
      <c r="T12" s="2">
        <v>75</v>
      </c>
      <c r="U12" s="2">
        <v>0</v>
      </c>
      <c r="V12" s="8">
        <v>343427</v>
      </c>
    </row>
    <row r="13" spans="1:22" x14ac:dyDescent="0.25">
      <c r="A13" s="3" t="s">
        <v>27</v>
      </c>
      <c r="B13" s="4">
        <v>2</v>
      </c>
      <c r="C13" s="4">
        <v>2</v>
      </c>
      <c r="D13" s="4" t="s">
        <v>22</v>
      </c>
      <c r="E13" s="4">
        <v>1131</v>
      </c>
      <c r="F13" s="4">
        <v>32550</v>
      </c>
      <c r="G13" s="4">
        <v>938523</v>
      </c>
      <c r="H13" s="4">
        <v>0</v>
      </c>
      <c r="I13" s="4">
        <v>782339</v>
      </c>
      <c r="J13" s="4">
        <v>1</v>
      </c>
      <c r="K13" s="4">
        <v>187</v>
      </c>
      <c r="L13" s="4">
        <v>0</v>
      </c>
      <c r="M13" s="4">
        <v>0</v>
      </c>
      <c r="N13" s="4">
        <v>0</v>
      </c>
      <c r="O13" s="4">
        <v>1064</v>
      </c>
      <c r="P13" s="4">
        <v>388</v>
      </c>
      <c r="Q13" s="4">
        <v>473</v>
      </c>
      <c r="R13" s="4">
        <v>0</v>
      </c>
      <c r="S13" s="4">
        <v>2</v>
      </c>
      <c r="T13" s="4">
        <v>58</v>
      </c>
      <c r="U13" s="4">
        <v>0</v>
      </c>
      <c r="V13" s="7"/>
    </row>
    <row r="14" spans="1:22" x14ac:dyDescent="0.25">
      <c r="A14" s="3" t="s">
        <v>27</v>
      </c>
      <c r="B14" s="4">
        <v>2</v>
      </c>
      <c r="C14" s="4">
        <v>3</v>
      </c>
      <c r="D14" s="4" t="s">
        <v>22</v>
      </c>
      <c r="E14" s="4">
        <v>1131</v>
      </c>
      <c r="F14" s="4">
        <v>30337</v>
      </c>
      <c r="G14" s="4">
        <v>958117</v>
      </c>
      <c r="H14" s="4">
        <v>0</v>
      </c>
      <c r="I14" s="4">
        <v>805939</v>
      </c>
      <c r="J14" s="4">
        <v>1</v>
      </c>
      <c r="K14" s="4">
        <v>173</v>
      </c>
      <c r="L14" s="4">
        <v>0</v>
      </c>
      <c r="M14" s="4">
        <v>0</v>
      </c>
      <c r="N14" s="4">
        <v>0</v>
      </c>
      <c r="O14" s="4">
        <v>950</v>
      </c>
      <c r="P14" s="4">
        <v>342</v>
      </c>
      <c r="Q14" s="4">
        <v>407</v>
      </c>
      <c r="R14" s="4">
        <v>0</v>
      </c>
      <c r="S14" s="4">
        <v>2</v>
      </c>
      <c r="T14" s="4">
        <v>50</v>
      </c>
      <c r="U14" s="4">
        <v>0</v>
      </c>
      <c r="V14" s="7"/>
    </row>
    <row r="15" spans="1:22" x14ac:dyDescent="0.25">
      <c r="A15" s="3" t="s">
        <v>27</v>
      </c>
      <c r="B15" s="4">
        <v>2</v>
      </c>
      <c r="C15" s="4">
        <v>4</v>
      </c>
      <c r="D15" s="4" t="s">
        <v>22</v>
      </c>
      <c r="E15" s="4">
        <v>1131</v>
      </c>
      <c r="F15" s="4">
        <v>30343</v>
      </c>
      <c r="G15" s="4">
        <v>912082</v>
      </c>
      <c r="H15" s="4">
        <v>0</v>
      </c>
      <c r="I15" s="4">
        <v>748150</v>
      </c>
      <c r="J15" s="4">
        <v>0</v>
      </c>
      <c r="K15" s="4">
        <v>177</v>
      </c>
      <c r="L15" s="4">
        <v>0</v>
      </c>
      <c r="M15" s="4">
        <v>0</v>
      </c>
      <c r="N15" s="4">
        <v>0</v>
      </c>
      <c r="O15" s="4">
        <v>1009</v>
      </c>
      <c r="P15" s="4">
        <v>354</v>
      </c>
      <c r="Q15" s="4">
        <v>439</v>
      </c>
      <c r="R15" s="4">
        <v>0</v>
      </c>
      <c r="S15" s="4">
        <v>2</v>
      </c>
      <c r="T15" s="4">
        <v>50</v>
      </c>
      <c r="U15" s="4">
        <v>0</v>
      </c>
      <c r="V15" s="7"/>
    </row>
    <row r="16" spans="1:22" x14ac:dyDescent="0.25">
      <c r="A16" s="3" t="s">
        <v>27</v>
      </c>
      <c r="B16" s="4">
        <v>2</v>
      </c>
      <c r="C16" s="4">
        <v>5</v>
      </c>
      <c r="D16" s="4" t="s">
        <v>21</v>
      </c>
      <c r="E16" s="4">
        <v>1131</v>
      </c>
      <c r="F16" s="4">
        <v>35271</v>
      </c>
      <c r="G16" s="4">
        <v>339229</v>
      </c>
      <c r="H16" s="4">
        <v>28</v>
      </c>
      <c r="I16" s="4">
        <v>162815</v>
      </c>
      <c r="J16" s="4">
        <v>1</v>
      </c>
      <c r="K16" s="4">
        <v>137</v>
      </c>
      <c r="L16" s="4">
        <v>0</v>
      </c>
      <c r="M16" s="4">
        <v>9</v>
      </c>
      <c r="N16" s="4">
        <v>0</v>
      </c>
      <c r="O16" s="4">
        <v>1348</v>
      </c>
      <c r="P16" s="4">
        <v>401</v>
      </c>
      <c r="Q16" s="4">
        <v>488</v>
      </c>
      <c r="R16" s="4">
        <v>0</v>
      </c>
      <c r="S16" s="4">
        <v>1</v>
      </c>
      <c r="T16" s="4">
        <v>48</v>
      </c>
      <c r="U16" s="4">
        <v>0</v>
      </c>
      <c r="V16" s="7">
        <v>222902</v>
      </c>
    </row>
    <row r="17" spans="1:22" x14ac:dyDescent="0.25">
      <c r="A17" s="3" t="s">
        <v>27</v>
      </c>
      <c r="B17" s="4">
        <v>2</v>
      </c>
      <c r="C17" s="4">
        <v>6</v>
      </c>
      <c r="D17" s="4" t="s">
        <v>22</v>
      </c>
      <c r="E17" s="4">
        <v>1131</v>
      </c>
      <c r="F17" s="4">
        <v>34542</v>
      </c>
      <c r="G17" s="4">
        <v>924491</v>
      </c>
      <c r="H17" s="4">
        <v>0</v>
      </c>
      <c r="I17" s="4">
        <v>745612</v>
      </c>
      <c r="J17" s="4">
        <v>0</v>
      </c>
      <c r="K17" s="4">
        <v>154</v>
      </c>
      <c r="L17" s="4">
        <v>0</v>
      </c>
      <c r="M17" s="4">
        <v>0</v>
      </c>
      <c r="N17" s="4">
        <v>0</v>
      </c>
      <c r="O17" s="4">
        <v>1057</v>
      </c>
      <c r="P17" s="4">
        <v>345</v>
      </c>
      <c r="Q17" s="4">
        <v>437</v>
      </c>
      <c r="R17" s="4">
        <v>0</v>
      </c>
      <c r="S17" s="4">
        <v>1</v>
      </c>
      <c r="T17" s="4">
        <v>47</v>
      </c>
      <c r="U17" s="4">
        <v>0</v>
      </c>
      <c r="V17" s="7"/>
    </row>
    <row r="18" spans="1:22" x14ac:dyDescent="0.25">
      <c r="A18" s="3" t="s">
        <v>27</v>
      </c>
      <c r="B18" s="4">
        <v>2</v>
      </c>
      <c r="C18" s="4">
        <v>7</v>
      </c>
      <c r="D18" s="4" t="s">
        <v>22</v>
      </c>
      <c r="E18" s="4">
        <v>1131</v>
      </c>
      <c r="F18" s="4">
        <v>29321</v>
      </c>
      <c r="G18" s="4">
        <v>905981</v>
      </c>
      <c r="H18" s="4">
        <v>0</v>
      </c>
      <c r="I18" s="4">
        <v>749120</v>
      </c>
      <c r="J18" s="4">
        <v>0</v>
      </c>
      <c r="K18" s="4">
        <v>162</v>
      </c>
      <c r="L18" s="4">
        <v>0</v>
      </c>
      <c r="M18" s="4">
        <v>0</v>
      </c>
      <c r="N18" s="4">
        <v>0</v>
      </c>
      <c r="O18" s="4">
        <v>1101</v>
      </c>
      <c r="P18" s="4">
        <v>361</v>
      </c>
      <c r="Q18" s="4">
        <v>451</v>
      </c>
      <c r="R18" s="4">
        <v>0</v>
      </c>
      <c r="S18" s="4">
        <v>1</v>
      </c>
      <c r="T18" s="4">
        <v>53</v>
      </c>
      <c r="U18" s="4">
        <v>0</v>
      </c>
      <c r="V18" s="7"/>
    </row>
    <row r="19" spans="1:22" x14ac:dyDescent="0.25">
      <c r="A19" s="3" t="s">
        <v>27</v>
      </c>
      <c r="B19" s="4">
        <v>2</v>
      </c>
      <c r="C19" s="4">
        <v>8</v>
      </c>
      <c r="D19" s="4" t="s">
        <v>21</v>
      </c>
      <c r="E19" s="4">
        <v>1131</v>
      </c>
      <c r="F19" s="4">
        <v>29064</v>
      </c>
      <c r="G19" s="4">
        <v>146484</v>
      </c>
      <c r="H19" s="4">
        <v>22</v>
      </c>
      <c r="I19" s="4">
        <v>38180</v>
      </c>
      <c r="J19" s="4">
        <v>0</v>
      </c>
      <c r="K19" s="4">
        <v>18</v>
      </c>
      <c r="L19" s="4">
        <v>0</v>
      </c>
      <c r="M19" s="4">
        <v>6</v>
      </c>
      <c r="N19" s="4">
        <v>0</v>
      </c>
      <c r="O19" s="4">
        <v>615</v>
      </c>
      <c r="P19" s="4">
        <v>122</v>
      </c>
      <c r="Q19" s="4">
        <v>164</v>
      </c>
      <c r="R19" s="4">
        <v>0</v>
      </c>
      <c r="S19" s="4">
        <v>0</v>
      </c>
      <c r="T19" s="4">
        <v>20</v>
      </c>
      <c r="U19" s="4">
        <v>0</v>
      </c>
      <c r="V19" s="7">
        <v>53065</v>
      </c>
    </row>
    <row r="20" spans="1:22" x14ac:dyDescent="0.25">
      <c r="A20" s="3" t="s">
        <v>27</v>
      </c>
      <c r="B20" s="4">
        <v>2</v>
      </c>
      <c r="C20" s="4">
        <v>9</v>
      </c>
      <c r="D20" s="4" t="s">
        <v>21</v>
      </c>
      <c r="E20" s="4">
        <v>1131</v>
      </c>
      <c r="F20" s="4">
        <v>29133</v>
      </c>
      <c r="G20" s="4">
        <v>137335</v>
      </c>
      <c r="H20" s="4">
        <v>19</v>
      </c>
      <c r="I20" s="4">
        <v>30708</v>
      </c>
      <c r="J20" s="4">
        <v>0</v>
      </c>
      <c r="K20" s="4">
        <v>17</v>
      </c>
      <c r="L20" s="4">
        <v>0</v>
      </c>
      <c r="M20" s="4">
        <v>5</v>
      </c>
      <c r="N20" s="4">
        <v>0</v>
      </c>
      <c r="O20" s="4">
        <v>523</v>
      </c>
      <c r="P20" s="4">
        <v>105</v>
      </c>
      <c r="Q20" s="4">
        <v>140</v>
      </c>
      <c r="R20" s="4">
        <v>0</v>
      </c>
      <c r="S20" s="4">
        <v>0</v>
      </c>
      <c r="T20" s="4">
        <v>16</v>
      </c>
      <c r="U20" s="4">
        <v>0</v>
      </c>
      <c r="V20" s="7">
        <v>41559</v>
      </c>
    </row>
    <row r="21" spans="1:22" x14ac:dyDescent="0.25">
      <c r="A21" s="5" t="s">
        <v>27</v>
      </c>
      <c r="B21" s="6">
        <v>2</v>
      </c>
      <c r="C21" s="6">
        <v>10</v>
      </c>
      <c r="D21" s="6" t="s">
        <v>21</v>
      </c>
      <c r="E21" s="6">
        <v>1131</v>
      </c>
      <c r="F21" s="6">
        <v>29362</v>
      </c>
      <c r="G21" s="6">
        <v>118161</v>
      </c>
      <c r="H21" s="6">
        <v>17</v>
      </c>
      <c r="I21" s="6">
        <v>15683</v>
      </c>
      <c r="J21" s="6">
        <v>0</v>
      </c>
      <c r="K21" s="6">
        <v>7</v>
      </c>
      <c r="L21" s="6">
        <v>0</v>
      </c>
      <c r="M21" s="6">
        <v>6</v>
      </c>
      <c r="N21" s="6">
        <v>0</v>
      </c>
      <c r="O21" s="6">
        <v>460</v>
      </c>
      <c r="P21" s="6">
        <v>73</v>
      </c>
      <c r="Q21" s="6">
        <v>103</v>
      </c>
      <c r="R21" s="6">
        <v>0</v>
      </c>
      <c r="S21" s="6">
        <v>0</v>
      </c>
      <c r="T21" s="6">
        <v>12</v>
      </c>
      <c r="U21" s="6">
        <v>0</v>
      </c>
      <c r="V21" s="9">
        <v>22041</v>
      </c>
    </row>
    <row r="22" spans="1:22" x14ac:dyDescent="0.25">
      <c r="A22" t="s">
        <v>28</v>
      </c>
      <c r="B22">
        <v>2</v>
      </c>
      <c r="C22">
        <v>1</v>
      </c>
      <c r="D22" t="s">
        <v>22</v>
      </c>
      <c r="E22">
        <v>1105</v>
      </c>
      <c r="F22">
        <v>29819</v>
      </c>
      <c r="G22">
        <v>948461</v>
      </c>
      <c r="H22">
        <v>0</v>
      </c>
      <c r="I22">
        <v>811947</v>
      </c>
      <c r="J22">
        <v>121</v>
      </c>
      <c r="K22">
        <v>541</v>
      </c>
      <c r="L22">
        <v>0</v>
      </c>
      <c r="M22">
        <v>0</v>
      </c>
      <c r="N22">
        <v>0</v>
      </c>
      <c r="O22">
        <v>1165</v>
      </c>
      <c r="P22">
        <v>445</v>
      </c>
      <c r="Q22">
        <v>506</v>
      </c>
      <c r="R22">
        <v>0</v>
      </c>
      <c r="S22">
        <v>3</v>
      </c>
      <c r="T22">
        <v>60</v>
      </c>
      <c r="U22">
        <v>0</v>
      </c>
    </row>
    <row r="23" spans="1:22" x14ac:dyDescent="0.25">
      <c r="A23" t="s">
        <v>28</v>
      </c>
      <c r="B23">
        <v>2</v>
      </c>
      <c r="C23">
        <v>2</v>
      </c>
      <c r="D23" t="s">
        <v>21</v>
      </c>
      <c r="E23">
        <v>1105</v>
      </c>
      <c r="F23">
        <v>29150</v>
      </c>
      <c r="G23">
        <v>157894</v>
      </c>
      <c r="H23">
        <v>81</v>
      </c>
      <c r="I23">
        <v>48135</v>
      </c>
      <c r="J23">
        <v>1</v>
      </c>
      <c r="K23">
        <v>37</v>
      </c>
      <c r="L23">
        <v>0</v>
      </c>
      <c r="M23">
        <v>12</v>
      </c>
      <c r="N23">
        <v>0</v>
      </c>
      <c r="O23">
        <v>466</v>
      </c>
      <c r="P23">
        <v>81</v>
      </c>
      <c r="Q23">
        <v>109</v>
      </c>
      <c r="R23">
        <v>0</v>
      </c>
      <c r="S23">
        <v>0</v>
      </c>
      <c r="T23">
        <v>13</v>
      </c>
      <c r="U23">
        <v>0</v>
      </c>
      <c r="V23" s="10">
        <v>53636</v>
      </c>
    </row>
    <row r="24" spans="1:22" x14ac:dyDescent="0.25">
      <c r="A24" t="s">
        <v>28</v>
      </c>
      <c r="B24">
        <v>2</v>
      </c>
      <c r="C24">
        <v>3</v>
      </c>
      <c r="D24" t="s">
        <v>22</v>
      </c>
      <c r="E24">
        <v>1105</v>
      </c>
      <c r="F24">
        <v>29552</v>
      </c>
      <c r="G24">
        <v>954849</v>
      </c>
      <c r="H24">
        <v>0</v>
      </c>
      <c r="I24">
        <v>805483</v>
      </c>
      <c r="J24">
        <v>1</v>
      </c>
      <c r="K24">
        <v>1166</v>
      </c>
      <c r="L24">
        <v>0</v>
      </c>
      <c r="M24">
        <v>0</v>
      </c>
      <c r="N24">
        <v>0</v>
      </c>
      <c r="O24">
        <v>1258</v>
      </c>
      <c r="P24">
        <v>461</v>
      </c>
      <c r="Q24">
        <v>567</v>
      </c>
      <c r="R24">
        <v>0</v>
      </c>
      <c r="S24">
        <v>3</v>
      </c>
      <c r="T24">
        <v>68</v>
      </c>
      <c r="U24">
        <v>0</v>
      </c>
    </row>
    <row r="25" spans="1:22" x14ac:dyDescent="0.25">
      <c r="A25" t="s">
        <v>28</v>
      </c>
      <c r="B25">
        <v>2</v>
      </c>
      <c r="C25">
        <v>4</v>
      </c>
      <c r="D25" t="s">
        <v>22</v>
      </c>
      <c r="E25">
        <v>1105</v>
      </c>
      <c r="F25">
        <v>28625</v>
      </c>
      <c r="G25">
        <v>944562</v>
      </c>
      <c r="H25">
        <v>0</v>
      </c>
      <c r="I25">
        <v>792891</v>
      </c>
      <c r="J25">
        <v>0</v>
      </c>
      <c r="K25">
        <v>433</v>
      </c>
      <c r="L25">
        <v>0</v>
      </c>
      <c r="M25">
        <v>0</v>
      </c>
      <c r="N25">
        <v>0</v>
      </c>
      <c r="O25">
        <v>1125</v>
      </c>
      <c r="P25">
        <v>422</v>
      </c>
      <c r="Q25">
        <v>497</v>
      </c>
      <c r="R25">
        <v>0</v>
      </c>
      <c r="S25">
        <v>2</v>
      </c>
      <c r="T25">
        <v>60</v>
      </c>
      <c r="U25">
        <v>0</v>
      </c>
    </row>
    <row r="26" spans="1:22" x14ac:dyDescent="0.25">
      <c r="A26" t="s">
        <v>28</v>
      </c>
      <c r="B26">
        <v>2</v>
      </c>
      <c r="C26">
        <v>5</v>
      </c>
      <c r="D26" t="s">
        <v>21</v>
      </c>
      <c r="E26">
        <v>1105</v>
      </c>
      <c r="F26">
        <v>28371</v>
      </c>
      <c r="G26">
        <v>169696</v>
      </c>
      <c r="H26">
        <v>354</v>
      </c>
      <c r="I26">
        <v>56637</v>
      </c>
      <c r="J26">
        <v>0</v>
      </c>
      <c r="K26">
        <v>40</v>
      </c>
      <c r="L26">
        <v>0</v>
      </c>
      <c r="M26">
        <v>7</v>
      </c>
      <c r="N26">
        <v>0</v>
      </c>
      <c r="O26">
        <v>465</v>
      </c>
      <c r="P26">
        <v>79</v>
      </c>
      <c r="Q26">
        <v>107</v>
      </c>
      <c r="R26">
        <v>0</v>
      </c>
      <c r="S26">
        <v>0</v>
      </c>
      <c r="T26">
        <v>13</v>
      </c>
      <c r="U26">
        <v>0</v>
      </c>
      <c r="V26" s="10">
        <v>63547</v>
      </c>
    </row>
    <row r="27" spans="1:22" x14ac:dyDescent="0.25">
      <c r="A27" t="s">
        <v>28</v>
      </c>
      <c r="B27">
        <v>2</v>
      </c>
      <c r="C27">
        <v>6</v>
      </c>
      <c r="D27" t="s">
        <v>22</v>
      </c>
      <c r="E27">
        <v>1105</v>
      </c>
      <c r="F27">
        <v>28074</v>
      </c>
      <c r="G27">
        <v>954423</v>
      </c>
      <c r="H27">
        <v>0</v>
      </c>
      <c r="I27">
        <v>795665</v>
      </c>
      <c r="J27">
        <v>0</v>
      </c>
      <c r="K27">
        <v>480</v>
      </c>
      <c r="L27">
        <v>0</v>
      </c>
      <c r="M27">
        <v>0</v>
      </c>
      <c r="N27">
        <v>0</v>
      </c>
      <c r="O27">
        <v>1026</v>
      </c>
      <c r="P27">
        <v>366</v>
      </c>
      <c r="Q27">
        <v>458</v>
      </c>
      <c r="R27">
        <v>0</v>
      </c>
      <c r="S27">
        <v>2</v>
      </c>
      <c r="T27">
        <v>54</v>
      </c>
      <c r="U27">
        <v>0</v>
      </c>
    </row>
    <row r="28" spans="1:22" x14ac:dyDescent="0.25">
      <c r="A28" t="s">
        <v>28</v>
      </c>
      <c r="B28">
        <v>2</v>
      </c>
      <c r="C28">
        <v>7</v>
      </c>
      <c r="D28" t="s">
        <v>22</v>
      </c>
      <c r="E28">
        <v>1105</v>
      </c>
      <c r="F28">
        <v>28347</v>
      </c>
      <c r="G28">
        <v>912969</v>
      </c>
      <c r="H28">
        <v>0</v>
      </c>
      <c r="I28">
        <v>627424</v>
      </c>
      <c r="J28">
        <v>1</v>
      </c>
      <c r="K28">
        <v>2889</v>
      </c>
      <c r="L28">
        <v>0</v>
      </c>
      <c r="M28">
        <v>0</v>
      </c>
      <c r="N28">
        <v>0</v>
      </c>
      <c r="O28">
        <v>3796</v>
      </c>
      <c r="P28">
        <v>1498</v>
      </c>
      <c r="Q28">
        <v>1840</v>
      </c>
      <c r="R28">
        <v>0</v>
      </c>
      <c r="S28">
        <v>7</v>
      </c>
      <c r="T28">
        <v>219</v>
      </c>
      <c r="U28">
        <v>0</v>
      </c>
    </row>
    <row r="29" spans="1:22" x14ac:dyDescent="0.25">
      <c r="A29" t="s">
        <v>28</v>
      </c>
      <c r="B29">
        <v>2</v>
      </c>
      <c r="C29">
        <v>8</v>
      </c>
      <c r="D29" t="s">
        <v>22</v>
      </c>
      <c r="E29">
        <v>1105</v>
      </c>
      <c r="F29">
        <v>28160</v>
      </c>
      <c r="G29">
        <v>912889</v>
      </c>
      <c r="H29">
        <v>0</v>
      </c>
      <c r="I29">
        <v>758368</v>
      </c>
      <c r="J29">
        <v>0</v>
      </c>
      <c r="K29">
        <v>556</v>
      </c>
      <c r="L29">
        <v>0</v>
      </c>
      <c r="M29">
        <v>0</v>
      </c>
      <c r="N29">
        <v>0</v>
      </c>
      <c r="O29">
        <v>1400</v>
      </c>
      <c r="P29">
        <v>521</v>
      </c>
      <c r="Q29">
        <v>653</v>
      </c>
      <c r="R29">
        <v>0</v>
      </c>
      <c r="S29">
        <v>2</v>
      </c>
      <c r="T29">
        <v>80</v>
      </c>
      <c r="U29">
        <v>0</v>
      </c>
    </row>
    <row r="30" spans="1:22" x14ac:dyDescent="0.25">
      <c r="A30" t="s">
        <v>28</v>
      </c>
      <c r="B30">
        <v>2</v>
      </c>
      <c r="C30">
        <v>9</v>
      </c>
      <c r="D30" t="s">
        <v>21</v>
      </c>
      <c r="E30">
        <v>1105</v>
      </c>
      <c r="F30">
        <v>28793</v>
      </c>
      <c r="G30">
        <v>348246</v>
      </c>
      <c r="H30">
        <v>32</v>
      </c>
      <c r="I30">
        <v>206034</v>
      </c>
      <c r="J30">
        <v>0</v>
      </c>
      <c r="K30">
        <v>208</v>
      </c>
      <c r="L30">
        <v>0</v>
      </c>
      <c r="M30">
        <v>7</v>
      </c>
      <c r="N30">
        <v>0</v>
      </c>
      <c r="O30">
        <v>900</v>
      </c>
      <c r="P30">
        <v>257</v>
      </c>
      <c r="Q30">
        <v>334</v>
      </c>
      <c r="R30">
        <v>0</v>
      </c>
      <c r="S30">
        <v>1</v>
      </c>
      <c r="T30">
        <v>40</v>
      </c>
      <c r="U30">
        <v>0</v>
      </c>
      <c r="V30" s="10">
        <v>243968</v>
      </c>
    </row>
    <row r="31" spans="1:22" x14ac:dyDescent="0.25">
      <c r="A31" t="s">
        <v>28</v>
      </c>
      <c r="B31">
        <v>2</v>
      </c>
      <c r="C31">
        <v>10</v>
      </c>
      <c r="D31" t="s">
        <v>22</v>
      </c>
      <c r="E31">
        <v>1105</v>
      </c>
      <c r="F31">
        <v>28017</v>
      </c>
      <c r="G31">
        <v>911746</v>
      </c>
      <c r="H31">
        <v>0</v>
      </c>
      <c r="I31">
        <v>708351</v>
      </c>
      <c r="J31">
        <v>0</v>
      </c>
      <c r="K31">
        <v>944</v>
      </c>
      <c r="L31">
        <v>0</v>
      </c>
      <c r="M31">
        <v>0</v>
      </c>
      <c r="N31">
        <v>0</v>
      </c>
      <c r="O31">
        <v>2129</v>
      </c>
      <c r="P31">
        <v>799</v>
      </c>
      <c r="Q31">
        <v>1018</v>
      </c>
      <c r="R31">
        <v>0</v>
      </c>
      <c r="S31">
        <v>4</v>
      </c>
      <c r="T31">
        <v>121</v>
      </c>
      <c r="U31">
        <v>0</v>
      </c>
    </row>
  </sheetData>
  <phoneticPr fontId="4" type="noConversion"/>
  <conditionalFormatting sqref="D2:D42">
    <cfRule type="expression" dxfId="2" priority="1">
      <formula>D2&lt;&gt;"ModelResultImpl"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88E8-9394-4865-A2AE-1BA90640BDD1}">
  <dimension ref="A1:V21"/>
  <sheetViews>
    <sheetView tabSelected="1" workbookViewId="0">
      <selection activeCell="E13" sqref="E13"/>
    </sheetView>
  </sheetViews>
  <sheetFormatPr defaultRowHeight="15" x14ac:dyDescent="0.25"/>
  <cols>
    <col min="22" max="22" width="9.140625" style="10"/>
  </cols>
  <sheetData>
    <row r="1" spans="1:22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7</v>
      </c>
    </row>
    <row r="2" spans="1:22" x14ac:dyDescent="0.25">
      <c r="A2" t="s">
        <v>26</v>
      </c>
      <c r="B2">
        <v>2</v>
      </c>
      <c r="C2">
        <v>1</v>
      </c>
      <c r="D2" t="s">
        <v>21</v>
      </c>
      <c r="E2">
        <v>1667</v>
      </c>
      <c r="F2">
        <v>36892</v>
      </c>
      <c r="G2">
        <v>235265</v>
      </c>
      <c r="H2">
        <v>42</v>
      </c>
      <c r="I2">
        <v>107699</v>
      </c>
      <c r="J2">
        <v>250</v>
      </c>
      <c r="K2">
        <v>60</v>
      </c>
      <c r="L2">
        <v>0</v>
      </c>
      <c r="M2">
        <v>14</v>
      </c>
      <c r="N2">
        <v>0</v>
      </c>
      <c r="O2">
        <v>1053</v>
      </c>
      <c r="P2">
        <v>346</v>
      </c>
      <c r="Q2">
        <v>291</v>
      </c>
      <c r="R2">
        <v>0</v>
      </c>
      <c r="S2">
        <v>1</v>
      </c>
      <c r="T2">
        <v>28</v>
      </c>
      <c r="U2">
        <v>0</v>
      </c>
      <c r="V2" s="10">
        <v>137202</v>
      </c>
    </row>
    <row r="3" spans="1:22" x14ac:dyDescent="0.25">
      <c r="A3" t="s">
        <v>26</v>
      </c>
      <c r="B3">
        <v>2</v>
      </c>
      <c r="C3">
        <v>2</v>
      </c>
      <c r="D3" t="s">
        <v>21</v>
      </c>
      <c r="E3">
        <v>1667</v>
      </c>
      <c r="F3">
        <v>35233</v>
      </c>
      <c r="G3">
        <v>150051</v>
      </c>
      <c r="H3">
        <v>29</v>
      </c>
      <c r="I3">
        <v>32871</v>
      </c>
      <c r="J3">
        <v>1</v>
      </c>
      <c r="K3">
        <v>13</v>
      </c>
      <c r="L3">
        <v>0</v>
      </c>
      <c r="M3">
        <v>8</v>
      </c>
      <c r="N3">
        <v>0</v>
      </c>
      <c r="O3">
        <v>580</v>
      </c>
      <c r="P3">
        <v>99</v>
      </c>
      <c r="Q3">
        <v>98</v>
      </c>
      <c r="R3">
        <v>0</v>
      </c>
      <c r="S3">
        <v>0</v>
      </c>
      <c r="T3">
        <v>8</v>
      </c>
      <c r="U3">
        <v>0</v>
      </c>
      <c r="V3" s="10">
        <v>46285</v>
      </c>
    </row>
    <row r="4" spans="1:22" x14ac:dyDescent="0.25">
      <c r="A4" t="s">
        <v>26</v>
      </c>
      <c r="B4">
        <v>2</v>
      </c>
      <c r="C4">
        <v>3</v>
      </c>
      <c r="D4" t="s">
        <v>21</v>
      </c>
      <c r="E4">
        <v>1667</v>
      </c>
      <c r="F4">
        <v>34810</v>
      </c>
      <c r="G4">
        <v>147324</v>
      </c>
      <c r="H4">
        <v>24</v>
      </c>
      <c r="I4">
        <v>37986</v>
      </c>
      <c r="J4">
        <v>1</v>
      </c>
      <c r="K4">
        <v>13</v>
      </c>
      <c r="L4">
        <v>0</v>
      </c>
      <c r="M4">
        <v>7</v>
      </c>
      <c r="N4">
        <v>0</v>
      </c>
      <c r="O4">
        <v>561</v>
      </c>
      <c r="P4">
        <v>101</v>
      </c>
      <c r="Q4">
        <v>126</v>
      </c>
      <c r="R4">
        <v>0</v>
      </c>
      <c r="S4">
        <v>0</v>
      </c>
      <c r="T4">
        <v>13</v>
      </c>
      <c r="U4">
        <v>0</v>
      </c>
      <c r="V4" s="10">
        <v>49717</v>
      </c>
    </row>
    <row r="5" spans="1:22" x14ac:dyDescent="0.25">
      <c r="A5" t="s">
        <v>26</v>
      </c>
      <c r="B5">
        <v>2</v>
      </c>
      <c r="C5">
        <v>4</v>
      </c>
      <c r="D5" t="s">
        <v>21</v>
      </c>
      <c r="E5">
        <v>1667</v>
      </c>
      <c r="F5">
        <v>36318</v>
      </c>
      <c r="G5">
        <v>258217</v>
      </c>
      <c r="H5">
        <v>23</v>
      </c>
      <c r="I5">
        <v>125864</v>
      </c>
      <c r="J5">
        <v>2</v>
      </c>
      <c r="K5">
        <v>38</v>
      </c>
      <c r="L5">
        <v>0</v>
      </c>
      <c r="M5">
        <v>8</v>
      </c>
      <c r="N5">
        <v>0</v>
      </c>
      <c r="O5">
        <v>864</v>
      </c>
      <c r="P5">
        <v>209</v>
      </c>
      <c r="Q5">
        <v>288</v>
      </c>
      <c r="R5">
        <v>0</v>
      </c>
      <c r="S5">
        <v>1</v>
      </c>
      <c r="T5">
        <v>24</v>
      </c>
      <c r="U5">
        <v>0</v>
      </c>
      <c r="V5" s="10">
        <v>156571</v>
      </c>
    </row>
    <row r="6" spans="1:22" x14ac:dyDescent="0.25">
      <c r="A6" t="s">
        <v>26</v>
      </c>
      <c r="B6">
        <v>2</v>
      </c>
      <c r="C6">
        <v>5</v>
      </c>
      <c r="D6" t="s">
        <v>21</v>
      </c>
      <c r="E6">
        <v>1667</v>
      </c>
      <c r="F6">
        <v>36871</v>
      </c>
      <c r="G6">
        <v>234432</v>
      </c>
      <c r="H6">
        <v>24</v>
      </c>
      <c r="I6">
        <v>106465</v>
      </c>
      <c r="J6">
        <v>0</v>
      </c>
      <c r="K6">
        <v>29</v>
      </c>
      <c r="L6">
        <v>0</v>
      </c>
      <c r="M6">
        <v>7</v>
      </c>
      <c r="N6">
        <v>0</v>
      </c>
      <c r="O6">
        <v>549</v>
      </c>
      <c r="P6">
        <v>82</v>
      </c>
      <c r="Q6">
        <v>111</v>
      </c>
      <c r="R6">
        <v>0</v>
      </c>
      <c r="S6">
        <v>0</v>
      </c>
      <c r="T6">
        <v>11</v>
      </c>
      <c r="U6">
        <v>0</v>
      </c>
      <c r="V6" s="10">
        <v>135382</v>
      </c>
    </row>
    <row r="7" spans="1:22" x14ac:dyDescent="0.25">
      <c r="A7" t="s">
        <v>26</v>
      </c>
      <c r="B7">
        <v>2</v>
      </c>
      <c r="C7">
        <v>6</v>
      </c>
      <c r="D7" t="s">
        <v>21</v>
      </c>
      <c r="E7">
        <v>1667</v>
      </c>
      <c r="F7">
        <v>35200</v>
      </c>
      <c r="G7">
        <v>181882</v>
      </c>
      <c r="H7">
        <v>26</v>
      </c>
      <c r="I7">
        <v>58963</v>
      </c>
      <c r="J7">
        <v>1</v>
      </c>
      <c r="K7">
        <v>21</v>
      </c>
      <c r="L7">
        <v>0</v>
      </c>
      <c r="M7">
        <v>7</v>
      </c>
      <c r="N7">
        <v>0</v>
      </c>
      <c r="O7">
        <v>596</v>
      </c>
      <c r="P7">
        <v>102</v>
      </c>
      <c r="Q7">
        <v>136</v>
      </c>
      <c r="R7">
        <v>0</v>
      </c>
      <c r="S7">
        <v>0</v>
      </c>
      <c r="T7">
        <v>12</v>
      </c>
      <c r="U7">
        <v>0</v>
      </c>
      <c r="V7" s="10">
        <v>79879</v>
      </c>
    </row>
    <row r="8" spans="1:22" x14ac:dyDescent="0.25">
      <c r="A8" t="s">
        <v>26</v>
      </c>
      <c r="B8">
        <v>2</v>
      </c>
      <c r="C8">
        <v>7</v>
      </c>
      <c r="D8" t="s">
        <v>21</v>
      </c>
      <c r="E8">
        <v>1667</v>
      </c>
      <c r="F8">
        <v>34587</v>
      </c>
      <c r="G8">
        <v>314732</v>
      </c>
      <c r="H8">
        <v>19</v>
      </c>
      <c r="I8">
        <v>160354</v>
      </c>
      <c r="J8">
        <v>1</v>
      </c>
      <c r="K8">
        <v>36</v>
      </c>
      <c r="L8">
        <v>0</v>
      </c>
      <c r="M8">
        <v>6</v>
      </c>
      <c r="N8">
        <v>0</v>
      </c>
      <c r="O8">
        <v>892</v>
      </c>
      <c r="P8">
        <v>203</v>
      </c>
      <c r="Q8">
        <v>269</v>
      </c>
      <c r="R8">
        <v>0</v>
      </c>
      <c r="S8">
        <v>1</v>
      </c>
      <c r="T8">
        <v>27</v>
      </c>
      <c r="U8">
        <v>0</v>
      </c>
      <c r="V8" s="10">
        <v>214997</v>
      </c>
    </row>
    <row r="9" spans="1:22" x14ac:dyDescent="0.25">
      <c r="A9" t="s">
        <v>26</v>
      </c>
      <c r="B9">
        <v>2</v>
      </c>
      <c r="C9">
        <v>8</v>
      </c>
      <c r="D9" t="s">
        <v>21</v>
      </c>
      <c r="E9">
        <v>1667</v>
      </c>
      <c r="F9">
        <v>33870</v>
      </c>
      <c r="G9">
        <v>180626</v>
      </c>
      <c r="H9">
        <v>16</v>
      </c>
      <c r="I9">
        <v>64324</v>
      </c>
      <c r="J9">
        <v>0</v>
      </c>
      <c r="K9">
        <v>20</v>
      </c>
      <c r="L9">
        <v>0</v>
      </c>
      <c r="M9">
        <v>6</v>
      </c>
      <c r="N9">
        <v>0</v>
      </c>
      <c r="O9">
        <v>637</v>
      </c>
      <c r="P9">
        <v>119</v>
      </c>
      <c r="Q9">
        <v>160</v>
      </c>
      <c r="R9">
        <v>0</v>
      </c>
      <c r="S9">
        <v>0</v>
      </c>
      <c r="T9">
        <v>15</v>
      </c>
      <c r="U9">
        <v>0</v>
      </c>
      <c r="V9" s="10">
        <v>78885</v>
      </c>
    </row>
    <row r="10" spans="1:22" x14ac:dyDescent="0.25">
      <c r="A10" t="s">
        <v>26</v>
      </c>
      <c r="B10">
        <v>2</v>
      </c>
      <c r="C10">
        <v>9</v>
      </c>
      <c r="D10" t="s">
        <v>21</v>
      </c>
      <c r="E10">
        <v>1667</v>
      </c>
      <c r="F10">
        <v>34405</v>
      </c>
      <c r="G10">
        <v>273426</v>
      </c>
      <c r="H10">
        <v>18</v>
      </c>
      <c r="I10">
        <v>133843</v>
      </c>
      <c r="J10">
        <v>0</v>
      </c>
      <c r="K10">
        <v>27</v>
      </c>
      <c r="L10">
        <v>0</v>
      </c>
      <c r="M10">
        <v>7</v>
      </c>
      <c r="N10">
        <v>0</v>
      </c>
      <c r="O10">
        <v>576</v>
      </c>
      <c r="P10">
        <v>94</v>
      </c>
      <c r="Q10">
        <v>132</v>
      </c>
      <c r="R10">
        <v>0</v>
      </c>
      <c r="S10">
        <v>0</v>
      </c>
      <c r="T10">
        <v>13</v>
      </c>
      <c r="U10">
        <v>0</v>
      </c>
      <c r="V10" s="10">
        <v>173833</v>
      </c>
    </row>
    <row r="11" spans="1:22" x14ac:dyDescent="0.25">
      <c r="A11" t="s">
        <v>26</v>
      </c>
      <c r="B11">
        <v>2</v>
      </c>
      <c r="C11">
        <v>10</v>
      </c>
      <c r="D11" t="s">
        <v>21</v>
      </c>
      <c r="E11">
        <v>1667</v>
      </c>
      <c r="F11">
        <v>34863</v>
      </c>
      <c r="G11">
        <v>148896</v>
      </c>
      <c r="H11">
        <v>25</v>
      </c>
      <c r="I11">
        <v>36244</v>
      </c>
      <c r="J11">
        <v>0</v>
      </c>
      <c r="K11">
        <v>9</v>
      </c>
      <c r="L11">
        <v>0</v>
      </c>
      <c r="M11">
        <v>8</v>
      </c>
      <c r="N11">
        <v>0</v>
      </c>
      <c r="O11">
        <v>609</v>
      </c>
      <c r="P11">
        <v>95</v>
      </c>
      <c r="Q11">
        <v>123</v>
      </c>
      <c r="R11">
        <v>0</v>
      </c>
      <c r="S11">
        <v>0</v>
      </c>
      <c r="T11">
        <v>11</v>
      </c>
      <c r="U11">
        <v>0</v>
      </c>
      <c r="V11" s="10">
        <v>50008</v>
      </c>
    </row>
    <row r="12" spans="1:22" x14ac:dyDescent="0.25">
      <c r="A12" s="1" t="s">
        <v>27</v>
      </c>
      <c r="B12" s="2">
        <v>2</v>
      </c>
      <c r="C12" s="2">
        <v>1</v>
      </c>
      <c r="D12" s="2" t="s">
        <v>22</v>
      </c>
      <c r="E12" s="2">
        <v>1155</v>
      </c>
      <c r="F12" s="2">
        <v>31344</v>
      </c>
      <c r="G12" s="2">
        <v>911696</v>
      </c>
      <c r="H12" s="2">
        <v>0</v>
      </c>
      <c r="I12" s="2">
        <v>762642</v>
      </c>
      <c r="J12" s="2">
        <v>51</v>
      </c>
      <c r="K12" s="2">
        <v>3858</v>
      </c>
      <c r="L12" s="2">
        <v>0</v>
      </c>
      <c r="M12" s="2">
        <v>0</v>
      </c>
      <c r="N12" s="2">
        <v>1</v>
      </c>
      <c r="O12" s="2">
        <v>2657</v>
      </c>
      <c r="P12" s="2">
        <v>1087</v>
      </c>
      <c r="Q12" s="2">
        <v>1226</v>
      </c>
      <c r="R12" s="2">
        <v>0</v>
      </c>
      <c r="S12" s="2">
        <v>6</v>
      </c>
      <c r="T12" s="2">
        <v>124</v>
      </c>
      <c r="U12" s="2">
        <v>0</v>
      </c>
      <c r="V12" s="8"/>
    </row>
    <row r="13" spans="1:22" x14ac:dyDescent="0.25">
      <c r="A13" s="3" t="s">
        <v>27</v>
      </c>
      <c r="B13" s="4">
        <v>2</v>
      </c>
      <c r="C13" s="4">
        <v>2</v>
      </c>
      <c r="D13" s="4" t="s">
        <v>21</v>
      </c>
      <c r="E13" s="4">
        <v>1155</v>
      </c>
      <c r="F13" s="4">
        <v>35023</v>
      </c>
      <c r="G13" s="4">
        <v>216703</v>
      </c>
      <c r="H13" s="4">
        <v>383</v>
      </c>
      <c r="I13" s="4">
        <v>75528</v>
      </c>
      <c r="J13" s="4">
        <v>2</v>
      </c>
      <c r="K13" s="4">
        <v>83</v>
      </c>
      <c r="L13" s="4">
        <v>0</v>
      </c>
      <c r="M13" s="4">
        <v>13</v>
      </c>
      <c r="N13" s="4">
        <v>0</v>
      </c>
      <c r="O13" s="4">
        <v>1078</v>
      </c>
      <c r="P13" s="4">
        <v>268</v>
      </c>
      <c r="Q13" s="4">
        <v>359</v>
      </c>
      <c r="R13" s="4">
        <v>0</v>
      </c>
      <c r="S13" s="4">
        <v>1</v>
      </c>
      <c r="T13" s="4">
        <v>34</v>
      </c>
      <c r="U13" s="4">
        <v>0</v>
      </c>
      <c r="V13" s="7">
        <v>99519</v>
      </c>
    </row>
    <row r="14" spans="1:22" x14ac:dyDescent="0.25">
      <c r="A14" s="3" t="s">
        <v>27</v>
      </c>
      <c r="B14" s="4">
        <v>2</v>
      </c>
      <c r="C14" s="4">
        <v>3</v>
      </c>
      <c r="D14" s="4" t="s">
        <v>21</v>
      </c>
      <c r="E14" s="4">
        <v>1155</v>
      </c>
      <c r="F14" s="4">
        <v>33885</v>
      </c>
      <c r="G14" s="4">
        <v>261096</v>
      </c>
      <c r="H14" s="4">
        <v>33</v>
      </c>
      <c r="I14" s="4">
        <v>117210</v>
      </c>
      <c r="J14" s="4">
        <v>1</v>
      </c>
      <c r="K14" s="4">
        <v>148</v>
      </c>
      <c r="L14" s="4">
        <v>0</v>
      </c>
      <c r="M14" s="4">
        <v>6</v>
      </c>
      <c r="N14" s="4">
        <v>0</v>
      </c>
      <c r="O14" s="4">
        <v>1217</v>
      </c>
      <c r="P14" s="4">
        <v>362</v>
      </c>
      <c r="Q14" s="4">
        <v>437</v>
      </c>
      <c r="R14" s="4">
        <v>0</v>
      </c>
      <c r="S14" s="4">
        <v>2</v>
      </c>
      <c r="T14" s="4">
        <v>53</v>
      </c>
      <c r="U14" s="4">
        <v>0</v>
      </c>
      <c r="V14" s="7">
        <v>152798</v>
      </c>
    </row>
    <row r="15" spans="1:22" x14ac:dyDescent="0.25">
      <c r="A15" s="3" t="s">
        <v>27</v>
      </c>
      <c r="B15" s="4">
        <v>2</v>
      </c>
      <c r="C15" s="4">
        <v>4</v>
      </c>
      <c r="D15" s="4" t="s">
        <v>22</v>
      </c>
      <c r="E15" s="4">
        <v>1155</v>
      </c>
      <c r="F15" s="4">
        <v>29975</v>
      </c>
      <c r="G15" s="4">
        <v>940879</v>
      </c>
      <c r="H15" s="4">
        <v>0</v>
      </c>
      <c r="I15" s="4">
        <v>811764</v>
      </c>
      <c r="J15" s="4">
        <v>1</v>
      </c>
      <c r="K15" s="4">
        <v>6003</v>
      </c>
      <c r="L15" s="4">
        <v>0</v>
      </c>
      <c r="M15" s="4">
        <v>0</v>
      </c>
      <c r="N15" s="4">
        <v>0</v>
      </c>
      <c r="O15" s="4">
        <v>3447</v>
      </c>
      <c r="P15" s="4">
        <v>1326</v>
      </c>
      <c r="Q15" s="4">
        <v>1671</v>
      </c>
      <c r="R15" s="4">
        <v>0</v>
      </c>
      <c r="S15" s="4">
        <v>6</v>
      </c>
      <c r="T15" s="4">
        <v>213</v>
      </c>
      <c r="U15" s="4">
        <v>0</v>
      </c>
      <c r="V15" s="7"/>
    </row>
    <row r="16" spans="1:22" x14ac:dyDescent="0.25">
      <c r="A16" s="3" t="s">
        <v>27</v>
      </c>
      <c r="B16" s="4">
        <v>2</v>
      </c>
      <c r="C16" s="4">
        <v>5</v>
      </c>
      <c r="D16" s="4" t="s">
        <v>21</v>
      </c>
      <c r="E16" s="4">
        <v>1155</v>
      </c>
      <c r="F16" s="4">
        <v>29965</v>
      </c>
      <c r="G16" s="4">
        <v>166233</v>
      </c>
      <c r="H16" s="4">
        <v>26</v>
      </c>
      <c r="I16" s="4">
        <v>52941</v>
      </c>
      <c r="J16" s="4">
        <v>1</v>
      </c>
      <c r="K16" s="4">
        <v>44</v>
      </c>
      <c r="L16" s="4">
        <v>0</v>
      </c>
      <c r="M16" s="4">
        <v>6</v>
      </c>
      <c r="N16" s="4">
        <v>0</v>
      </c>
      <c r="O16" s="4">
        <v>748</v>
      </c>
      <c r="P16" s="4">
        <v>179</v>
      </c>
      <c r="Q16" s="4">
        <v>270</v>
      </c>
      <c r="R16" s="4">
        <v>0</v>
      </c>
      <c r="S16" s="4">
        <v>0</v>
      </c>
      <c r="T16" s="4">
        <v>28</v>
      </c>
      <c r="U16" s="4">
        <v>0</v>
      </c>
      <c r="V16" s="7">
        <v>69330</v>
      </c>
    </row>
    <row r="17" spans="1:22" x14ac:dyDescent="0.25">
      <c r="A17" s="3" t="s">
        <v>27</v>
      </c>
      <c r="B17" s="4">
        <v>2</v>
      </c>
      <c r="C17" s="4">
        <v>6</v>
      </c>
      <c r="D17" s="4" t="s">
        <v>22</v>
      </c>
      <c r="E17" s="4">
        <v>1155</v>
      </c>
      <c r="F17" s="4">
        <v>28697</v>
      </c>
      <c r="G17" s="4">
        <v>904036</v>
      </c>
      <c r="H17" s="4">
        <v>0</v>
      </c>
      <c r="I17" s="4">
        <v>687726</v>
      </c>
      <c r="J17" s="4">
        <v>0</v>
      </c>
      <c r="K17" s="4">
        <v>6912</v>
      </c>
      <c r="L17" s="4">
        <v>0</v>
      </c>
      <c r="M17" s="4">
        <v>0</v>
      </c>
      <c r="N17" s="4">
        <v>0</v>
      </c>
      <c r="O17" s="4">
        <v>3426</v>
      </c>
      <c r="P17" s="4">
        <v>1322</v>
      </c>
      <c r="Q17" s="4">
        <v>1698</v>
      </c>
      <c r="R17" s="4">
        <v>0</v>
      </c>
      <c r="S17" s="4">
        <v>6</v>
      </c>
      <c r="T17" s="4">
        <v>193</v>
      </c>
      <c r="U17" s="4">
        <v>0</v>
      </c>
      <c r="V17" s="7"/>
    </row>
    <row r="18" spans="1:22" x14ac:dyDescent="0.25">
      <c r="A18" s="3" t="s">
        <v>27</v>
      </c>
      <c r="B18" s="4">
        <v>2</v>
      </c>
      <c r="C18" s="4">
        <v>7</v>
      </c>
      <c r="D18" s="4" t="s">
        <v>22</v>
      </c>
      <c r="E18" s="4">
        <v>1155</v>
      </c>
      <c r="F18" s="4">
        <v>30242</v>
      </c>
      <c r="G18" s="4">
        <v>944666</v>
      </c>
      <c r="H18" s="4">
        <v>0</v>
      </c>
      <c r="I18" s="4">
        <v>754738</v>
      </c>
      <c r="J18" s="4">
        <v>0</v>
      </c>
      <c r="K18" s="4">
        <v>697</v>
      </c>
      <c r="L18" s="4">
        <v>0</v>
      </c>
      <c r="M18" s="4">
        <v>0</v>
      </c>
      <c r="N18" s="4">
        <v>0</v>
      </c>
      <c r="O18" s="4">
        <v>2058</v>
      </c>
      <c r="P18" s="4">
        <v>801</v>
      </c>
      <c r="Q18" s="4">
        <v>986</v>
      </c>
      <c r="R18" s="4">
        <v>0</v>
      </c>
      <c r="S18" s="4">
        <v>3</v>
      </c>
      <c r="T18" s="4">
        <v>106</v>
      </c>
      <c r="U18" s="4">
        <v>0</v>
      </c>
      <c r="V18" s="7"/>
    </row>
    <row r="19" spans="1:22" x14ac:dyDescent="0.25">
      <c r="A19" s="3" t="s">
        <v>27</v>
      </c>
      <c r="B19" s="4">
        <v>2</v>
      </c>
      <c r="C19" s="4">
        <v>8</v>
      </c>
      <c r="D19" s="4" t="s">
        <v>22</v>
      </c>
      <c r="E19" s="4">
        <v>1155</v>
      </c>
      <c r="F19" s="4">
        <v>29338</v>
      </c>
      <c r="G19" s="4">
        <v>911445</v>
      </c>
      <c r="H19" s="4">
        <v>0</v>
      </c>
      <c r="I19" s="4">
        <v>613989</v>
      </c>
      <c r="J19" s="4">
        <v>0</v>
      </c>
      <c r="K19" s="4">
        <v>984</v>
      </c>
      <c r="L19" s="4">
        <v>0</v>
      </c>
      <c r="M19" s="4">
        <v>0</v>
      </c>
      <c r="N19" s="4">
        <v>0</v>
      </c>
      <c r="O19" s="4">
        <v>3510</v>
      </c>
      <c r="P19" s="4">
        <v>1388</v>
      </c>
      <c r="Q19" s="4">
        <v>1754</v>
      </c>
      <c r="R19" s="4">
        <v>0</v>
      </c>
      <c r="S19" s="4">
        <v>6</v>
      </c>
      <c r="T19" s="4">
        <v>221</v>
      </c>
      <c r="U19" s="4">
        <v>0</v>
      </c>
      <c r="V19" s="7"/>
    </row>
    <row r="20" spans="1:22" x14ac:dyDescent="0.25">
      <c r="A20" s="3" t="s">
        <v>27</v>
      </c>
      <c r="B20" s="4">
        <v>2</v>
      </c>
      <c r="C20" s="4">
        <v>9</v>
      </c>
      <c r="D20" s="4" t="s">
        <v>22</v>
      </c>
      <c r="E20" s="4">
        <v>1155</v>
      </c>
      <c r="F20" s="4">
        <v>29253</v>
      </c>
      <c r="G20" s="4">
        <v>969335</v>
      </c>
      <c r="H20" s="4">
        <v>0</v>
      </c>
      <c r="I20" s="4">
        <v>792499</v>
      </c>
      <c r="J20" s="4">
        <v>0</v>
      </c>
      <c r="K20" s="4">
        <v>938</v>
      </c>
      <c r="L20" s="4">
        <v>0</v>
      </c>
      <c r="M20" s="4">
        <v>0</v>
      </c>
      <c r="N20" s="4">
        <v>0</v>
      </c>
      <c r="O20" s="4">
        <v>2417</v>
      </c>
      <c r="P20" s="4">
        <v>932</v>
      </c>
      <c r="Q20" s="4">
        <v>1191</v>
      </c>
      <c r="R20" s="4">
        <v>0</v>
      </c>
      <c r="S20" s="4">
        <v>4</v>
      </c>
      <c r="T20" s="4">
        <v>147</v>
      </c>
      <c r="U20" s="4">
        <v>0</v>
      </c>
      <c r="V20" s="7"/>
    </row>
    <row r="21" spans="1:22" x14ac:dyDescent="0.25">
      <c r="A21" s="5" t="s">
        <v>27</v>
      </c>
      <c r="B21" s="6">
        <v>2</v>
      </c>
      <c r="C21" s="6">
        <v>10</v>
      </c>
      <c r="D21" s="6" t="s">
        <v>22</v>
      </c>
      <c r="E21" s="6">
        <v>1155</v>
      </c>
      <c r="F21" s="6">
        <v>30617</v>
      </c>
      <c r="G21" s="6">
        <v>914869</v>
      </c>
      <c r="H21" s="6">
        <v>0</v>
      </c>
      <c r="I21" s="6">
        <v>756204</v>
      </c>
      <c r="J21" s="6">
        <v>0</v>
      </c>
      <c r="K21" s="6">
        <v>615</v>
      </c>
      <c r="L21" s="6">
        <v>0</v>
      </c>
      <c r="M21" s="6">
        <v>0</v>
      </c>
      <c r="N21" s="6">
        <v>0</v>
      </c>
      <c r="O21" s="6">
        <v>1881</v>
      </c>
      <c r="P21" s="6">
        <v>722</v>
      </c>
      <c r="Q21" s="6">
        <v>902</v>
      </c>
      <c r="R21" s="6">
        <v>0</v>
      </c>
      <c r="S21" s="6">
        <v>3</v>
      </c>
      <c r="T21" s="6">
        <v>112</v>
      </c>
      <c r="U21" s="6">
        <v>0</v>
      </c>
      <c r="V21" s="9"/>
    </row>
  </sheetData>
  <phoneticPr fontId="4" type="noConversion"/>
  <conditionalFormatting sqref="D2:D43">
    <cfRule type="expression" dxfId="1" priority="2">
      <formula>D2&lt;&gt;"ModelResultImpl"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9474-AB5B-4B13-94AD-CF43882F4DEE}">
  <dimension ref="A1:X51"/>
  <sheetViews>
    <sheetView topLeftCell="A7" workbookViewId="0">
      <selection activeCell="D1" sqref="D1:D1048576"/>
    </sheetView>
  </sheetViews>
  <sheetFormatPr defaultRowHeight="15" x14ac:dyDescent="0.25"/>
  <cols>
    <col min="4" max="4" width="29.7109375" bestFit="1" customWidth="1"/>
    <col min="22" max="22" width="9.140625" style="10"/>
  </cols>
  <sheetData>
    <row r="1" spans="1:24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7" t="s">
        <v>7</v>
      </c>
    </row>
    <row r="2" spans="1:24" x14ac:dyDescent="0.25">
      <c r="A2" s="1">
        <v>50</v>
      </c>
      <c r="B2" s="2">
        <v>2</v>
      </c>
      <c r="C2" s="2">
        <v>1</v>
      </c>
      <c r="D2" s="2" t="s">
        <v>21</v>
      </c>
      <c r="E2" s="2">
        <v>1018</v>
      </c>
      <c r="F2" s="2">
        <v>20149</v>
      </c>
      <c r="G2" s="2">
        <v>21637</v>
      </c>
      <c r="H2" s="2">
        <v>8274</v>
      </c>
      <c r="I2" s="2">
        <v>933</v>
      </c>
      <c r="J2" s="2">
        <v>8</v>
      </c>
      <c r="K2" s="2">
        <v>2053</v>
      </c>
      <c r="L2" s="2">
        <v>0</v>
      </c>
      <c r="M2" s="2">
        <v>1</v>
      </c>
      <c r="N2" s="2">
        <v>1</v>
      </c>
      <c r="O2" s="2">
        <v>17077</v>
      </c>
      <c r="P2" s="2">
        <v>6808</v>
      </c>
      <c r="Q2" s="2">
        <v>9060</v>
      </c>
      <c r="R2" s="2">
        <v>0</v>
      </c>
      <c r="S2" s="2">
        <v>0</v>
      </c>
      <c r="T2" s="2">
        <v>848</v>
      </c>
      <c r="U2" s="2">
        <v>0</v>
      </c>
      <c r="V2" s="8">
        <v>21278</v>
      </c>
    </row>
    <row r="3" spans="1:24" x14ac:dyDescent="0.25">
      <c r="A3" s="3">
        <v>50</v>
      </c>
      <c r="B3" s="4">
        <v>2</v>
      </c>
      <c r="C3" s="4">
        <v>2</v>
      </c>
      <c r="D3" s="4" t="s">
        <v>21</v>
      </c>
      <c r="E3" s="4">
        <v>1018</v>
      </c>
      <c r="F3" s="4">
        <v>18857</v>
      </c>
      <c r="G3" s="4">
        <v>23204</v>
      </c>
      <c r="H3" s="4">
        <v>7035</v>
      </c>
      <c r="I3" s="4">
        <v>879</v>
      </c>
      <c r="J3" s="4">
        <v>0</v>
      </c>
      <c r="K3" s="4">
        <v>2710</v>
      </c>
      <c r="L3" s="4">
        <v>0</v>
      </c>
      <c r="M3" s="4">
        <v>0</v>
      </c>
      <c r="N3" s="4">
        <v>0</v>
      </c>
      <c r="O3" s="4">
        <v>18042</v>
      </c>
      <c r="P3" s="4">
        <v>7152</v>
      </c>
      <c r="Q3" s="4">
        <v>9806</v>
      </c>
      <c r="R3" s="4">
        <v>0</v>
      </c>
      <c r="S3" s="4">
        <v>0</v>
      </c>
      <c r="T3" s="4">
        <v>1106</v>
      </c>
      <c r="U3" s="4">
        <v>0</v>
      </c>
      <c r="V3" s="7">
        <v>22845</v>
      </c>
    </row>
    <row r="4" spans="1:24" x14ac:dyDescent="0.25">
      <c r="A4" s="3">
        <v>50</v>
      </c>
      <c r="B4" s="4">
        <v>2</v>
      </c>
      <c r="C4" s="4">
        <v>3</v>
      </c>
      <c r="D4" s="4" t="s">
        <v>21</v>
      </c>
      <c r="E4" s="4">
        <v>1018</v>
      </c>
      <c r="F4" s="4">
        <v>18530</v>
      </c>
      <c r="G4" s="4">
        <v>16285</v>
      </c>
      <c r="H4" s="4">
        <v>7476</v>
      </c>
      <c r="I4" s="4">
        <v>599</v>
      </c>
      <c r="J4" s="4">
        <v>0</v>
      </c>
      <c r="K4" s="4">
        <v>1627</v>
      </c>
      <c r="L4" s="4">
        <v>0</v>
      </c>
      <c r="M4" s="4">
        <v>0</v>
      </c>
      <c r="N4" s="4">
        <v>0</v>
      </c>
      <c r="O4" s="4">
        <v>12964</v>
      </c>
      <c r="P4" s="4">
        <v>5111</v>
      </c>
      <c r="Q4" s="4">
        <v>7092</v>
      </c>
      <c r="R4" s="4">
        <v>0</v>
      </c>
      <c r="S4" s="4">
        <v>0</v>
      </c>
      <c r="T4" s="4">
        <v>785</v>
      </c>
      <c r="U4" s="4">
        <v>0</v>
      </c>
      <c r="V4" s="7">
        <v>16002</v>
      </c>
    </row>
    <row r="5" spans="1:24" x14ac:dyDescent="0.25">
      <c r="A5" s="3">
        <v>50</v>
      </c>
      <c r="B5" s="4">
        <v>2</v>
      </c>
      <c r="C5" s="4">
        <v>4</v>
      </c>
      <c r="D5" s="4" t="s">
        <v>21</v>
      </c>
      <c r="E5" s="4">
        <v>1018</v>
      </c>
      <c r="F5" s="4">
        <v>18885</v>
      </c>
      <c r="G5" s="4">
        <v>31836</v>
      </c>
      <c r="H5" s="4">
        <v>8852</v>
      </c>
      <c r="I5" s="4">
        <v>1094</v>
      </c>
      <c r="J5" s="4">
        <v>0</v>
      </c>
      <c r="K5" s="4">
        <v>3721</v>
      </c>
      <c r="L5" s="4">
        <v>0</v>
      </c>
      <c r="M5" s="4">
        <v>0</v>
      </c>
      <c r="N5" s="4">
        <v>0</v>
      </c>
      <c r="O5" s="4">
        <v>25164</v>
      </c>
      <c r="P5" s="4">
        <v>9962</v>
      </c>
      <c r="Q5" s="4">
        <v>13744</v>
      </c>
      <c r="R5" s="4">
        <v>0</v>
      </c>
      <c r="S5" s="4">
        <v>0</v>
      </c>
      <c r="T5" s="4">
        <v>1576</v>
      </c>
      <c r="U5" s="4">
        <v>0</v>
      </c>
      <c r="V5" s="7">
        <v>31521</v>
      </c>
      <c r="W5" s="12" t="s">
        <v>24</v>
      </c>
      <c r="X5" s="12">
        <f>AVERAGE(V2:V11)</f>
        <v>32508.7</v>
      </c>
    </row>
    <row r="6" spans="1:24" x14ac:dyDescent="0.25">
      <c r="A6" s="3">
        <v>50</v>
      </c>
      <c r="B6" s="4">
        <v>2</v>
      </c>
      <c r="C6" s="4">
        <v>5</v>
      </c>
      <c r="D6" s="4" t="s">
        <v>21</v>
      </c>
      <c r="E6" s="4">
        <v>1018</v>
      </c>
      <c r="F6" s="4">
        <v>18495</v>
      </c>
      <c r="G6" s="4">
        <v>31199</v>
      </c>
      <c r="H6" s="4">
        <v>7101</v>
      </c>
      <c r="I6" s="4">
        <v>1106</v>
      </c>
      <c r="J6" s="4">
        <v>0</v>
      </c>
      <c r="K6" s="4">
        <v>3649</v>
      </c>
      <c r="L6" s="4">
        <v>0</v>
      </c>
      <c r="M6" s="4">
        <v>0</v>
      </c>
      <c r="N6" s="4">
        <v>0</v>
      </c>
      <c r="O6" s="4">
        <v>24550</v>
      </c>
      <c r="P6" s="4">
        <v>9785</v>
      </c>
      <c r="Q6" s="4">
        <v>13359</v>
      </c>
      <c r="R6" s="4">
        <v>0</v>
      </c>
      <c r="S6" s="4">
        <v>0</v>
      </c>
      <c r="T6" s="4">
        <v>1542</v>
      </c>
      <c r="U6" s="4">
        <v>0</v>
      </c>
      <c r="V6" s="7">
        <v>30908</v>
      </c>
      <c r="W6" s="12" t="s">
        <v>25</v>
      </c>
      <c r="X6" s="12">
        <f>MEDIAN(V2:V11)</f>
        <v>31214.5</v>
      </c>
    </row>
    <row r="7" spans="1:24" x14ac:dyDescent="0.25">
      <c r="A7" s="3">
        <v>50</v>
      </c>
      <c r="B7" s="4">
        <v>2</v>
      </c>
      <c r="C7" s="4">
        <v>6</v>
      </c>
      <c r="D7" s="4" t="s">
        <v>21</v>
      </c>
      <c r="E7" s="4">
        <v>1018</v>
      </c>
      <c r="F7" s="4">
        <v>18421</v>
      </c>
      <c r="G7" s="4">
        <v>90034</v>
      </c>
      <c r="H7" s="4">
        <v>6913</v>
      </c>
      <c r="I7" s="4">
        <v>3891</v>
      </c>
      <c r="J7" s="4">
        <v>0</v>
      </c>
      <c r="K7" s="4">
        <v>10927</v>
      </c>
      <c r="L7" s="4">
        <v>0</v>
      </c>
      <c r="M7" s="4">
        <v>0</v>
      </c>
      <c r="N7" s="4">
        <v>1</v>
      </c>
      <c r="O7" s="4">
        <v>70003</v>
      </c>
      <c r="P7" s="4">
        <v>27785</v>
      </c>
      <c r="Q7" s="4">
        <v>38127</v>
      </c>
      <c r="R7" s="4">
        <v>0</v>
      </c>
      <c r="S7" s="4">
        <v>0</v>
      </c>
      <c r="T7" s="4">
        <v>4343</v>
      </c>
      <c r="U7" s="4">
        <v>0</v>
      </c>
      <c r="V7" s="7">
        <v>89759</v>
      </c>
    </row>
    <row r="8" spans="1:24" x14ac:dyDescent="0.25">
      <c r="A8" s="3">
        <v>50</v>
      </c>
      <c r="B8" s="4">
        <v>2</v>
      </c>
      <c r="C8" s="4">
        <v>7</v>
      </c>
      <c r="D8" s="4" t="s">
        <v>21</v>
      </c>
      <c r="E8" s="4">
        <v>1018</v>
      </c>
      <c r="F8" s="4">
        <v>18073</v>
      </c>
      <c r="G8" s="4">
        <v>33896</v>
      </c>
      <c r="H8" s="4">
        <v>7076</v>
      </c>
      <c r="I8" s="4">
        <v>1241</v>
      </c>
      <c r="J8" s="4">
        <v>0</v>
      </c>
      <c r="K8" s="4">
        <v>3991</v>
      </c>
      <c r="L8" s="4">
        <v>0</v>
      </c>
      <c r="M8" s="4">
        <v>0</v>
      </c>
      <c r="N8" s="4">
        <v>0</v>
      </c>
      <c r="O8" s="4">
        <v>26694</v>
      </c>
      <c r="P8" s="4">
        <v>10578</v>
      </c>
      <c r="Q8" s="4">
        <v>14607</v>
      </c>
      <c r="R8" s="4">
        <v>0</v>
      </c>
      <c r="S8" s="4">
        <v>0</v>
      </c>
      <c r="T8" s="4">
        <v>1669</v>
      </c>
      <c r="U8" s="4">
        <v>0</v>
      </c>
      <c r="V8" s="7">
        <v>33615</v>
      </c>
    </row>
    <row r="9" spans="1:24" x14ac:dyDescent="0.25">
      <c r="A9" s="3">
        <v>50</v>
      </c>
      <c r="B9" s="4">
        <v>2</v>
      </c>
      <c r="C9" s="4">
        <v>8</v>
      </c>
      <c r="D9" s="4" t="s">
        <v>21</v>
      </c>
      <c r="E9" s="4">
        <v>1018</v>
      </c>
      <c r="F9" s="4">
        <v>18123</v>
      </c>
      <c r="G9" s="4">
        <v>12127</v>
      </c>
      <c r="H9" s="4">
        <v>6889</v>
      </c>
      <c r="I9" s="4">
        <v>465</v>
      </c>
      <c r="J9" s="4">
        <v>0</v>
      </c>
      <c r="K9" s="4">
        <v>1145</v>
      </c>
      <c r="L9" s="4">
        <v>0</v>
      </c>
      <c r="M9" s="4">
        <v>0</v>
      </c>
      <c r="N9" s="4">
        <v>0</v>
      </c>
      <c r="O9" s="4">
        <v>9663</v>
      </c>
      <c r="P9" s="4">
        <v>3900</v>
      </c>
      <c r="Q9" s="4">
        <v>5215</v>
      </c>
      <c r="R9" s="4">
        <v>0</v>
      </c>
      <c r="S9" s="4">
        <v>0</v>
      </c>
      <c r="T9" s="4">
        <v>634</v>
      </c>
      <c r="U9" s="4">
        <v>0</v>
      </c>
      <c r="V9" s="7">
        <v>11867</v>
      </c>
    </row>
    <row r="10" spans="1:24" x14ac:dyDescent="0.25">
      <c r="A10" s="3">
        <v>50</v>
      </c>
      <c r="B10" s="4">
        <v>2</v>
      </c>
      <c r="C10" s="4">
        <v>9</v>
      </c>
      <c r="D10" s="4" t="s">
        <v>21</v>
      </c>
      <c r="E10" s="4">
        <v>1018</v>
      </c>
      <c r="F10" s="4">
        <v>18650</v>
      </c>
      <c r="G10" s="4">
        <v>34756</v>
      </c>
      <c r="H10" s="4">
        <v>6762</v>
      </c>
      <c r="I10" s="4">
        <v>1243</v>
      </c>
      <c r="J10" s="4">
        <v>0</v>
      </c>
      <c r="K10" s="4">
        <v>4000</v>
      </c>
      <c r="L10" s="4">
        <v>0</v>
      </c>
      <c r="M10" s="4">
        <v>0</v>
      </c>
      <c r="N10" s="4">
        <v>0</v>
      </c>
      <c r="O10" s="4">
        <v>27522</v>
      </c>
      <c r="P10" s="4">
        <v>10899</v>
      </c>
      <c r="Q10" s="4">
        <v>15046</v>
      </c>
      <c r="R10" s="4">
        <v>0</v>
      </c>
      <c r="S10" s="4">
        <v>0</v>
      </c>
      <c r="T10" s="4">
        <v>1747</v>
      </c>
      <c r="U10" s="4">
        <v>0</v>
      </c>
      <c r="V10" s="7">
        <v>34474</v>
      </c>
    </row>
    <row r="11" spans="1:24" x14ac:dyDescent="0.25">
      <c r="A11" s="5">
        <v>50</v>
      </c>
      <c r="B11" s="6">
        <v>2</v>
      </c>
      <c r="C11" s="6">
        <v>10</v>
      </c>
      <c r="D11" s="6" t="s">
        <v>21</v>
      </c>
      <c r="E11" s="6">
        <v>1018</v>
      </c>
      <c r="F11" s="6">
        <v>18180</v>
      </c>
      <c r="G11" s="6">
        <v>33110</v>
      </c>
      <c r="H11" s="6">
        <v>7219</v>
      </c>
      <c r="I11" s="6">
        <v>1202</v>
      </c>
      <c r="J11" s="6">
        <v>0</v>
      </c>
      <c r="K11" s="6">
        <v>3929</v>
      </c>
      <c r="L11" s="6">
        <v>0</v>
      </c>
      <c r="M11" s="6">
        <v>0</v>
      </c>
      <c r="N11" s="6">
        <v>0</v>
      </c>
      <c r="O11" s="6">
        <v>26030</v>
      </c>
      <c r="P11" s="6">
        <v>10378</v>
      </c>
      <c r="Q11" s="6">
        <v>14167</v>
      </c>
      <c r="R11" s="6">
        <v>0</v>
      </c>
      <c r="S11" s="6">
        <v>0</v>
      </c>
      <c r="T11" s="6">
        <v>1659</v>
      </c>
      <c r="U11" s="6">
        <v>0</v>
      </c>
      <c r="V11" s="9">
        <v>32818</v>
      </c>
    </row>
    <row r="12" spans="1:24" x14ac:dyDescent="0.25">
      <c r="A12" s="1">
        <v>100</v>
      </c>
      <c r="B12" s="2">
        <v>2</v>
      </c>
      <c r="C12" s="2">
        <v>1</v>
      </c>
      <c r="D12" s="2" t="s">
        <v>21</v>
      </c>
      <c r="E12" s="2">
        <v>917</v>
      </c>
      <c r="F12" s="2">
        <v>20484</v>
      </c>
      <c r="G12" s="2">
        <v>89061</v>
      </c>
      <c r="H12" s="2">
        <v>16671</v>
      </c>
      <c r="I12" s="2">
        <v>2657</v>
      </c>
      <c r="J12" s="2">
        <v>12</v>
      </c>
      <c r="K12" s="2">
        <v>21962</v>
      </c>
      <c r="L12" s="2">
        <v>0</v>
      </c>
      <c r="M12" s="2">
        <v>4</v>
      </c>
      <c r="N12" s="2">
        <v>1</v>
      </c>
      <c r="O12" s="2">
        <v>60034</v>
      </c>
      <c r="P12" s="2">
        <v>23556</v>
      </c>
      <c r="Q12" s="2">
        <v>32847</v>
      </c>
      <c r="R12" s="2">
        <v>0</v>
      </c>
      <c r="S12" s="2">
        <v>0</v>
      </c>
      <c r="T12" s="2">
        <v>3202</v>
      </c>
      <c r="U12">
        <v>0</v>
      </c>
      <c r="V12" s="8">
        <v>88622</v>
      </c>
    </row>
    <row r="13" spans="1:24" x14ac:dyDescent="0.25">
      <c r="A13" s="3">
        <v>100</v>
      </c>
      <c r="B13" s="4">
        <v>2</v>
      </c>
      <c r="C13" s="4">
        <v>2</v>
      </c>
      <c r="D13" s="4" t="s">
        <v>21</v>
      </c>
      <c r="E13" s="4">
        <v>917</v>
      </c>
      <c r="F13" s="4">
        <v>18861</v>
      </c>
      <c r="G13" s="4">
        <v>34437</v>
      </c>
      <c r="H13" s="4">
        <v>16615</v>
      </c>
      <c r="I13" s="4">
        <v>1105</v>
      </c>
      <c r="J13" s="4">
        <v>0</v>
      </c>
      <c r="K13" s="4">
        <v>6488</v>
      </c>
      <c r="L13" s="4">
        <v>0</v>
      </c>
      <c r="M13" s="4">
        <v>0</v>
      </c>
      <c r="N13" s="4">
        <v>0</v>
      </c>
      <c r="O13" s="4">
        <v>24967</v>
      </c>
      <c r="P13" s="4">
        <v>9945</v>
      </c>
      <c r="Q13" s="4">
        <v>13579</v>
      </c>
      <c r="R13" s="4">
        <v>0</v>
      </c>
      <c r="S13" s="4">
        <v>0</v>
      </c>
      <c r="T13" s="4">
        <v>1476</v>
      </c>
      <c r="U13">
        <v>0</v>
      </c>
      <c r="V13" s="7">
        <v>34088</v>
      </c>
    </row>
    <row r="14" spans="1:24" x14ac:dyDescent="0.25">
      <c r="A14" s="3">
        <v>100</v>
      </c>
      <c r="B14" s="4">
        <v>2</v>
      </c>
      <c r="C14" s="4">
        <v>3</v>
      </c>
      <c r="D14" s="4" t="s">
        <v>21</v>
      </c>
      <c r="E14" s="4">
        <v>917</v>
      </c>
      <c r="F14" s="4">
        <v>19003</v>
      </c>
      <c r="G14" s="4">
        <v>114079</v>
      </c>
      <c r="H14" s="4">
        <v>19464</v>
      </c>
      <c r="I14" s="4">
        <v>3116</v>
      </c>
      <c r="J14" s="4">
        <v>0</v>
      </c>
      <c r="K14" s="4">
        <v>29395</v>
      </c>
      <c r="L14" s="4">
        <v>0</v>
      </c>
      <c r="M14" s="4">
        <v>0</v>
      </c>
      <c r="N14" s="4">
        <v>0</v>
      </c>
      <c r="O14" s="4">
        <v>76490</v>
      </c>
      <c r="P14" s="4">
        <v>29647</v>
      </c>
      <c r="Q14" s="4">
        <v>42545</v>
      </c>
      <c r="R14" s="4">
        <v>0</v>
      </c>
      <c r="S14" s="4">
        <v>0</v>
      </c>
      <c r="T14" s="4">
        <v>3989</v>
      </c>
      <c r="U14">
        <v>0</v>
      </c>
      <c r="V14" s="7">
        <v>113766</v>
      </c>
    </row>
    <row r="15" spans="1:24" x14ac:dyDescent="0.25">
      <c r="A15" s="3">
        <v>100</v>
      </c>
      <c r="B15" s="4">
        <v>2</v>
      </c>
      <c r="C15" s="4">
        <v>4</v>
      </c>
      <c r="D15" s="4" t="s">
        <v>21</v>
      </c>
      <c r="E15" s="4">
        <v>917</v>
      </c>
      <c r="F15" s="4">
        <v>19164</v>
      </c>
      <c r="G15" s="4">
        <v>192689</v>
      </c>
      <c r="H15" s="4">
        <v>17749</v>
      </c>
      <c r="I15" s="4">
        <v>5134</v>
      </c>
      <c r="J15" s="4">
        <v>0</v>
      </c>
      <c r="K15" s="4">
        <v>53325</v>
      </c>
      <c r="L15" s="4">
        <v>0</v>
      </c>
      <c r="M15" s="4">
        <v>0</v>
      </c>
      <c r="N15" s="4">
        <v>1</v>
      </c>
      <c r="O15" s="4">
        <v>125812</v>
      </c>
      <c r="P15" s="4">
        <v>48897</v>
      </c>
      <c r="Q15" s="4">
        <v>69860</v>
      </c>
      <c r="R15" s="4">
        <v>0</v>
      </c>
      <c r="S15" s="4">
        <v>0</v>
      </c>
      <c r="T15" s="4">
        <v>6897</v>
      </c>
      <c r="U15">
        <v>0</v>
      </c>
      <c r="V15" s="7">
        <v>192363</v>
      </c>
      <c r="W15" s="12" t="s">
        <v>24</v>
      </c>
      <c r="X15" s="12">
        <f>AVERAGE(V12:V21)</f>
        <v>152993.1</v>
      </c>
    </row>
    <row r="16" spans="1:24" x14ac:dyDescent="0.25">
      <c r="A16" s="3">
        <v>100</v>
      </c>
      <c r="B16" s="4">
        <v>2</v>
      </c>
      <c r="C16" s="4">
        <v>5</v>
      </c>
      <c r="D16" s="4" t="s">
        <v>21</v>
      </c>
      <c r="E16" s="4">
        <v>917</v>
      </c>
      <c r="F16" s="4">
        <v>18443</v>
      </c>
      <c r="G16" s="4">
        <v>34684</v>
      </c>
      <c r="H16" s="4">
        <v>18810</v>
      </c>
      <c r="I16" s="4">
        <v>1029</v>
      </c>
      <c r="J16" s="4">
        <v>0</v>
      </c>
      <c r="K16" s="4">
        <v>7054</v>
      </c>
      <c r="L16" s="4">
        <v>0</v>
      </c>
      <c r="M16" s="4">
        <v>0</v>
      </c>
      <c r="N16" s="4">
        <v>0</v>
      </c>
      <c r="O16" s="4">
        <v>24722</v>
      </c>
      <c r="P16" s="4">
        <v>9792</v>
      </c>
      <c r="Q16" s="4">
        <v>13571</v>
      </c>
      <c r="R16" s="4">
        <v>0</v>
      </c>
      <c r="S16" s="4">
        <v>0</v>
      </c>
      <c r="T16" s="4">
        <v>1463</v>
      </c>
      <c r="U16">
        <v>0</v>
      </c>
      <c r="V16" s="7">
        <v>34337</v>
      </c>
      <c r="W16" s="12" t="s">
        <v>25</v>
      </c>
      <c r="X16" s="12">
        <f>MEDIAN(V12:V21)</f>
        <v>154527.5</v>
      </c>
    </row>
    <row r="17" spans="1:24" x14ac:dyDescent="0.25">
      <c r="A17" s="3">
        <v>100</v>
      </c>
      <c r="B17" s="4">
        <v>2</v>
      </c>
      <c r="C17" s="4">
        <v>6</v>
      </c>
      <c r="D17" s="4" t="s">
        <v>21</v>
      </c>
      <c r="E17" s="4">
        <v>917</v>
      </c>
      <c r="F17" s="4">
        <v>18318</v>
      </c>
      <c r="G17" s="4">
        <v>116961</v>
      </c>
      <c r="H17" s="4">
        <v>19423</v>
      </c>
      <c r="I17" s="4">
        <v>3266</v>
      </c>
      <c r="J17" s="4">
        <v>0</v>
      </c>
      <c r="K17" s="4">
        <v>31540</v>
      </c>
      <c r="L17" s="4">
        <v>0</v>
      </c>
      <c r="M17" s="4">
        <v>0</v>
      </c>
      <c r="N17" s="4">
        <v>0</v>
      </c>
      <c r="O17" s="4">
        <v>76954</v>
      </c>
      <c r="P17" s="4">
        <v>30420</v>
      </c>
      <c r="Q17" s="4">
        <v>42251</v>
      </c>
      <c r="R17" s="4">
        <v>0</v>
      </c>
      <c r="S17" s="4">
        <v>0</v>
      </c>
      <c r="T17" s="4">
        <v>4288</v>
      </c>
      <c r="U17">
        <v>0</v>
      </c>
      <c r="V17" s="7">
        <v>116692</v>
      </c>
    </row>
    <row r="18" spans="1:24" x14ac:dyDescent="0.25">
      <c r="A18" s="3">
        <v>100</v>
      </c>
      <c r="B18" s="4">
        <v>2</v>
      </c>
      <c r="C18" s="4">
        <v>7</v>
      </c>
      <c r="D18" s="4" t="s">
        <v>21</v>
      </c>
      <c r="E18" s="4">
        <v>917</v>
      </c>
      <c r="F18" s="4">
        <v>18151</v>
      </c>
      <c r="G18" s="4">
        <v>204918</v>
      </c>
      <c r="H18" s="4">
        <v>17631</v>
      </c>
      <c r="I18" s="4">
        <v>5796</v>
      </c>
      <c r="J18" s="4">
        <v>0</v>
      </c>
      <c r="K18" s="4">
        <v>55403</v>
      </c>
      <c r="L18" s="4">
        <v>0</v>
      </c>
      <c r="M18" s="4">
        <v>0</v>
      </c>
      <c r="N18" s="4">
        <v>0</v>
      </c>
      <c r="O18" s="4">
        <v>134537</v>
      </c>
      <c r="P18" s="4">
        <v>52522</v>
      </c>
      <c r="Q18" s="4">
        <v>74477</v>
      </c>
      <c r="R18" s="4">
        <v>0</v>
      </c>
      <c r="S18" s="4">
        <v>0</v>
      </c>
      <c r="T18" s="4">
        <v>7434</v>
      </c>
      <c r="U18">
        <v>0</v>
      </c>
      <c r="V18" s="7">
        <v>204607</v>
      </c>
    </row>
    <row r="19" spans="1:24" x14ac:dyDescent="0.25">
      <c r="A19" s="3">
        <v>100</v>
      </c>
      <c r="B19" s="4">
        <v>2</v>
      </c>
      <c r="C19" s="4">
        <v>8</v>
      </c>
      <c r="D19" s="4" t="s">
        <v>21</v>
      </c>
      <c r="E19" s="4">
        <v>917</v>
      </c>
      <c r="F19" s="4">
        <v>18107</v>
      </c>
      <c r="G19" s="4">
        <v>296498</v>
      </c>
      <c r="H19" s="4">
        <v>17649</v>
      </c>
      <c r="I19" s="4">
        <v>8458</v>
      </c>
      <c r="J19" s="4">
        <v>0</v>
      </c>
      <c r="K19" s="4">
        <v>79049</v>
      </c>
      <c r="L19" s="4">
        <v>0</v>
      </c>
      <c r="M19" s="4">
        <v>0</v>
      </c>
      <c r="N19" s="4">
        <v>1</v>
      </c>
      <c r="O19" s="4">
        <v>195565</v>
      </c>
      <c r="P19" s="4">
        <v>75904</v>
      </c>
      <c r="Q19" s="4">
        <v>108659</v>
      </c>
      <c r="R19" s="4">
        <v>0</v>
      </c>
      <c r="S19" s="4">
        <v>0</v>
      </c>
      <c r="T19" s="4">
        <v>10561</v>
      </c>
      <c r="U19">
        <v>0</v>
      </c>
      <c r="V19" s="7">
        <v>296079</v>
      </c>
    </row>
    <row r="20" spans="1:24" x14ac:dyDescent="0.25">
      <c r="A20" s="3">
        <v>100</v>
      </c>
      <c r="B20" s="4">
        <v>2</v>
      </c>
      <c r="C20" s="4">
        <v>9</v>
      </c>
      <c r="D20" s="4" t="s">
        <v>21</v>
      </c>
      <c r="E20" s="4">
        <v>917</v>
      </c>
      <c r="F20" s="4">
        <v>18602</v>
      </c>
      <c r="G20" s="4">
        <v>207542</v>
      </c>
      <c r="H20" s="4">
        <v>14477</v>
      </c>
      <c r="I20" s="4">
        <v>6067</v>
      </c>
      <c r="J20" s="4">
        <v>0</v>
      </c>
      <c r="K20" s="4">
        <v>53854</v>
      </c>
      <c r="L20" s="4">
        <v>0</v>
      </c>
      <c r="M20" s="4">
        <v>0</v>
      </c>
      <c r="N20" s="4">
        <v>0</v>
      </c>
      <c r="O20" s="4">
        <v>138220</v>
      </c>
      <c r="P20" s="4">
        <v>54186</v>
      </c>
      <c r="Q20" s="4">
        <v>76248</v>
      </c>
      <c r="R20" s="4">
        <v>0</v>
      </c>
      <c r="S20" s="4">
        <v>0</v>
      </c>
      <c r="T20" s="4">
        <v>7868</v>
      </c>
      <c r="U20">
        <v>0</v>
      </c>
      <c r="V20" s="7">
        <v>207233</v>
      </c>
    </row>
    <row r="21" spans="1:24" x14ac:dyDescent="0.25">
      <c r="A21" s="3">
        <v>100</v>
      </c>
      <c r="B21" s="4">
        <v>2</v>
      </c>
      <c r="C21" s="4">
        <v>10</v>
      </c>
      <c r="D21" s="4" t="s">
        <v>21</v>
      </c>
      <c r="E21" s="4">
        <v>917</v>
      </c>
      <c r="F21" s="4">
        <v>18165</v>
      </c>
      <c r="G21" s="4">
        <v>242470</v>
      </c>
      <c r="H21" s="4">
        <v>17306</v>
      </c>
      <c r="I21" s="4">
        <v>7365</v>
      </c>
      <c r="J21" s="4">
        <v>0</v>
      </c>
      <c r="K21" s="4">
        <v>59435</v>
      </c>
      <c r="L21" s="4">
        <v>0</v>
      </c>
      <c r="M21" s="4">
        <v>1</v>
      </c>
      <c r="N21" s="4">
        <v>1</v>
      </c>
      <c r="O21" s="4">
        <v>164411</v>
      </c>
      <c r="P21" s="4">
        <v>64159</v>
      </c>
      <c r="Q21" s="4">
        <v>91013</v>
      </c>
      <c r="R21" s="4">
        <v>0</v>
      </c>
      <c r="S21" s="4">
        <v>0</v>
      </c>
      <c r="T21" s="6">
        <v>9339</v>
      </c>
      <c r="U21">
        <v>0</v>
      </c>
      <c r="V21" s="7">
        <v>242144</v>
      </c>
    </row>
    <row r="22" spans="1:24" x14ac:dyDescent="0.25">
      <c r="A22" s="1">
        <v>150</v>
      </c>
      <c r="B22" s="2">
        <v>2</v>
      </c>
      <c r="C22" s="2">
        <v>1</v>
      </c>
      <c r="D22" s="2" t="s">
        <v>21</v>
      </c>
      <c r="E22" s="2">
        <v>901</v>
      </c>
      <c r="F22" s="2">
        <v>19925</v>
      </c>
      <c r="G22" s="2">
        <v>717817</v>
      </c>
      <c r="H22" s="2">
        <v>286</v>
      </c>
      <c r="I22" s="2">
        <v>17257</v>
      </c>
      <c r="J22" s="2">
        <v>11</v>
      </c>
      <c r="K22" s="2">
        <v>277771</v>
      </c>
      <c r="L22" s="2">
        <v>0</v>
      </c>
      <c r="M22" s="2">
        <v>4</v>
      </c>
      <c r="N22" s="2">
        <v>5</v>
      </c>
      <c r="O22" s="2">
        <v>394868</v>
      </c>
      <c r="P22" s="2">
        <v>155025</v>
      </c>
      <c r="Q22" s="2">
        <v>217179</v>
      </c>
      <c r="R22" s="2">
        <v>0</v>
      </c>
      <c r="S22" s="2">
        <v>0</v>
      </c>
      <c r="T22" s="2">
        <v>19965</v>
      </c>
      <c r="U22" s="2">
        <v>0</v>
      </c>
      <c r="V22" s="8">
        <v>717285</v>
      </c>
    </row>
    <row r="23" spans="1:24" x14ac:dyDescent="0.25">
      <c r="A23" s="3">
        <v>150</v>
      </c>
      <c r="B23" s="4">
        <v>2</v>
      </c>
      <c r="C23" s="4">
        <v>2</v>
      </c>
      <c r="D23" s="4" t="s">
        <v>21</v>
      </c>
      <c r="E23" s="4">
        <v>901</v>
      </c>
      <c r="F23" s="4">
        <v>20714</v>
      </c>
      <c r="G23" s="4">
        <v>448193</v>
      </c>
      <c r="H23" s="4">
        <v>501</v>
      </c>
      <c r="I23" s="4">
        <v>10350</v>
      </c>
      <c r="J23" s="4">
        <v>0</v>
      </c>
      <c r="K23" s="4">
        <v>185493</v>
      </c>
      <c r="L23" s="4">
        <v>0</v>
      </c>
      <c r="M23" s="4">
        <v>1</v>
      </c>
      <c r="N23" s="4">
        <v>1</v>
      </c>
      <c r="O23" s="4">
        <v>235536</v>
      </c>
      <c r="P23" s="4">
        <v>91795</v>
      </c>
      <c r="Q23" s="4">
        <v>130612</v>
      </c>
      <c r="R23" s="4">
        <v>0</v>
      </c>
      <c r="S23" s="4">
        <v>0</v>
      </c>
      <c r="T23" s="4">
        <v>11743</v>
      </c>
      <c r="U23" s="4">
        <v>0</v>
      </c>
      <c r="V23" s="7">
        <v>447677</v>
      </c>
    </row>
    <row r="24" spans="1:24" x14ac:dyDescent="0.25">
      <c r="A24" s="3">
        <v>150</v>
      </c>
      <c r="B24" s="4">
        <v>2</v>
      </c>
      <c r="C24" s="4">
        <v>3</v>
      </c>
      <c r="D24" s="4" t="s">
        <v>22</v>
      </c>
      <c r="E24" s="4">
        <v>901</v>
      </c>
      <c r="F24" s="4">
        <v>18985</v>
      </c>
      <c r="G24" s="4">
        <v>900169</v>
      </c>
      <c r="H24" s="4">
        <v>0</v>
      </c>
      <c r="I24" s="4">
        <v>21873</v>
      </c>
      <c r="J24" s="4">
        <v>0</v>
      </c>
      <c r="K24" s="4">
        <v>361837</v>
      </c>
      <c r="L24" s="4">
        <v>0</v>
      </c>
      <c r="M24" s="4">
        <v>0</v>
      </c>
      <c r="N24" s="4">
        <v>2</v>
      </c>
      <c r="O24" s="4">
        <v>482110</v>
      </c>
      <c r="P24" s="4">
        <v>189087</v>
      </c>
      <c r="Q24" s="4">
        <v>266402</v>
      </c>
      <c r="R24" s="4">
        <v>0</v>
      </c>
      <c r="S24" s="4">
        <v>0</v>
      </c>
      <c r="T24" s="4">
        <v>24306</v>
      </c>
      <c r="U24" s="4">
        <v>0</v>
      </c>
      <c r="V24" s="7"/>
    </row>
    <row r="25" spans="1:24" x14ac:dyDescent="0.25">
      <c r="A25" s="3">
        <v>150</v>
      </c>
      <c r="B25" s="4">
        <v>2</v>
      </c>
      <c r="C25" s="4">
        <v>4</v>
      </c>
      <c r="D25" s="4" t="s">
        <v>21</v>
      </c>
      <c r="E25" s="4">
        <v>901</v>
      </c>
      <c r="F25" s="4">
        <v>18689</v>
      </c>
      <c r="G25" s="4">
        <v>408759</v>
      </c>
      <c r="H25" s="4">
        <v>116</v>
      </c>
      <c r="I25" s="4">
        <v>9586</v>
      </c>
      <c r="J25" s="4">
        <v>0</v>
      </c>
      <c r="K25" s="4">
        <v>162495</v>
      </c>
      <c r="L25" s="4">
        <v>0</v>
      </c>
      <c r="M25" s="4">
        <v>1</v>
      </c>
      <c r="N25" s="4">
        <v>1</v>
      </c>
      <c r="O25" s="4">
        <v>221595</v>
      </c>
      <c r="P25" s="4">
        <v>86075</v>
      </c>
      <c r="Q25" s="4">
        <v>123205</v>
      </c>
      <c r="R25" s="4">
        <v>0</v>
      </c>
      <c r="S25" s="4">
        <v>0</v>
      </c>
      <c r="T25" s="4">
        <v>10498</v>
      </c>
      <c r="U25" s="4">
        <v>0</v>
      </c>
      <c r="V25" s="7">
        <v>408301</v>
      </c>
      <c r="W25" s="12" t="s">
        <v>24</v>
      </c>
      <c r="X25" s="12">
        <f>AVERAGE(V22:V31)</f>
        <v>477291</v>
      </c>
    </row>
    <row r="26" spans="1:24" x14ac:dyDescent="0.25">
      <c r="A26" s="3">
        <v>150</v>
      </c>
      <c r="B26" s="4">
        <v>2</v>
      </c>
      <c r="C26" s="4">
        <v>5</v>
      </c>
      <c r="D26" s="4" t="s">
        <v>21</v>
      </c>
      <c r="E26" s="4">
        <v>901</v>
      </c>
      <c r="F26" s="4">
        <v>18514</v>
      </c>
      <c r="G26" s="4">
        <v>396692</v>
      </c>
      <c r="H26" s="4">
        <v>116</v>
      </c>
      <c r="I26" s="4">
        <v>8878</v>
      </c>
      <c r="J26" s="4">
        <v>0</v>
      </c>
      <c r="K26" s="4">
        <v>166116</v>
      </c>
      <c r="L26" s="4">
        <v>0</v>
      </c>
      <c r="M26" s="4">
        <v>0</v>
      </c>
      <c r="N26" s="4">
        <v>1</v>
      </c>
      <c r="O26" s="4">
        <v>207130</v>
      </c>
      <c r="P26" s="4">
        <v>80798</v>
      </c>
      <c r="Q26" s="4">
        <v>114898</v>
      </c>
      <c r="R26" s="4">
        <v>0</v>
      </c>
      <c r="S26" s="4">
        <v>0</v>
      </c>
      <c r="T26" s="4">
        <v>10267</v>
      </c>
      <c r="U26" s="4">
        <v>0</v>
      </c>
      <c r="V26" s="7">
        <v>396287</v>
      </c>
      <c r="W26" s="12" t="s">
        <v>25</v>
      </c>
      <c r="X26" s="12">
        <f>MEDIAN(V22:V31)</f>
        <v>427989</v>
      </c>
    </row>
    <row r="27" spans="1:24" x14ac:dyDescent="0.25">
      <c r="A27" s="3">
        <v>150</v>
      </c>
      <c r="B27" s="4">
        <v>2</v>
      </c>
      <c r="C27" s="4">
        <v>6</v>
      </c>
      <c r="D27" s="4" t="s">
        <v>21</v>
      </c>
      <c r="E27" s="4">
        <v>901</v>
      </c>
      <c r="F27" s="4">
        <v>18846</v>
      </c>
      <c r="G27" s="4">
        <v>140749</v>
      </c>
      <c r="H27" s="4">
        <v>215</v>
      </c>
      <c r="I27" s="4">
        <v>3384</v>
      </c>
      <c r="J27" s="4">
        <v>0</v>
      </c>
      <c r="K27" s="4">
        <v>51309</v>
      </c>
      <c r="L27" s="4">
        <v>0</v>
      </c>
      <c r="M27" s="4">
        <v>0</v>
      </c>
      <c r="N27" s="4">
        <v>0</v>
      </c>
      <c r="O27" s="4">
        <v>80575</v>
      </c>
      <c r="P27" s="4">
        <v>31659</v>
      </c>
      <c r="Q27" s="4">
        <v>44479</v>
      </c>
      <c r="R27" s="4">
        <v>0</v>
      </c>
      <c r="S27" s="4">
        <v>0</v>
      </c>
      <c r="T27" s="4">
        <v>4224</v>
      </c>
      <c r="U27" s="4">
        <v>0</v>
      </c>
      <c r="V27" s="7">
        <v>140426</v>
      </c>
    </row>
    <row r="28" spans="1:24" x14ac:dyDescent="0.25">
      <c r="A28" s="3">
        <v>150</v>
      </c>
      <c r="B28" s="4">
        <v>2</v>
      </c>
      <c r="C28" s="4">
        <v>7</v>
      </c>
      <c r="D28" s="4" t="s">
        <v>22</v>
      </c>
      <c r="E28" s="4">
        <v>901</v>
      </c>
      <c r="F28" s="4">
        <v>18331</v>
      </c>
      <c r="G28" s="4">
        <v>900028</v>
      </c>
      <c r="H28" s="4">
        <v>0</v>
      </c>
      <c r="I28" s="4">
        <v>21550</v>
      </c>
      <c r="J28" s="4">
        <v>0</v>
      </c>
      <c r="K28" s="4">
        <v>362995</v>
      </c>
      <c r="L28" s="4">
        <v>0</v>
      </c>
      <c r="M28" s="4">
        <v>0</v>
      </c>
      <c r="N28" s="4">
        <v>2</v>
      </c>
      <c r="O28" s="4">
        <v>481205</v>
      </c>
      <c r="P28" s="4">
        <v>186774</v>
      </c>
      <c r="Q28" s="4">
        <v>267672</v>
      </c>
      <c r="R28" s="4">
        <v>0</v>
      </c>
      <c r="S28" s="4">
        <v>0</v>
      </c>
      <c r="T28" s="4">
        <v>23670</v>
      </c>
      <c r="U28" s="4">
        <v>0</v>
      </c>
      <c r="V28" s="7"/>
    </row>
    <row r="29" spans="1:24" x14ac:dyDescent="0.25">
      <c r="A29" s="3">
        <v>150</v>
      </c>
      <c r="B29" s="4">
        <v>2</v>
      </c>
      <c r="C29" s="4">
        <v>8</v>
      </c>
      <c r="D29" s="4" t="s">
        <v>21</v>
      </c>
      <c r="E29" s="4">
        <v>901</v>
      </c>
      <c r="F29" s="4">
        <v>18333</v>
      </c>
      <c r="G29" s="4">
        <v>754170</v>
      </c>
      <c r="H29" s="4">
        <v>175</v>
      </c>
      <c r="I29" s="4">
        <v>16674</v>
      </c>
      <c r="J29" s="4">
        <v>0</v>
      </c>
      <c r="K29" s="4">
        <v>320591</v>
      </c>
      <c r="L29" s="4">
        <v>0</v>
      </c>
      <c r="M29" s="4">
        <v>0</v>
      </c>
      <c r="N29" s="4">
        <v>1</v>
      </c>
      <c r="O29" s="4">
        <v>389951</v>
      </c>
      <c r="P29" s="4">
        <v>151945</v>
      </c>
      <c r="Q29" s="4">
        <v>216300</v>
      </c>
      <c r="R29" s="4">
        <v>0</v>
      </c>
      <c r="S29" s="4">
        <v>0</v>
      </c>
      <c r="T29" s="4">
        <v>19027</v>
      </c>
      <c r="U29" s="4">
        <v>0</v>
      </c>
      <c r="V29" s="7">
        <v>753770</v>
      </c>
    </row>
    <row r="30" spans="1:24" x14ac:dyDescent="0.25">
      <c r="A30" s="3">
        <v>150</v>
      </c>
      <c r="B30" s="4">
        <v>2</v>
      </c>
      <c r="C30" s="4">
        <v>9</v>
      </c>
      <c r="D30" s="4" t="s">
        <v>22</v>
      </c>
      <c r="E30" s="4">
        <v>901</v>
      </c>
      <c r="F30" s="4">
        <v>18556</v>
      </c>
      <c r="G30" s="4">
        <v>900152</v>
      </c>
      <c r="H30" s="4">
        <v>0</v>
      </c>
      <c r="I30" s="4">
        <v>21871</v>
      </c>
      <c r="J30" s="4">
        <v>0</v>
      </c>
      <c r="K30" s="4">
        <v>371470</v>
      </c>
      <c r="L30" s="4">
        <v>0</v>
      </c>
      <c r="M30" s="4">
        <v>0</v>
      </c>
      <c r="N30" s="4">
        <v>2</v>
      </c>
      <c r="O30" s="4">
        <v>472925</v>
      </c>
      <c r="P30" s="4">
        <v>185023</v>
      </c>
      <c r="Q30" s="4">
        <v>261660</v>
      </c>
      <c r="R30" s="4">
        <v>0</v>
      </c>
      <c r="S30" s="4">
        <v>0</v>
      </c>
      <c r="T30" s="4">
        <v>23484</v>
      </c>
      <c r="U30" s="4">
        <v>0</v>
      </c>
      <c r="V30" s="7"/>
    </row>
    <row r="31" spans="1:24" x14ac:dyDescent="0.25">
      <c r="A31" s="5">
        <v>150</v>
      </c>
      <c r="B31" s="6">
        <v>2</v>
      </c>
      <c r="C31" s="6">
        <v>10</v>
      </c>
      <c r="D31" s="6" t="s">
        <v>22</v>
      </c>
      <c r="E31" s="6">
        <v>901</v>
      </c>
      <c r="F31" s="6">
        <v>18340</v>
      </c>
      <c r="G31" s="6">
        <v>900162</v>
      </c>
      <c r="H31" s="6">
        <v>0</v>
      </c>
      <c r="I31" s="6">
        <v>22226</v>
      </c>
      <c r="J31" s="6">
        <v>0</v>
      </c>
      <c r="K31" s="6">
        <v>366030</v>
      </c>
      <c r="L31" s="6">
        <v>0</v>
      </c>
      <c r="M31" s="6">
        <v>0</v>
      </c>
      <c r="N31" s="6">
        <v>2</v>
      </c>
      <c r="O31" s="6">
        <v>477451</v>
      </c>
      <c r="P31" s="6">
        <v>186648</v>
      </c>
      <c r="Q31" s="6">
        <v>264202</v>
      </c>
      <c r="R31" s="6">
        <v>0</v>
      </c>
      <c r="S31" s="6">
        <v>0</v>
      </c>
      <c r="T31" s="6">
        <v>24367</v>
      </c>
      <c r="U31" s="6">
        <v>0</v>
      </c>
      <c r="V31" s="9"/>
    </row>
    <row r="32" spans="1:24" x14ac:dyDescent="0.25">
      <c r="A32" s="1">
        <v>200</v>
      </c>
      <c r="B32" s="2">
        <v>2</v>
      </c>
      <c r="C32" s="2">
        <v>1</v>
      </c>
      <c r="D32" s="2" t="s">
        <v>22</v>
      </c>
      <c r="E32" s="2">
        <v>991</v>
      </c>
      <c r="F32" s="2">
        <v>19275</v>
      </c>
      <c r="G32" s="2">
        <v>900219</v>
      </c>
      <c r="H32" s="2">
        <v>0</v>
      </c>
      <c r="I32" s="2">
        <v>18463</v>
      </c>
      <c r="J32" s="2">
        <v>10</v>
      </c>
      <c r="K32" s="2">
        <v>437800</v>
      </c>
      <c r="L32" s="2">
        <v>0</v>
      </c>
      <c r="M32" s="2">
        <v>0</v>
      </c>
      <c r="N32" s="2">
        <v>4</v>
      </c>
      <c r="O32" s="2">
        <v>413401</v>
      </c>
      <c r="P32" s="2">
        <v>160528</v>
      </c>
      <c r="Q32" s="2">
        <v>229158</v>
      </c>
      <c r="R32" s="2">
        <v>0</v>
      </c>
      <c r="S32" s="2">
        <v>0</v>
      </c>
      <c r="T32" s="2">
        <v>18807</v>
      </c>
      <c r="U32" s="2">
        <v>0</v>
      </c>
      <c r="V32" s="8"/>
    </row>
    <row r="33" spans="1:24" x14ac:dyDescent="0.25">
      <c r="A33" s="3">
        <v>200</v>
      </c>
      <c r="B33" s="4">
        <v>2</v>
      </c>
      <c r="C33" s="4">
        <v>2</v>
      </c>
      <c r="D33" s="4" t="s">
        <v>21</v>
      </c>
      <c r="E33" s="4">
        <v>991</v>
      </c>
      <c r="F33" s="4">
        <v>18584</v>
      </c>
      <c r="G33" s="4">
        <v>899897</v>
      </c>
      <c r="H33" s="4">
        <v>408</v>
      </c>
      <c r="I33" s="4">
        <v>18270</v>
      </c>
      <c r="J33" s="4">
        <v>0</v>
      </c>
      <c r="K33" s="4">
        <v>445476</v>
      </c>
      <c r="L33" s="4">
        <v>0</v>
      </c>
      <c r="M33" s="4">
        <v>4</v>
      </c>
      <c r="N33" s="4">
        <v>3</v>
      </c>
      <c r="O33" s="4">
        <v>406474</v>
      </c>
      <c r="P33" s="4">
        <v>156880</v>
      </c>
      <c r="Q33" s="4">
        <v>226344</v>
      </c>
      <c r="R33" s="4">
        <v>0</v>
      </c>
      <c r="S33" s="4">
        <v>0</v>
      </c>
      <c r="T33" s="4">
        <v>18445</v>
      </c>
      <c r="U33" s="4">
        <v>0</v>
      </c>
      <c r="V33" s="11">
        <v>899383</v>
      </c>
    </row>
    <row r="34" spans="1:24" x14ac:dyDescent="0.25">
      <c r="A34" s="3">
        <v>200</v>
      </c>
      <c r="B34" s="4">
        <v>2</v>
      </c>
      <c r="C34" s="4">
        <v>3</v>
      </c>
      <c r="D34" s="4" t="s">
        <v>22</v>
      </c>
      <c r="E34" s="4">
        <v>991</v>
      </c>
      <c r="F34" s="4">
        <v>18286</v>
      </c>
      <c r="G34" s="4">
        <v>900221</v>
      </c>
      <c r="H34" s="4">
        <v>0</v>
      </c>
      <c r="I34" s="4">
        <v>18136</v>
      </c>
      <c r="J34" s="4">
        <v>0</v>
      </c>
      <c r="K34" s="4">
        <v>438800</v>
      </c>
      <c r="L34" s="4">
        <v>0</v>
      </c>
      <c r="M34" s="4">
        <v>0</v>
      </c>
      <c r="N34" s="4">
        <v>2</v>
      </c>
      <c r="O34" s="4">
        <v>413772</v>
      </c>
      <c r="P34" s="4">
        <v>160882</v>
      </c>
      <c r="Q34" s="4">
        <v>229425</v>
      </c>
      <c r="R34" s="4">
        <v>0</v>
      </c>
      <c r="S34" s="4">
        <v>0</v>
      </c>
      <c r="T34" s="4">
        <v>19341</v>
      </c>
      <c r="U34" s="4">
        <v>0</v>
      </c>
      <c r="V34" s="7"/>
    </row>
    <row r="35" spans="1:24" x14ac:dyDescent="0.25">
      <c r="A35" s="3">
        <v>200</v>
      </c>
      <c r="B35" s="4">
        <v>2</v>
      </c>
      <c r="C35" s="4">
        <v>4</v>
      </c>
      <c r="D35" s="4" t="s">
        <v>21</v>
      </c>
      <c r="E35" s="4">
        <v>991</v>
      </c>
      <c r="F35" s="4">
        <v>18179</v>
      </c>
      <c r="G35" s="4">
        <v>301985</v>
      </c>
      <c r="H35" s="4">
        <v>236</v>
      </c>
      <c r="I35" s="4">
        <v>6465</v>
      </c>
      <c r="J35" s="4">
        <v>0</v>
      </c>
      <c r="K35" s="4">
        <v>134546</v>
      </c>
      <c r="L35" s="4">
        <v>0</v>
      </c>
      <c r="M35" s="4">
        <v>0</v>
      </c>
      <c r="N35" s="4">
        <v>1</v>
      </c>
      <c r="O35" s="4">
        <v>150381</v>
      </c>
      <c r="P35" s="4">
        <v>58549</v>
      </c>
      <c r="Q35" s="4">
        <v>83323</v>
      </c>
      <c r="R35" s="4">
        <v>0</v>
      </c>
      <c r="S35" s="4">
        <v>0</v>
      </c>
      <c r="T35" s="4">
        <v>7385</v>
      </c>
      <c r="U35" s="4">
        <v>0</v>
      </c>
      <c r="V35" s="7">
        <v>301458</v>
      </c>
      <c r="W35" s="12" t="s">
        <v>24</v>
      </c>
      <c r="X35" s="12">
        <f>AVERAGE(V32:V41)</f>
        <v>494296</v>
      </c>
    </row>
    <row r="36" spans="1:24" x14ac:dyDescent="0.25">
      <c r="A36" s="3">
        <v>200</v>
      </c>
      <c r="B36" s="4">
        <v>2</v>
      </c>
      <c r="C36" s="4">
        <v>5</v>
      </c>
      <c r="D36" s="4" t="s">
        <v>21</v>
      </c>
      <c r="E36" s="4">
        <v>991</v>
      </c>
      <c r="F36" s="4">
        <v>18652</v>
      </c>
      <c r="G36" s="4">
        <v>430211</v>
      </c>
      <c r="H36" s="4">
        <v>240</v>
      </c>
      <c r="I36" s="4">
        <v>8462</v>
      </c>
      <c r="J36" s="4">
        <v>0</v>
      </c>
      <c r="K36" s="4">
        <v>206606</v>
      </c>
      <c r="L36" s="4">
        <v>0</v>
      </c>
      <c r="M36" s="4">
        <v>2</v>
      </c>
      <c r="N36" s="4">
        <v>1</v>
      </c>
      <c r="O36" s="4">
        <v>200984</v>
      </c>
      <c r="P36" s="4">
        <v>77224</v>
      </c>
      <c r="Q36" s="4">
        <v>112229</v>
      </c>
      <c r="R36" s="4">
        <v>0</v>
      </c>
      <c r="S36" s="4">
        <v>0</v>
      </c>
      <c r="T36" s="4">
        <v>9149</v>
      </c>
      <c r="U36" s="4">
        <v>0</v>
      </c>
      <c r="V36" s="7">
        <v>429741</v>
      </c>
      <c r="W36" s="12" t="s">
        <v>25</v>
      </c>
      <c r="X36" s="12">
        <f>MEDIAN(V32:V41)</f>
        <v>429741</v>
      </c>
    </row>
    <row r="37" spans="1:24" x14ac:dyDescent="0.25">
      <c r="A37" s="3">
        <v>200</v>
      </c>
      <c r="B37" s="4">
        <v>2</v>
      </c>
      <c r="C37" s="4">
        <v>6</v>
      </c>
      <c r="D37" s="4" t="s">
        <v>22</v>
      </c>
      <c r="E37" s="4">
        <v>991</v>
      </c>
      <c r="F37" s="4">
        <v>18126</v>
      </c>
      <c r="G37" s="4">
        <v>900243</v>
      </c>
      <c r="H37" s="4">
        <v>0</v>
      </c>
      <c r="I37" s="4">
        <v>18287</v>
      </c>
      <c r="J37" s="4">
        <v>0</v>
      </c>
      <c r="K37" s="4">
        <v>456756</v>
      </c>
      <c r="L37" s="4">
        <v>0</v>
      </c>
      <c r="M37" s="4">
        <v>0</v>
      </c>
      <c r="N37" s="4">
        <v>1</v>
      </c>
      <c r="O37" s="4">
        <v>396448</v>
      </c>
      <c r="P37" s="4">
        <v>153556</v>
      </c>
      <c r="Q37" s="4">
        <v>220304</v>
      </c>
      <c r="R37" s="4">
        <v>0</v>
      </c>
      <c r="S37" s="4">
        <v>0</v>
      </c>
      <c r="T37" s="4">
        <v>17615</v>
      </c>
      <c r="U37" s="4">
        <v>0</v>
      </c>
      <c r="V37" s="7"/>
    </row>
    <row r="38" spans="1:24" x14ac:dyDescent="0.25">
      <c r="A38" s="3">
        <v>200</v>
      </c>
      <c r="B38" s="4">
        <v>2</v>
      </c>
      <c r="C38" s="4">
        <v>7</v>
      </c>
      <c r="D38" s="4" t="s">
        <v>21</v>
      </c>
      <c r="E38" s="4">
        <v>991</v>
      </c>
      <c r="F38" s="4">
        <v>18170</v>
      </c>
      <c r="G38" s="4">
        <v>498236</v>
      </c>
      <c r="H38" s="4">
        <v>768</v>
      </c>
      <c r="I38" s="4">
        <v>9844</v>
      </c>
      <c r="J38" s="4">
        <v>0</v>
      </c>
      <c r="K38" s="4">
        <v>244973</v>
      </c>
      <c r="L38" s="4">
        <v>0</v>
      </c>
      <c r="M38" s="4">
        <v>1</v>
      </c>
      <c r="N38" s="4">
        <v>1</v>
      </c>
      <c r="O38" s="4">
        <v>227258</v>
      </c>
      <c r="P38" s="4">
        <v>88060</v>
      </c>
      <c r="Q38" s="4">
        <v>126248</v>
      </c>
      <c r="R38" s="4">
        <v>0</v>
      </c>
      <c r="S38" s="4">
        <v>0</v>
      </c>
      <c r="T38" s="4">
        <v>10604</v>
      </c>
      <c r="U38" s="4">
        <v>0</v>
      </c>
      <c r="V38" s="7">
        <v>497719</v>
      </c>
    </row>
    <row r="39" spans="1:24" x14ac:dyDescent="0.25">
      <c r="A39" s="3">
        <v>200</v>
      </c>
      <c r="B39" s="4">
        <v>2</v>
      </c>
      <c r="C39" s="4">
        <v>8</v>
      </c>
      <c r="D39" s="4" t="s">
        <v>22</v>
      </c>
      <c r="E39" s="4">
        <v>991</v>
      </c>
      <c r="F39" s="4">
        <v>18342</v>
      </c>
      <c r="G39" s="4">
        <v>900222</v>
      </c>
      <c r="H39" s="4">
        <v>0</v>
      </c>
      <c r="I39" s="4">
        <v>18560</v>
      </c>
      <c r="J39" s="4">
        <v>0</v>
      </c>
      <c r="K39" s="4">
        <v>455298</v>
      </c>
      <c r="L39" s="4">
        <v>0</v>
      </c>
      <c r="M39" s="4">
        <v>0</v>
      </c>
      <c r="N39" s="4">
        <v>2</v>
      </c>
      <c r="O39" s="4">
        <v>397197</v>
      </c>
      <c r="P39" s="4">
        <v>153398</v>
      </c>
      <c r="Q39" s="4">
        <v>221282</v>
      </c>
      <c r="R39" s="4">
        <v>0</v>
      </c>
      <c r="S39" s="4">
        <v>0</v>
      </c>
      <c r="T39" s="4">
        <v>18181</v>
      </c>
      <c r="U39" s="4">
        <v>0</v>
      </c>
      <c r="V39" s="7"/>
    </row>
    <row r="40" spans="1:24" x14ac:dyDescent="0.25">
      <c r="A40" s="3">
        <v>200</v>
      </c>
      <c r="B40" s="4">
        <v>2</v>
      </c>
      <c r="C40" s="4">
        <v>9</v>
      </c>
      <c r="D40" s="4" t="s">
        <v>21</v>
      </c>
      <c r="E40" s="4">
        <v>991</v>
      </c>
      <c r="F40" s="4">
        <v>18206</v>
      </c>
      <c r="G40" s="4">
        <v>343634</v>
      </c>
      <c r="H40" s="4">
        <v>517</v>
      </c>
      <c r="I40" s="4">
        <v>7094</v>
      </c>
      <c r="J40" s="4">
        <v>0</v>
      </c>
      <c r="K40" s="4">
        <v>160340</v>
      </c>
      <c r="L40" s="4">
        <v>0</v>
      </c>
      <c r="M40" s="4">
        <v>0</v>
      </c>
      <c r="N40" s="4">
        <v>0</v>
      </c>
      <c r="O40" s="4">
        <v>164683</v>
      </c>
      <c r="P40" s="4">
        <v>63316</v>
      </c>
      <c r="Q40" s="4">
        <v>91883</v>
      </c>
      <c r="R40" s="4">
        <v>0</v>
      </c>
      <c r="S40" s="4">
        <v>0</v>
      </c>
      <c r="T40" s="4">
        <v>7731</v>
      </c>
      <c r="U40" s="4">
        <v>0</v>
      </c>
      <c r="V40" s="7">
        <v>343179</v>
      </c>
    </row>
    <row r="41" spans="1:24" x14ac:dyDescent="0.25">
      <c r="A41" s="5">
        <v>200</v>
      </c>
      <c r="B41" s="6">
        <v>2</v>
      </c>
      <c r="C41" s="6">
        <v>10</v>
      </c>
      <c r="D41" s="6" t="s">
        <v>22</v>
      </c>
      <c r="E41" s="6">
        <v>991</v>
      </c>
      <c r="F41" s="6">
        <v>18259</v>
      </c>
      <c r="G41" s="6">
        <v>900255</v>
      </c>
      <c r="H41" s="6">
        <v>0</v>
      </c>
      <c r="I41" s="6">
        <v>17939</v>
      </c>
      <c r="J41" s="6">
        <v>0</v>
      </c>
      <c r="K41" s="6">
        <v>449631</v>
      </c>
      <c r="L41" s="6">
        <v>0</v>
      </c>
      <c r="M41" s="6">
        <v>0</v>
      </c>
      <c r="N41" s="6">
        <v>1</v>
      </c>
      <c r="O41" s="6">
        <v>403652</v>
      </c>
      <c r="P41" s="6">
        <v>156024</v>
      </c>
      <c r="Q41" s="6">
        <v>224559</v>
      </c>
      <c r="R41" s="6">
        <v>0</v>
      </c>
      <c r="S41" s="6">
        <v>0</v>
      </c>
      <c r="T41" s="6">
        <v>18475</v>
      </c>
      <c r="U41" s="6">
        <v>0</v>
      </c>
      <c r="V41" s="9"/>
    </row>
    <row r="42" spans="1:24" x14ac:dyDescent="0.25">
      <c r="A42" s="1">
        <v>250</v>
      </c>
      <c r="B42" s="2">
        <v>2</v>
      </c>
      <c r="C42" s="2">
        <v>1</v>
      </c>
      <c r="D42" s="2" t="s">
        <v>22</v>
      </c>
      <c r="E42" s="2">
        <v>897</v>
      </c>
      <c r="F42" s="2">
        <v>19668</v>
      </c>
      <c r="G42" s="2">
        <v>900289</v>
      </c>
      <c r="H42" s="2">
        <v>0</v>
      </c>
      <c r="I42" s="2">
        <v>17190</v>
      </c>
      <c r="J42" s="2">
        <v>11</v>
      </c>
      <c r="K42" s="2">
        <v>457246</v>
      </c>
      <c r="L42" s="2">
        <v>0</v>
      </c>
      <c r="M42" s="2">
        <v>0</v>
      </c>
      <c r="N42" s="2">
        <v>4</v>
      </c>
      <c r="O42" s="2">
        <v>397150</v>
      </c>
      <c r="P42" s="2">
        <v>152905</v>
      </c>
      <c r="Q42" s="2">
        <v>221180</v>
      </c>
      <c r="R42" s="2">
        <v>0</v>
      </c>
      <c r="S42" s="2">
        <v>0</v>
      </c>
      <c r="T42" s="2">
        <v>17125</v>
      </c>
      <c r="U42" s="2">
        <v>0</v>
      </c>
      <c r="V42" s="8"/>
    </row>
    <row r="43" spans="1:24" x14ac:dyDescent="0.25">
      <c r="A43" s="3">
        <v>250</v>
      </c>
      <c r="B43" s="4">
        <v>2</v>
      </c>
      <c r="C43" s="4">
        <v>2</v>
      </c>
      <c r="D43" s="4" t="s">
        <v>22</v>
      </c>
      <c r="E43" s="4">
        <v>897</v>
      </c>
      <c r="F43" s="4">
        <v>18852</v>
      </c>
      <c r="G43" s="4">
        <v>900333</v>
      </c>
      <c r="H43" s="4">
        <v>0</v>
      </c>
      <c r="I43" s="4">
        <v>14850</v>
      </c>
      <c r="J43" s="4">
        <v>0</v>
      </c>
      <c r="K43" s="4">
        <v>513953</v>
      </c>
      <c r="L43" s="4">
        <v>0</v>
      </c>
      <c r="M43" s="4">
        <v>0</v>
      </c>
      <c r="N43" s="4">
        <v>3</v>
      </c>
      <c r="O43" s="4">
        <v>346088</v>
      </c>
      <c r="P43" s="4">
        <v>135119</v>
      </c>
      <c r="Q43" s="4">
        <v>191095</v>
      </c>
      <c r="R43" s="4">
        <v>0</v>
      </c>
      <c r="S43" s="4">
        <v>0</v>
      </c>
      <c r="T43" s="4">
        <v>14498</v>
      </c>
      <c r="U43" s="4">
        <v>0</v>
      </c>
      <c r="V43" s="7"/>
    </row>
    <row r="44" spans="1:24" x14ac:dyDescent="0.25">
      <c r="A44" s="3">
        <v>250</v>
      </c>
      <c r="B44" s="4">
        <v>2</v>
      </c>
      <c r="C44" s="4">
        <v>3</v>
      </c>
      <c r="D44" s="4" t="s">
        <v>22</v>
      </c>
      <c r="E44" s="4">
        <v>897</v>
      </c>
      <c r="F44" s="4">
        <v>18563</v>
      </c>
      <c r="G44" s="4">
        <v>900375</v>
      </c>
      <c r="H44" s="4">
        <v>0</v>
      </c>
      <c r="I44" s="4">
        <v>15554</v>
      </c>
      <c r="J44" s="4">
        <v>0</v>
      </c>
      <c r="K44" s="4">
        <v>508724</v>
      </c>
      <c r="L44" s="4">
        <v>0</v>
      </c>
      <c r="M44" s="4">
        <v>0</v>
      </c>
      <c r="N44" s="4">
        <v>1</v>
      </c>
      <c r="O44" s="4">
        <v>350068</v>
      </c>
      <c r="P44" s="4">
        <v>135077</v>
      </c>
      <c r="Q44" s="4">
        <v>194880</v>
      </c>
      <c r="R44" s="4">
        <v>0</v>
      </c>
      <c r="S44" s="4">
        <v>0</v>
      </c>
      <c r="T44" s="4">
        <v>14754</v>
      </c>
      <c r="U44" s="4">
        <v>0</v>
      </c>
      <c r="V44" s="7"/>
    </row>
    <row r="45" spans="1:24" x14ac:dyDescent="0.25">
      <c r="A45" s="3">
        <v>250</v>
      </c>
      <c r="B45" s="4">
        <v>2</v>
      </c>
      <c r="C45" s="4">
        <v>4</v>
      </c>
      <c r="D45" s="4" t="s">
        <v>22</v>
      </c>
      <c r="E45" s="4">
        <v>897</v>
      </c>
      <c r="F45" s="4">
        <v>18601</v>
      </c>
      <c r="G45" s="4">
        <v>900249</v>
      </c>
      <c r="H45" s="4">
        <v>0</v>
      </c>
      <c r="I45" s="4">
        <v>16951</v>
      </c>
      <c r="J45" s="4">
        <v>0</v>
      </c>
      <c r="K45" s="4">
        <v>477680</v>
      </c>
      <c r="L45" s="4">
        <v>0</v>
      </c>
      <c r="M45" s="4">
        <v>0</v>
      </c>
      <c r="N45" s="4">
        <v>2</v>
      </c>
      <c r="O45" s="4">
        <v>377880</v>
      </c>
      <c r="P45" s="4">
        <v>145551</v>
      </c>
      <c r="Q45" s="4">
        <v>210862</v>
      </c>
      <c r="R45" s="4">
        <v>0</v>
      </c>
      <c r="S45" s="4">
        <v>0</v>
      </c>
      <c r="T45" s="4">
        <v>16213</v>
      </c>
      <c r="U45" s="4">
        <v>0</v>
      </c>
      <c r="V45" s="7"/>
      <c r="W45" s="12" t="s">
        <v>24</v>
      </c>
      <c r="X45" s="12">
        <f>AVERAGE(V42:V51)</f>
        <v>798115</v>
      </c>
    </row>
    <row r="46" spans="1:24" x14ac:dyDescent="0.25">
      <c r="A46" s="3">
        <v>250</v>
      </c>
      <c r="B46" s="4">
        <v>2</v>
      </c>
      <c r="C46" s="4">
        <v>5</v>
      </c>
      <c r="D46" s="4" t="s">
        <v>22</v>
      </c>
      <c r="E46" s="4">
        <v>897</v>
      </c>
      <c r="F46" s="4">
        <v>18607</v>
      </c>
      <c r="G46" s="4">
        <v>900224</v>
      </c>
      <c r="H46" s="4">
        <v>0</v>
      </c>
      <c r="I46" s="4">
        <v>17156</v>
      </c>
      <c r="J46" s="4">
        <v>0</v>
      </c>
      <c r="K46" s="4">
        <v>467986</v>
      </c>
      <c r="L46" s="4">
        <v>0</v>
      </c>
      <c r="M46" s="4">
        <v>0</v>
      </c>
      <c r="N46" s="4">
        <v>2</v>
      </c>
      <c r="O46" s="4">
        <v>387745</v>
      </c>
      <c r="P46" s="4">
        <v>150794</v>
      </c>
      <c r="Q46" s="4">
        <v>215261</v>
      </c>
      <c r="R46" s="4">
        <v>0</v>
      </c>
      <c r="S46" s="4">
        <v>0</v>
      </c>
      <c r="T46" s="4">
        <v>16837</v>
      </c>
      <c r="U46" s="4">
        <v>0</v>
      </c>
      <c r="V46" s="7"/>
      <c r="W46" s="12" t="s">
        <v>25</v>
      </c>
      <c r="X46" s="12">
        <f>MEDIAN(V42:V51)</f>
        <v>798115</v>
      </c>
    </row>
    <row r="47" spans="1:24" x14ac:dyDescent="0.25">
      <c r="A47" s="3">
        <v>250</v>
      </c>
      <c r="B47" s="4">
        <v>2</v>
      </c>
      <c r="C47" s="4">
        <v>6</v>
      </c>
      <c r="D47" s="4" t="s">
        <v>22</v>
      </c>
      <c r="E47" s="4">
        <v>897</v>
      </c>
      <c r="F47" s="4">
        <v>18808</v>
      </c>
      <c r="G47" s="4">
        <v>900323</v>
      </c>
      <c r="H47" s="4">
        <v>0</v>
      </c>
      <c r="I47" s="4">
        <v>15840</v>
      </c>
      <c r="J47" s="4">
        <v>0</v>
      </c>
      <c r="K47" s="4">
        <v>505050</v>
      </c>
      <c r="L47" s="4">
        <v>0</v>
      </c>
      <c r="M47" s="4">
        <v>0</v>
      </c>
      <c r="N47" s="4">
        <v>1</v>
      </c>
      <c r="O47" s="4">
        <v>353713</v>
      </c>
      <c r="P47" s="4">
        <v>138445</v>
      </c>
      <c r="Q47" s="4">
        <v>195445</v>
      </c>
      <c r="R47" s="4">
        <v>0</v>
      </c>
      <c r="S47" s="4">
        <v>0</v>
      </c>
      <c r="T47" s="4">
        <v>14815</v>
      </c>
      <c r="U47" s="4">
        <v>0</v>
      </c>
      <c r="V47" s="7"/>
    </row>
    <row r="48" spans="1:24" x14ac:dyDescent="0.25">
      <c r="A48" s="3">
        <v>250</v>
      </c>
      <c r="B48" s="4">
        <v>2</v>
      </c>
      <c r="C48" s="4">
        <v>7</v>
      </c>
      <c r="D48" s="4" t="s">
        <v>22</v>
      </c>
      <c r="E48" s="4">
        <v>897</v>
      </c>
      <c r="F48" s="4">
        <v>18586</v>
      </c>
      <c r="G48" s="4">
        <v>900353</v>
      </c>
      <c r="H48" s="4">
        <v>0</v>
      </c>
      <c r="I48" s="4">
        <v>15333</v>
      </c>
      <c r="J48" s="4">
        <v>0</v>
      </c>
      <c r="K48" s="4">
        <v>517344</v>
      </c>
      <c r="L48" s="4">
        <v>0</v>
      </c>
      <c r="M48" s="4">
        <v>0</v>
      </c>
      <c r="N48" s="4">
        <v>1</v>
      </c>
      <c r="O48" s="4">
        <v>342365</v>
      </c>
      <c r="P48" s="4">
        <v>133612</v>
      </c>
      <c r="Q48" s="4">
        <v>189376</v>
      </c>
      <c r="R48" s="4">
        <v>0</v>
      </c>
      <c r="S48" s="4">
        <v>0</v>
      </c>
      <c r="T48" s="4">
        <v>14170</v>
      </c>
      <c r="U48" s="4">
        <v>0</v>
      </c>
      <c r="V48" s="7"/>
    </row>
    <row r="49" spans="1:22" x14ac:dyDescent="0.25">
      <c r="A49" s="3">
        <v>250</v>
      </c>
      <c r="B49" s="4">
        <v>2</v>
      </c>
      <c r="C49" s="4">
        <v>8</v>
      </c>
      <c r="D49" s="4" t="s">
        <v>22</v>
      </c>
      <c r="E49" s="4">
        <v>897</v>
      </c>
      <c r="F49" s="4">
        <v>18431</v>
      </c>
      <c r="G49" s="4">
        <v>900337</v>
      </c>
      <c r="H49" s="4">
        <v>0</v>
      </c>
      <c r="I49" s="4">
        <v>15759</v>
      </c>
      <c r="J49" s="4">
        <v>0</v>
      </c>
      <c r="K49" s="4">
        <v>513757</v>
      </c>
      <c r="L49" s="4">
        <v>0</v>
      </c>
      <c r="M49" s="4">
        <v>0</v>
      </c>
      <c r="N49" s="4">
        <v>1</v>
      </c>
      <c r="O49" s="4">
        <v>345318</v>
      </c>
      <c r="P49" s="4">
        <v>135039</v>
      </c>
      <c r="Q49" s="4">
        <v>190818</v>
      </c>
      <c r="R49" s="4">
        <v>0</v>
      </c>
      <c r="S49" s="4">
        <v>0</v>
      </c>
      <c r="T49" s="4">
        <v>14548</v>
      </c>
      <c r="U49" s="4">
        <v>0</v>
      </c>
      <c r="V49" s="7"/>
    </row>
    <row r="50" spans="1:22" x14ac:dyDescent="0.25">
      <c r="A50" s="3">
        <v>250</v>
      </c>
      <c r="B50" s="4">
        <v>2</v>
      </c>
      <c r="C50" s="4">
        <v>9</v>
      </c>
      <c r="D50" s="4" t="s">
        <v>21</v>
      </c>
      <c r="E50" s="4">
        <v>897</v>
      </c>
      <c r="F50" s="4">
        <v>18259</v>
      </c>
      <c r="G50" s="4">
        <v>798659</v>
      </c>
      <c r="H50" s="4">
        <v>629</v>
      </c>
      <c r="I50" s="4">
        <v>13791</v>
      </c>
      <c r="J50" s="4">
        <v>0</v>
      </c>
      <c r="K50" s="4">
        <v>448525</v>
      </c>
      <c r="L50" s="4">
        <v>0</v>
      </c>
      <c r="M50" s="4">
        <v>4</v>
      </c>
      <c r="N50" s="4">
        <v>1</v>
      </c>
      <c r="O50" s="4">
        <v>313475</v>
      </c>
      <c r="P50" s="4">
        <v>122452</v>
      </c>
      <c r="Q50" s="4">
        <v>173247</v>
      </c>
      <c r="R50" s="4">
        <v>0</v>
      </c>
      <c r="S50" s="4">
        <v>0</v>
      </c>
      <c r="T50" s="4">
        <v>13183</v>
      </c>
      <c r="U50" s="4">
        <v>0</v>
      </c>
      <c r="V50" s="11">
        <v>798115</v>
      </c>
    </row>
    <row r="51" spans="1:22" x14ac:dyDescent="0.25">
      <c r="A51" s="5">
        <v>250</v>
      </c>
      <c r="B51" s="6">
        <v>2</v>
      </c>
      <c r="C51" s="6">
        <v>10</v>
      </c>
      <c r="D51" s="6" t="s">
        <v>22</v>
      </c>
      <c r="E51" s="6">
        <v>897</v>
      </c>
      <c r="F51" s="6">
        <v>18561</v>
      </c>
      <c r="G51" s="6">
        <v>900393</v>
      </c>
      <c r="H51" s="6">
        <v>0</v>
      </c>
      <c r="I51" s="6">
        <v>16119</v>
      </c>
      <c r="J51" s="6">
        <v>0</v>
      </c>
      <c r="K51" s="6">
        <v>500343</v>
      </c>
      <c r="L51" s="6">
        <v>0</v>
      </c>
      <c r="M51" s="6">
        <v>0</v>
      </c>
      <c r="N51" s="6">
        <v>1</v>
      </c>
      <c r="O51" s="6">
        <v>357692</v>
      </c>
      <c r="P51" s="6">
        <v>138551</v>
      </c>
      <c r="Q51" s="6">
        <v>198862</v>
      </c>
      <c r="R51" s="6">
        <v>0</v>
      </c>
      <c r="S51" s="6">
        <v>0</v>
      </c>
      <c r="T51" s="6">
        <v>14922</v>
      </c>
      <c r="U51" s="6">
        <v>0</v>
      </c>
      <c r="V51" s="9"/>
    </row>
  </sheetData>
  <conditionalFormatting sqref="D1:D51">
    <cfRule type="expression" dxfId="0" priority="1">
      <formula>D1&lt;&gt;"ModelResultImpl"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FamilyTree</vt:lpstr>
      <vt:lpstr>Satellite</vt:lpstr>
      <vt:lpstr>TaxationNoRoot</vt:lpstr>
      <vt:lpstr>TaxationWithResource</vt:lpstr>
      <vt:lpstr>FamilyTreeOld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 Babikian</dc:creator>
  <cp:lastModifiedBy>Aren Babikian</cp:lastModifiedBy>
  <dcterms:created xsi:type="dcterms:W3CDTF">2020-05-13T13:55:38Z</dcterms:created>
  <dcterms:modified xsi:type="dcterms:W3CDTF">2020-05-14T17:12:29Z</dcterms:modified>
</cp:coreProperties>
</file>